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dh\Desktop\Precedent Transaction Add-in\"/>
    </mc:Choice>
  </mc:AlternateContent>
  <xr:revisionPtr revIDLastSave="0" documentId="13_ncr:1_{2C079784-DA3C-4B40-8C67-48EC75F7CFF2}" xr6:coauthVersionLast="47" xr6:coauthVersionMax="47" xr10:uidLastSave="{00000000-0000-0000-0000-000000000000}"/>
  <bookViews>
    <workbookView xWindow="-110" yWindow="-110" windowWidth="19420" windowHeight="10300" firstSheet="1" activeTab="4" xr2:uid="{277BC794-A947-47E7-A08C-404595525B33}"/>
  </bookViews>
  <sheets>
    <sheet name="Ratios - RMA" sheetId="4" r:id="rId1"/>
    <sheet name="IS - RMA" sheetId="3" r:id="rId2"/>
    <sheet name="BS - RMA" sheetId="2" r:id="rId3"/>
    <sheet name="Industry Mapping" sheetId="1" state="hidden" r:id="rId4"/>
    <sheet name="Industry Filter" sheetId="6" r:id="rId5"/>
  </sheets>
  <definedNames>
    <definedName name="ExternalData_1" localSheetId="2" hidden="1">'BS - RMA'!$A$1:$F$1921</definedName>
    <definedName name="ExternalData_2" localSheetId="1" hidden="1">'IS - RMA'!$A$1:$F$897</definedName>
    <definedName name="ExternalData_3" localSheetId="0" hidden="1">'Ratios - RMA'!$A$1:$E$253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45020.3162615741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5197BD-B9C3-4B60-AC22-BC336FE4DF2D}" keepAlive="1" name="Query - BS - RMA" description="Connection to the 'BS - RMA' query in the workbook." type="5" refreshedVersion="8" background="1" saveData="1">
    <dbPr connection="Provider=Microsoft.Mashup.OleDb.1;Data Source=$Workbook$;Location=&quot;BS - RMA&quot;;Extended Properties=&quot;&quot;" command="SELECT * FROM [BS - RMA]"/>
  </connection>
  <connection id="2" xr16:uid="{2C34F0A9-52A1-4327-AEC9-C380A025516D}" keepAlive="1" name="Query - IS - RMA" description="Connection to the 'IS - RMA' query in the workbook." type="5" refreshedVersion="8" background="1" saveData="1">
    <dbPr connection="Provider=Microsoft.Mashup.OleDb.1;Data Source=$Workbook$;Location=&quot;IS - RMA&quot;;Extended Properties=&quot;&quot;" command="SELECT * FROM [IS - RMA]"/>
  </connection>
  <connection id="3" xr16:uid="{8DC9CA5B-A7CF-445C-90D7-5A1FA6073E9B}" keepAlive="1" name="Query - Ratios - RMA" description="Connection to the 'Ratios - RMA' query in the workbook." type="5" refreshedVersion="8" background="1" saveData="1">
    <dbPr connection="Provider=Microsoft.Mashup.OleDb.1;Data Source=$Workbook$;Location=&quot;Ratios - RMA&quot;;Extended Properties=&quot;&quot;" command="SELECT * FROM [Ratios - RMA]"/>
  </connection>
</connections>
</file>

<file path=xl/sharedStrings.xml><?xml version="1.0" encoding="utf-8"?>
<sst xmlns="http://schemas.openxmlformats.org/spreadsheetml/2006/main" count="9817" uniqueCount="1537">
  <si>
    <t>NAICS Code</t>
  </si>
  <si>
    <t>MainLineItems</t>
  </si>
  <si>
    <t>Value (in $)</t>
  </si>
  <si>
    <t>Value (in %)</t>
  </si>
  <si>
    <t>Year</t>
  </si>
  <si>
    <t>Report ID</t>
  </si>
  <si>
    <t>Net Sales</t>
  </si>
  <si>
    <t>Income Statement</t>
  </si>
  <si>
    <t>Cost of Sales</t>
  </si>
  <si>
    <t>Gross Profit</t>
  </si>
  <si>
    <t>Operating Expenses</t>
  </si>
  <si>
    <t>Operating Profit</t>
  </si>
  <si>
    <t>All Other Expenses (net)</t>
  </si>
  <si>
    <t>EBITDA</t>
  </si>
  <si>
    <t>Cash &amp; Equivalents</t>
  </si>
  <si>
    <t>Balance Sheet</t>
  </si>
  <si>
    <t>Trade Receivables (net)</t>
  </si>
  <si>
    <t>Inventory</t>
  </si>
  <si>
    <t>All Other Current</t>
  </si>
  <si>
    <t>Total Current</t>
  </si>
  <si>
    <t>Fixed Assets (net)</t>
  </si>
  <si>
    <t>All Other Non-Current</t>
  </si>
  <si>
    <t>Notes Payable - Short Term</t>
  </si>
  <si>
    <t>Trade Payables</t>
  </si>
  <si>
    <t>Long-Term Debt</t>
  </si>
  <si>
    <t>Net Worth</t>
  </si>
  <si>
    <t>Total Liabilites &amp; Net Worth</t>
  </si>
  <si>
    <t>Value (in x)</t>
  </si>
  <si>
    <t>Profit Before Taxes / Tangible Net Worth</t>
  </si>
  <si>
    <t>Ratios</t>
  </si>
  <si>
    <t>Profit Before Taxes / Assets</t>
  </si>
  <si>
    <t>Current Ratio</t>
  </si>
  <si>
    <t>Debt / Worth</t>
  </si>
  <si>
    <t>SIC Code</t>
  </si>
  <si>
    <t>Sector</t>
  </si>
  <si>
    <t>Industry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</si>
  <si>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</si>
  <si>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</si>
  <si>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</si>
  <si>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</si>
  <si>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</si>
  <si>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</si>
  <si>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</si>
  <si>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</si>
  <si>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</si>
  <si>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</si>
  <si>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</si>
  <si>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</si>
  <si>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</si>
  <si>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</si>
  <si>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</si>
  <si>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</si>
  <si>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</si>
  <si>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</si>
  <si>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</si>
  <si>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</si>
  <si>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</si>
  <si>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</si>
  <si>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</si>
  <si>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</si>
  <si>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</si>
  <si>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</si>
  <si>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</si>
  <si>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</si>
  <si>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</si>
  <si>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</si>
  <si>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</si>
  <si>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</si>
  <si>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</si>
  <si>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</si>
  <si>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</si>
  <si>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</si>
  <si>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</si>
  <si>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</si>
  <si>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</si>
  <si>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</si>
  <si>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</si>
  <si>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</si>
  <si>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</si>
  <si>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</si>
  <si>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</si>
  <si>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</si>
  <si>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</si>
  <si>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</si>
  <si>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</si>
  <si>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</si>
  <si>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</si>
  <si>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</si>
  <si>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</si>
  <si>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</si>
  <si>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</si>
  <si>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</si>
  <si>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</si>
  <si>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</si>
  <si>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</si>
  <si>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</si>
  <si>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</si>
  <si>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</si>
  <si>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</si>
  <si>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</si>
  <si>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</si>
  <si>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</si>
  <si>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</si>
  <si>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</si>
  <si>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</si>
  <si>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</si>
  <si>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</si>
  <si>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</si>
  <si>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</si>
  <si>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</si>
  <si>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</si>
  <si>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</si>
  <si>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</si>
  <si>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</si>
  <si>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</si>
  <si>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</si>
  <si>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</si>
  <si>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</si>
  <si>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</si>
  <si>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</si>
  <si>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</si>
  <si>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</si>
  <si>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</si>
  <si>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</si>
  <si>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</si>
  <si>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</si>
  <si>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</si>
  <si>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</si>
  <si>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</si>
  <si>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</si>
  <si>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</si>
  <si>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</si>
  <si>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</si>
  <si>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</si>
  <si>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</si>
  <si>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</si>
  <si>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</si>
  <si>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</si>
  <si>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</si>
  <si>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</si>
  <si>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</si>
  <si>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</si>
  <si>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</si>
  <si>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</si>
  <si>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</si>
  <si>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</si>
  <si>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</si>
  <si>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</si>
  <si>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</si>
  <si>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</si>
  <si>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</si>
  <si>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</si>
  <si>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</si>
  <si>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</si>
  <si>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</si>
  <si>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</si>
  <si>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</si>
  <si>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</si>
  <si>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</si>
  <si>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</si>
  <si>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</si>
  <si>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</si>
  <si>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</si>
  <si>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</si>
  <si>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</si>
  <si>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</si>
  <si>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</si>
  <si>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</si>
  <si>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</si>
  <si>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</si>
  <si>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</si>
  <si>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</si>
  <si>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</si>
  <si>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</si>
  <si>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</si>
  <si>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</si>
  <si>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</si>
  <si>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</si>
  <si>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</si>
  <si>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</si>
  <si>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</si>
  <si>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</si>
  <si>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</si>
  <si>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</si>
  <si>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</si>
  <si>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</si>
  <si>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</si>
  <si>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</si>
  <si>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</si>
  <si>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</si>
  <si>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</si>
  <si>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</si>
  <si>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</si>
  <si>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</si>
  <si>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</si>
  <si>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</si>
  <si>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</si>
  <si>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</si>
  <si>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</si>
  <si>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</si>
  <si>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</si>
  <si>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</si>
  <si>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</si>
  <si>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</si>
  <si>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</si>
  <si>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</si>
  <si>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</si>
  <si>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</si>
  <si>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</si>
  <si>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</si>
  <si>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</si>
  <si>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</si>
  <si>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</si>
  <si>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</si>
  <si>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</si>
  <si>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</si>
  <si>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</si>
  <si>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</si>
  <si>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</si>
  <si>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</si>
  <si>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</si>
  <si>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</si>
  <si>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</si>
  <si>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</si>
  <si>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</si>
  <si>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</si>
  <si>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</si>
  <si>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</si>
  <si>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</si>
  <si>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</si>
  <si>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</si>
  <si>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</si>
  <si>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</si>
  <si>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</si>
  <si>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</si>
  <si>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</si>
  <si>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</si>
  <si>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</si>
  <si>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</si>
  <si>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</si>
  <si>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</si>
  <si>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</si>
  <si>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</si>
  <si>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</si>
  <si>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</si>
  <si>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</si>
  <si>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</si>
  <si>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</si>
  <si>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</si>
  <si>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</si>
  <si>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</si>
  <si>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</si>
  <si>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</si>
  <si>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</si>
  <si>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</si>
  <si>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</si>
  <si>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</si>
  <si>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</si>
  <si>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</si>
  <si>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</si>
  <si>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</si>
  <si>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</si>
  <si>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</si>
  <si>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</si>
  <si>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</si>
  <si>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</si>
  <si>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</si>
  <si>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</si>
  <si>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</si>
  <si>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</si>
  <si>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</si>
  <si>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</si>
  <si>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</si>
  <si>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</si>
  <si>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</si>
  <si>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</si>
  <si>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</si>
  <si>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</si>
  <si>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</si>
  <si>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</si>
  <si>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</si>
  <si>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</si>
  <si>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</si>
  <si>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</si>
  <si>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</si>
  <si>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</si>
  <si>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</si>
  <si>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</si>
  <si>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</si>
  <si>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</si>
  <si>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</si>
  <si>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</si>
  <si>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</si>
  <si>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</si>
  <si>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</si>
  <si>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</si>
  <si>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</si>
  <si>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</si>
  <si>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</si>
  <si>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</si>
  <si>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</si>
  <si>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</si>
  <si>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</si>
  <si>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</si>
  <si>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</si>
  <si>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</si>
  <si>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</si>
  <si>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</si>
  <si>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</si>
  <si>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</si>
  <si>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</si>
  <si>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</si>
  <si>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</si>
  <si>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</si>
  <si>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</si>
  <si>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</si>
  <si>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</si>
  <si>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</si>
  <si>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</si>
  <si>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</si>
  <si>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</si>
  <si>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</si>
  <si>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</si>
  <si>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</si>
  <si>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</si>
  <si>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</si>
  <si>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</si>
  <si>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</si>
  <si>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</si>
  <si>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</si>
  <si>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</si>
  <si>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</si>
  <si>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</si>
  <si>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</si>
  <si>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</si>
  <si>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</si>
  <si>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</si>
  <si>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</si>
  <si>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</si>
  <si>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</si>
  <si>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</si>
  <si>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</si>
  <si>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</si>
  <si>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Asset-Backed Securities</t>
  </si>
  <si>
    <t>Finance Services</t>
  </si>
  <si>
    <t>Security &amp; Commodity Brokers, Dealers, Exchanges &amp; Services</t>
  </si>
  <si>
    <t>Security Brokers, Dealers &amp; Flotation Companies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</si>
  <si>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</si>
  <si>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</si>
  <si>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</si>
  <si>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</si>
  <si>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</si>
  <si>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</si>
  <si>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</si>
  <si>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</si>
  <si>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</si>
  <si>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</si>
  <si>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</si>
  <si>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</si>
  <si>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</si>
  <si>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</si>
  <si>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</si>
  <si>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</si>
  <si>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</si>
  <si>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</si>
  <si>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</si>
  <si>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</si>
  <si>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</si>
  <si>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</si>
  <si>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</si>
  <si>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</si>
  <si>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</si>
  <si>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</si>
  <si>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</si>
  <si>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</si>
  <si>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</si>
  <si>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</si>
  <si>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</si>
  <si>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</si>
  <si>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</si>
  <si>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</si>
  <si>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</si>
  <si>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</si>
  <si>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</si>
  <si>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</si>
  <si>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</si>
  <si>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</si>
  <si>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</si>
  <si>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</si>
  <si>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</si>
  <si>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</si>
  <si>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</si>
  <si>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</si>
  <si>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</si>
  <si>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</si>
  <si>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</si>
  <si>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</si>
  <si>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</si>
  <si>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</si>
  <si>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</si>
  <si>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</si>
  <si>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</si>
  <si>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</si>
  <si>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</si>
  <si>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</si>
  <si>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</si>
  <si>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</si>
  <si>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</si>
  <si>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</si>
  <si>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</si>
  <si>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</si>
  <si>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</si>
  <si>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</si>
  <si>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</si>
  <si>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</si>
  <si>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</si>
  <si>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</si>
  <si>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</si>
  <si>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</si>
  <si>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</si>
  <si>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</si>
  <si>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</si>
  <si>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</si>
  <si>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</si>
  <si>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</si>
  <si>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</si>
  <si>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</si>
  <si>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</si>
  <si>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</si>
  <si>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</si>
  <si>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</si>
  <si>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</si>
  <si>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</si>
  <si>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</si>
  <si>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</si>
  <si>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Wheat Farming</t>
  </si>
  <si>
    <t>Rice</t>
  </si>
  <si>
    <t>Rice Farming</t>
  </si>
  <si>
    <t>Corn</t>
  </si>
  <si>
    <t xml:space="preserve">Corn Farming </t>
  </si>
  <si>
    <t>Soybeans</t>
  </si>
  <si>
    <t>Soybean Farming</t>
  </si>
  <si>
    <t>Cash Grains, Nec</t>
  </si>
  <si>
    <t xml:space="preserve">Oilseed (except Soybean) Farming </t>
  </si>
  <si>
    <t>Cotton</t>
  </si>
  <si>
    <t>Cotton Farming</t>
  </si>
  <si>
    <t>Tobacco</t>
  </si>
  <si>
    <t>Tobacco Farming</t>
  </si>
  <si>
    <t>Sugarcane and Sugar Beets</t>
  </si>
  <si>
    <t>Sugarcane Farming</t>
  </si>
  <si>
    <t>Irish Potatoes</t>
  </si>
  <si>
    <t xml:space="preserve">Potato Farming </t>
  </si>
  <si>
    <t>Field Crops, Except Cash Grain</t>
  </si>
  <si>
    <t xml:space="preserve">All Other Grain Farming </t>
  </si>
  <si>
    <t>Vegetables and Melons</t>
  </si>
  <si>
    <t>Berry Crops</t>
  </si>
  <si>
    <t xml:space="preserve">Strawberry Farming </t>
  </si>
  <si>
    <t>Grapes</t>
  </si>
  <si>
    <t xml:space="preserve">Grape Vineyards </t>
  </si>
  <si>
    <t>Tree Nuts</t>
  </si>
  <si>
    <t xml:space="preserve">Tree Nut Farming </t>
  </si>
  <si>
    <t>Citrus Fruits</t>
  </si>
  <si>
    <t>Orange Groves</t>
  </si>
  <si>
    <t>Deciduous Tree Fruits</t>
  </si>
  <si>
    <t xml:space="preserve">Apple Orchards </t>
  </si>
  <si>
    <t>Fruits and Tree Nuts, Nec</t>
  </si>
  <si>
    <t xml:space="preserve">Fruit and Tree Nut Combination Farming </t>
  </si>
  <si>
    <t>Ornamental Nursery Products</t>
  </si>
  <si>
    <t xml:space="preserve">Nursery and Tree Production </t>
  </si>
  <si>
    <t>Food Crops Grown Under Cover</t>
  </si>
  <si>
    <t xml:space="preserve">Mushroom Production </t>
  </si>
  <si>
    <t>General Farms, Primarily Crop</t>
  </si>
  <si>
    <t xml:space="preserve">All Other Miscellaneous Crop Farming </t>
  </si>
  <si>
    <t>Beef Cattle Feedlots</t>
  </si>
  <si>
    <t xml:space="preserve">Cattle Feedlots </t>
  </si>
  <si>
    <t>Beef Cattle, Except Feedlots</t>
  </si>
  <si>
    <t xml:space="preserve">Beef Cattle Ranching and Farming </t>
  </si>
  <si>
    <t xml:space="preserve">Hog and Pig Farming </t>
  </si>
  <si>
    <t>Sheep Farming</t>
  </si>
  <si>
    <t xml:space="preserve">All Other Animal Production </t>
  </si>
  <si>
    <t>Dairy Farms</t>
  </si>
  <si>
    <t xml:space="preserve">Broilers and Other Meat Type Chicken Production </t>
  </si>
  <si>
    <t xml:space="preserve">Chicken Egg Production </t>
  </si>
  <si>
    <t>Turkey Production</t>
  </si>
  <si>
    <t>Poultry Hatcheries</t>
  </si>
  <si>
    <t xml:space="preserve">Other Poultry Production </t>
  </si>
  <si>
    <t>Fur-Bearing Animal and Rabbit Production</t>
  </si>
  <si>
    <t>Horses and Other Equine Production</t>
  </si>
  <si>
    <t xml:space="preserve">Finfish Farming and Fish Hatcheries </t>
  </si>
  <si>
    <t xml:space="preserve">Other Aquaculture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</si>
  <si>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</si>
  <si>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</si>
  <si>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</si>
  <si>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Cotton Ginning </t>
  </si>
  <si>
    <t xml:space="preserve">Veterinary Services </t>
  </si>
  <si>
    <t>Support Activities for Animal Production</t>
  </si>
  <si>
    <t xml:space="preserve">Farm Labor Contractors and Crew Leaders </t>
  </si>
  <si>
    <t xml:space="preserve">Farm Management Services </t>
  </si>
  <si>
    <t>Landscape Architectural Services</t>
  </si>
  <si>
    <t>Landscaping Services</t>
  </si>
  <si>
    <t>Timber Tracts</t>
  </si>
  <si>
    <t>Forest Products</t>
  </si>
  <si>
    <t>Support Activities for Forestry</t>
  </si>
  <si>
    <t xml:space="preserve">Finfish Fishing </t>
  </si>
  <si>
    <t xml:space="preserve">Shellfish Fishing </t>
  </si>
  <si>
    <t>Miscellaneous Marine Products</t>
  </si>
  <si>
    <t>Hunting and Trapping</t>
  </si>
  <si>
    <t>Iron Ore Mining</t>
  </si>
  <si>
    <t xml:space="preserve">Copper, Nickel, Lead, and Zinc Mining </t>
  </si>
  <si>
    <t xml:space="preserve">Gold Ore Mining </t>
  </si>
  <si>
    <t xml:space="preserve">Silver Ore Mining </t>
  </si>
  <si>
    <t xml:space="preserve">Support Activities for Metal Mining </t>
  </si>
  <si>
    <t xml:space="preserve">Uranium-Radium-Vanadium Ore Mining </t>
  </si>
  <si>
    <t xml:space="preserve">All Other Metal Ore Mining </t>
  </si>
  <si>
    <t xml:space="preserve">Bituminous Coal Underground Mining </t>
  </si>
  <si>
    <t xml:space="preserve">Anthracite Mining </t>
  </si>
  <si>
    <t xml:space="preserve">Support Activities for Coal Mining </t>
  </si>
  <si>
    <t xml:space="preserve">Natural Gas Extraction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</si>
  <si>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</si>
  <si>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</si>
  <si>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</si>
  <si>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</si>
  <si>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</si>
  <si>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</si>
  <si>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</si>
  <si>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</si>
  <si>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</si>
  <si>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</si>
  <si>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</si>
  <si>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Support Activities for Nonmetallic Minerals (except Fuels) Mining </t>
  </si>
  <si>
    <t xml:space="preserve">New Single-Family Housing Construction (except For-Sale Builders) </t>
  </si>
  <si>
    <t xml:space="preserve">New Multifamily Housing Construction (except For-Sale Builders) </t>
  </si>
  <si>
    <t xml:space="preserve">Industrial Building Construction </t>
  </si>
  <si>
    <t xml:space="preserve">Commercial and Institutional Building Construction </t>
  </si>
  <si>
    <t xml:space="preserve">Highway, Street, and Bridge Construction </t>
  </si>
  <si>
    <t>Electrical Contractors and Other Wiring Installation Contractors</t>
  </si>
  <si>
    <t xml:space="preserve">Masonry Contractors </t>
  </si>
  <si>
    <t xml:space="preserve">Drywall and Insulation Contractors </t>
  </si>
  <si>
    <t xml:space="preserve">Framing Contractors </t>
  </si>
  <si>
    <t xml:space="preserve">Roofing Contractors </t>
  </si>
  <si>
    <t xml:space="preserve">Poured Concrete Foundation and Structure Contractors </t>
  </si>
  <si>
    <t xml:space="preserve">Water and Sewer Line and Related Structures Construction </t>
  </si>
  <si>
    <t xml:space="preserve">Structural Steel and Precast Concrete Contractors </t>
  </si>
  <si>
    <t xml:space="preserve">Glass and Glazing Contractors </t>
  </si>
  <si>
    <t>Site Preparation Contractors</t>
  </si>
  <si>
    <t xml:space="preserve">Plumbing, Heating, and Air-Conditioning Contractors </t>
  </si>
  <si>
    <t xml:space="preserve">Creamery Butter Manufacturing </t>
  </si>
  <si>
    <t xml:space="preserve">Cheese Manufacturing </t>
  </si>
  <si>
    <t xml:space="preserve">Fluid Milk Manufacturing </t>
  </si>
  <si>
    <t xml:space="preserve">Specialty Canning </t>
  </si>
  <si>
    <t xml:space="preserve">Flour Milling </t>
  </si>
  <si>
    <t xml:space="preserve">Fruit and Vegetable Canning </t>
  </si>
  <si>
    <t xml:space="preserve">Frozen Fruit, Juice, and Vegetable Manufacturing </t>
  </si>
  <si>
    <t xml:space="preserve">Frozen Specialty Food Manufacturing </t>
  </si>
  <si>
    <t>Breakfast Cereal Manufacturing</t>
  </si>
  <si>
    <t xml:space="preserve">Rice Milling </t>
  </si>
  <si>
    <t xml:space="preserve">Dry Pasta, Dough, and Flour Mixes Manufacturing from Purchased Flour </t>
  </si>
  <si>
    <t xml:space="preserve">Wet Corn Milling </t>
  </si>
  <si>
    <t xml:space="preserve">Dog and Cat Food Manufacturing </t>
  </si>
  <si>
    <t xml:space="preserve">Other Animal Food Manufacturing </t>
  </si>
  <si>
    <t xml:space="preserve">Commercial Bakeries </t>
  </si>
  <si>
    <t xml:space="preserve">Frozen Cakes, Pies, and Other Pastries Manufacturing </t>
  </si>
  <si>
    <t xml:space="preserve">Cane Sugar Manufacturing </t>
  </si>
  <si>
    <t xml:space="preserve">Beet Sugar Manufacturing </t>
  </si>
  <si>
    <t>Nonchocolate Confectionery Manufacturing</t>
  </si>
  <si>
    <t xml:space="preserve">Chocolate and Confectionery Manufacturing from Cacao Beans </t>
  </si>
  <si>
    <t xml:space="preserve">Roasted Nuts and Peanut Butter Manufacturing </t>
  </si>
  <si>
    <t xml:space="preserve">Soybean and Other Oilseed Processing </t>
  </si>
  <si>
    <t xml:space="preserve">Rendering and Meat Byproduct Processing </t>
  </si>
  <si>
    <t xml:space="preserve">Malt Manufacturing </t>
  </si>
  <si>
    <t xml:space="preserve">Wineries </t>
  </si>
  <si>
    <t xml:space="preserve">Coffee and Tea Manufacturing </t>
  </si>
  <si>
    <t>Seafood Product Preparation and Packaging</t>
  </si>
  <si>
    <t xml:space="preserve">Other Snack Food Manufacturing </t>
  </si>
  <si>
    <t xml:space="preserve">Ice Manufacturing </t>
  </si>
  <si>
    <t>Food Preparations, Nec</t>
  </si>
  <si>
    <t xml:space="preserve">Tobacco Manufacturing </t>
  </si>
  <si>
    <t>Broadwoven Fabric Mills</t>
  </si>
  <si>
    <t>Narrow Fabric Mills and Schiffli Machine Embroidery</t>
  </si>
  <si>
    <t xml:space="preserve">Textile and Fabric Finishing Mills </t>
  </si>
  <si>
    <t>Knit Fabric Mills</t>
  </si>
  <si>
    <t xml:space="preserve">Fiber, Yarn, and Thread Mills </t>
  </si>
  <si>
    <t>Fabric Coating Mills</t>
  </si>
  <si>
    <t xml:space="preserve">Rope, Cordage, Twine, Tire Cord, and Tire Fabric Mills </t>
  </si>
  <si>
    <t>Nonwoven Fabric Mills</t>
  </si>
  <si>
    <t xml:space="preserve">All Other Miscellaneous Textile Product Mills </t>
  </si>
  <si>
    <t>Curtain and Linen Mills</t>
  </si>
  <si>
    <t xml:space="preserve">Textile Bag and Canvas Mills </t>
  </si>
  <si>
    <t xml:space="preserve">Logging </t>
  </si>
  <si>
    <t xml:space="preserve">Sawmills </t>
  </si>
  <si>
    <t xml:space="preserve">Wood Window and Door Manufacturing </t>
  </si>
  <si>
    <t>Wood Kitchen Cabinet and Countertop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</si>
  <si>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</si>
  <si>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</si>
  <si>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</si>
  <si>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>Wood Container and Pallet Manufacturing</t>
  </si>
  <si>
    <t xml:space="preserve">Wood Preservation </t>
  </si>
  <si>
    <t xml:space="preserve">Reconstituted Wood Product Manufacturing </t>
  </si>
  <si>
    <t xml:space="preserve">Upholstered Household Furniture Manufacturing </t>
  </si>
  <si>
    <t xml:space="preserve">All Other Miscellaneous Wood Product Manufacturing </t>
  </si>
  <si>
    <t xml:space="preserve">Household Furniture (except Wood and Metal) Manufacturing </t>
  </si>
  <si>
    <t xml:space="preserve">Wood Office Furniture Manufacturing </t>
  </si>
  <si>
    <t xml:space="preserve">Institutional Furniture Manufacturing </t>
  </si>
  <si>
    <t>Blind and Shade Manufacturing</t>
  </si>
  <si>
    <t xml:space="preserve">Other Industrial Machinery Manufacturing </t>
  </si>
  <si>
    <t xml:space="preserve">Other Paperboard Container Manufacturing </t>
  </si>
  <si>
    <t xml:space="preserve">Corrugated and Solid Fiber Box Manufacturing </t>
  </si>
  <si>
    <t xml:space="preserve">Folding Paperboard Box Manufacturing </t>
  </si>
  <si>
    <t>Paper Bag and Coated and Treated Paper Manufacturing</t>
  </si>
  <si>
    <t xml:space="preserve">Sanitary Paper Product Manufacturing </t>
  </si>
  <si>
    <t>Stationery Product Manufacturing</t>
  </si>
  <si>
    <t xml:space="preserve">Commercial Printing (except Screen and Books) </t>
  </si>
  <si>
    <t>Support Activities for Printing</t>
  </si>
  <si>
    <t xml:space="preserve">Other Basic Inorganic Chemical Manufacturing </t>
  </si>
  <si>
    <t>Industrial Gas Manufacturing</t>
  </si>
  <si>
    <t>Synthetic Dye and Pigment Manufacturing</t>
  </si>
  <si>
    <t xml:space="preserve">Synthetic Rubber Manufacturing </t>
  </si>
  <si>
    <t>Artificial and Synthetic Fibers and Filaments Manufacturing</t>
  </si>
  <si>
    <t xml:space="preserve">Soap and Other Detergent Manufacturing </t>
  </si>
  <si>
    <t xml:space="preserve">Surface Active Agent Manufacturing </t>
  </si>
  <si>
    <t xml:space="preserve">Cyclic Crude, Intermediate, and Gum and Wood Chemical Manufacturing </t>
  </si>
  <si>
    <t>Petrochemical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</si>
  <si>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</si>
  <si>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</si>
  <si>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</si>
  <si>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</si>
  <si>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Explosives Manufacturing</t>
  </si>
  <si>
    <t>Printing Ink Manufacturing</t>
  </si>
  <si>
    <t xml:space="preserve">Spice and Extract Manufacturing 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</si>
  <si>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</si>
  <si>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</si>
  <si>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</si>
  <si>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</si>
  <si>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Rubber and Plastics Hoses and Belting Manufacturing</t>
  </si>
  <si>
    <t xml:space="preserve">Gasket, Packing, and Sealing Device Manufacturing </t>
  </si>
  <si>
    <t xml:space="preserve">Rubber Product Manufacturing for Mechanical Use </t>
  </si>
  <si>
    <t xml:space="preserve">Unlaminated Plastics Profile Shape Manufacturing </t>
  </si>
  <si>
    <t>Laminated Plastics Plate, Sheet (except Packaging), and Shape Manufacturing</t>
  </si>
  <si>
    <t xml:space="preserve">Plastics Pipe and Pipe Fitting Manufacturing </t>
  </si>
  <si>
    <t>Plastics Bottle Manufacturing</t>
  </si>
  <si>
    <t xml:space="preserve">Custom Compounding of Purchased Resins </t>
  </si>
  <si>
    <t xml:space="preserve">Plastics Plumbing Fixture Manufacturing </t>
  </si>
  <si>
    <t>Leather and Hide Tanning and Finishing</t>
  </si>
  <si>
    <t xml:space="preserve">All Other Leather Good and Allied Product Manufacturing </t>
  </si>
  <si>
    <t xml:space="preserve">Footwear Manufacturing </t>
  </si>
  <si>
    <t xml:space="preserve">Women's Handbag and Purse Manufacturing </t>
  </si>
  <si>
    <t xml:space="preserve">Other Pressed and Blown Glass and Glassware Manufacturing </t>
  </si>
  <si>
    <t xml:space="preserve">Clay Building Material and Refractories Manufacturing </t>
  </si>
  <si>
    <t xml:space="preserve">Pottery, Ceramics, and Plumbing Fixture Manufacturing </t>
  </si>
  <si>
    <t xml:space="preserve">Concrete Block and Brick Manufacturing </t>
  </si>
  <si>
    <t>Ready-Mix Concrete Manufacturing</t>
  </si>
  <si>
    <t>Lime Manufacturing</t>
  </si>
  <si>
    <t>Gypsum Product Manufacturing</t>
  </si>
  <si>
    <t>Abrasive Product Manufacturing</t>
  </si>
  <si>
    <t xml:space="preserve">All Other Miscellaneous Nonmetallic Mineral Product Manufacturing </t>
  </si>
  <si>
    <t xml:space="preserve">Mineral Wool Manufacturing </t>
  </si>
  <si>
    <t xml:space="preserve">Iron and Steel Mills and Ferroalloy Manufacturing </t>
  </si>
  <si>
    <t xml:space="preserve">Steel Wire Drawing </t>
  </si>
  <si>
    <t xml:space="preserve">Rolled Steel Shape Manufacturing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</si>
  <si>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</si>
  <si>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</si>
  <si>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</si>
  <si>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(except Aluminum) Smelting and Refining </t>
  </si>
  <si>
    <t>Copper Rolling, Drawing, Extruding, and Alloying</t>
  </si>
  <si>
    <t xml:space="preserve">Aluminum Sheet, Plate, and Foil Manufacturing </t>
  </si>
  <si>
    <t xml:space="preserve">Other Aluminum Rolling, Drawing, and Extruding </t>
  </si>
  <si>
    <t xml:space="preserve">Nonferrous Metal (except Copper and Aluminum) Rolling, Drawing, and Extruding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</si>
  <si>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</si>
  <si>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</si>
  <si>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</si>
  <si>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Metal Heat Treating </t>
  </si>
  <si>
    <t xml:space="preserve">Metal Kitchen Cookware, Utensil, Cutlery, and Flatware (except Precious) Manufacturing </t>
  </si>
  <si>
    <t xml:space="preserve">Saw Blade and Handtool Manufacturing </t>
  </si>
  <si>
    <t xml:space="preserve">Other Metal Container Manufacturing </t>
  </si>
  <si>
    <t xml:space="preserve">All Other Miscellaneous Fabricated Metal Product Manufacturing </t>
  </si>
  <si>
    <t xml:space="preserve">Plumbing Fixture Fitting and Trim Manufacturing </t>
  </si>
  <si>
    <t xml:space="preserve">Fabricated Structural Metal Manufacturing </t>
  </si>
  <si>
    <t xml:space="preserve">Ornamental and Architectural Metal Work Manufacturing </t>
  </si>
  <si>
    <t xml:space="preserve">Custom Roll Forming </t>
  </si>
  <si>
    <t xml:space="preserve">Iron and Steel Forging </t>
  </si>
  <si>
    <t xml:space="preserve">Nonferrous Forging </t>
  </si>
  <si>
    <t>Motor Vehicle Metal Stamping</t>
  </si>
  <si>
    <t xml:space="preserve">Metal Crown, Closure, and Other Metal Stamping (except Automotive) </t>
  </si>
  <si>
    <t xml:space="preserve">Electroplating, Plating, Polishing, Anodizing, and Coloring </t>
  </si>
  <si>
    <t xml:space="preserve">Metal Coating, Engraving (except Jewelry and Silverware), and Allied Services to Manufacturers 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</si>
  <si>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</si>
  <si>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</si>
  <si>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</si>
  <si>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Industrial Valve Manufacturing </t>
  </si>
  <si>
    <t xml:space="preserve">Fluid Power Valve and Hose Fitting Manufacturing </t>
  </si>
  <si>
    <t xml:space="preserve">Spring Manufacturing </t>
  </si>
  <si>
    <t xml:space="preserve">Other Metal Valve and Pipe Fitting Manufacturing </t>
  </si>
  <si>
    <t xml:space="preserve">Fabricated Pipe and Pipe Fitting Manufacturing </t>
  </si>
  <si>
    <t xml:space="preserve">Powder Metallurgy Part Manufacturing </t>
  </si>
  <si>
    <t xml:space="preserve">Turbine and Turbine Generator Set Units Manufacturing </t>
  </si>
  <si>
    <t xml:space="preserve">Other Engine Equipment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</si>
  <si>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</si>
  <si>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</si>
  <si>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</si>
  <si>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Machine Tool Manufacturing </t>
  </si>
  <si>
    <t xml:space="preserve">Industrial Mold Manufacturing </t>
  </si>
  <si>
    <t xml:space="preserve">Power-Driven Handtool Manufacturing </t>
  </si>
  <si>
    <t xml:space="preserve">Rolling Mill and Other Metalworking Machinery Manufacturing </t>
  </si>
  <si>
    <t xml:space="preserve">Welding and Soldering Equipment Manufacturing </t>
  </si>
  <si>
    <t xml:space="preserve">Sawmill, Woodworking, and Paper Machinery Manufacturing </t>
  </si>
  <si>
    <t xml:space="preserve">Food Product Machinery Manufacturing </t>
  </si>
  <si>
    <t xml:space="preserve">Air and Gas Compressor Manufacturing </t>
  </si>
  <si>
    <t xml:space="preserve">Packaging Machinery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</si>
  <si>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</si>
  <si>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</si>
  <si>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Commercial and Service Industry Machinery Manufacturing </t>
  </si>
  <si>
    <t xml:space="preserve">Measuring, Dispensing, and Other Pumping Equipment Manufacturing </t>
  </si>
  <si>
    <t>Motor Vehicle Gasoline Engine and Engine Parts Manufacturing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</si>
  <si>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</si>
  <si>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</si>
  <si>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</si>
  <si>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>Machine Shops</t>
  </si>
  <si>
    <t xml:space="preserve">Carbon and Graphite Product Manufacturing </t>
  </si>
  <si>
    <t xml:space="preserve">Relay and Industrial Control Manufacturing </t>
  </si>
  <si>
    <t xml:space="preserve">All Other Miscellaneous Electrical Equipment and Component Manufacturing </t>
  </si>
  <si>
    <t xml:space="preserve">Major Household Appliance Manufacturing </t>
  </si>
  <si>
    <t>Small Electrical Appliance Manufacturing</t>
  </si>
  <si>
    <t>Electric Lamp Bulb and Part Manufacturing</t>
  </si>
  <si>
    <t xml:space="preserve">Current-Carrying Wiring Device Manufacturing </t>
  </si>
  <si>
    <t xml:space="preserve">Residential Electric Lighting Fixture Manufacturing </t>
  </si>
  <si>
    <t xml:space="preserve">Commercial, Industrial, and Institutional Electric Lighting Fixture Manufacturing </t>
  </si>
  <si>
    <t>Motor Vehicle Electrical and Electronic Equipment Manufacturing</t>
  </si>
  <si>
    <t xml:space="preserve">Other Lighting Equipment Manufacturing </t>
  </si>
  <si>
    <t xml:space="preserve">Other Electronic Component Manufacturing </t>
  </si>
  <si>
    <t xml:space="preserve">Capacitor, Resistor, Coil, Transformer, and Other Inductor Manufacturing </t>
  </si>
  <si>
    <t xml:space="preserve">Storage Battery Manufacturing </t>
  </si>
  <si>
    <t xml:space="preserve">Primary Battery Manufacturing </t>
  </si>
  <si>
    <t xml:space="preserve">Ship Building and Repairing </t>
  </si>
  <si>
    <t xml:space="preserve">Boat Building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</si>
  <si>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</si>
  <si>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</si>
  <si>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</si>
  <si>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Travel Trailer and Camper Manufacturing </t>
  </si>
  <si>
    <t xml:space="preserve">Military Armored Vehicle, Tank, and Tank Component Manufacturing </t>
  </si>
  <si>
    <t xml:space="preserve">Industrial Truck, Tractor, Trailer, and Stacker Machinery Manufacturing </t>
  </si>
  <si>
    <t xml:space="preserve">Other Measuring and Controlling Device Manufacturing </t>
  </si>
  <si>
    <t>Office Supplies (except Paper) Manufacturing</t>
  </si>
  <si>
    <t xml:space="preserve">All Other Miscellaneous Chemical Product and Preparation Manufacturing </t>
  </si>
  <si>
    <t xml:space="preserve">Jewelry and Silverware Manufacturing </t>
  </si>
  <si>
    <t xml:space="preserve">Fastener, Button, Needle, and Pin Manufacturing </t>
  </si>
  <si>
    <t xml:space="preserve">Broom, Brush, and Mop Manufacturing </t>
  </si>
  <si>
    <t xml:space="preserve">Commercial Screen Printing </t>
  </si>
  <si>
    <t xml:space="preserve">Burial Casket Manufacturing </t>
  </si>
  <si>
    <t xml:space="preserve">All Other Plastics Product Manufacturing </t>
  </si>
  <si>
    <t xml:space="preserve">Mixed Mode Transit Systems </t>
  </si>
  <si>
    <t>Limousine Service</t>
  </si>
  <si>
    <t xml:space="preserve">Taxi Service </t>
  </si>
  <si>
    <t>Interurban and Rural Bus Transportation</t>
  </si>
  <si>
    <t>Charter Bus Industry</t>
  </si>
  <si>
    <t>School and Employee Bus Transportation</t>
  </si>
  <si>
    <t xml:space="preserve">Other Support Activities for Road Transportation </t>
  </si>
  <si>
    <t xml:space="preserve">General Freight Trucking, Local </t>
  </si>
  <si>
    <t>Couriers and Express Delivery Services</t>
  </si>
  <si>
    <t>Farm Product Warehousing and Storage</t>
  </si>
  <si>
    <t>Refrigerated Warehousing and Storage</t>
  </si>
  <si>
    <t xml:space="preserve">General Warehousing and Storage </t>
  </si>
  <si>
    <t>Postal Service</t>
  </si>
  <si>
    <t xml:space="preserve">Coastal and Great Lakes Freight Transportation </t>
  </si>
  <si>
    <t xml:space="preserve">Inland Water Freight Transportation </t>
  </si>
  <si>
    <t xml:space="preserve">Deep Sea Passenger Transportation </t>
  </si>
  <si>
    <t xml:space="preserve">Coastal and Great Lakes Passenger Transportation </t>
  </si>
  <si>
    <t xml:space="preserve">Inland Water Passenger Transportation </t>
  </si>
  <si>
    <t>Marine Cargo Handling</t>
  </si>
  <si>
    <t>Port and Harbor Operations</t>
  </si>
  <si>
    <t xml:space="preserve">Navigational Services to Shipping </t>
  </si>
  <si>
    <t>Marinas</t>
  </si>
  <si>
    <t>Pipeline Transportation of Crude Oil</t>
  </si>
  <si>
    <t>Pipeline Transportation of Refined Petroleum Products</t>
  </si>
  <si>
    <t>All Other Pipeline Transportation</t>
  </si>
  <si>
    <t>Travel Agencies</t>
  </si>
  <si>
    <t>Tour Operators</t>
  </si>
  <si>
    <t xml:space="preserve">All Other Support Activities for Transportation </t>
  </si>
  <si>
    <t>Support Activities for Rail Transportation</t>
  </si>
  <si>
    <t xml:space="preserve">Packing and Crating </t>
  </si>
  <si>
    <t>Other Support Activities for Water Transportation</t>
  </si>
  <si>
    <t>Scenic and Sightseeing Transportation, Land</t>
  </si>
  <si>
    <t xml:space="preserve">Natural Gas Distribution </t>
  </si>
  <si>
    <t xml:space="preserve">Hydroelectric Power Generation </t>
  </si>
  <si>
    <t xml:space="preserve">Sewage Treatment Facilities </t>
  </si>
  <si>
    <t xml:space="preserve">Other Airport Operations </t>
  </si>
  <si>
    <t xml:space="preserve">Water Supply and Irrigation Systems </t>
  </si>
  <si>
    <t xml:space="preserve">Automobile and Other Motor Vehicle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</si>
  <si>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</si>
  <si>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</si>
  <si>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</si>
  <si>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</si>
  <si>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</si>
  <si>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</si>
  <si>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Lumber, Plywood, Millwork, and Wood Panel Merchant Wholesalers </t>
  </si>
  <si>
    <t xml:space="preserve">Photographic Equipment and Supplies Merchant Wholesalers </t>
  </si>
  <si>
    <t xml:space="preserve">Office Equipment Merchant Wholesalers </t>
  </si>
  <si>
    <t xml:space="preserve">Other Commercial Equipment Merchant Wholesalers </t>
  </si>
  <si>
    <t xml:space="preserve">Ophthalmic Goods Merchant Wholesalers </t>
  </si>
  <si>
    <t xml:space="preserve">Other Professional Equipment and Supplies Merchant Wholesalers </t>
  </si>
  <si>
    <t xml:space="preserve">Coal and Other Mineral and Ore Merchant Wholesalers </t>
  </si>
  <si>
    <t xml:space="preserve">Household Appliances, Electric Housewares, and Consumer Electronics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</si>
  <si>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</si>
  <si>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</si>
  <si>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</si>
  <si>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</si>
  <si>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</si>
  <si>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</si>
  <si>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</si>
  <si>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</si>
  <si>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</si>
  <si>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</si>
  <si>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</si>
  <si>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</si>
  <si>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Footwear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</si>
  <si>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</si>
  <si>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</si>
  <si>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</si>
  <si>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</si>
  <si>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</si>
  <si>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Processed from Carcasses </t>
  </si>
  <si>
    <t xml:space="preserve">Fresh Fruit and Vegetable Merchant Wholesalers </t>
  </si>
  <si>
    <t xml:space="preserve">Bottled Water Manufacturing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</si>
  <si>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</si>
  <si>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</si>
  <si>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</si>
  <si>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</si>
  <si>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</si>
  <si>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</si>
  <si>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</si>
  <si>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</si>
  <si>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</si>
  <si>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</si>
  <si>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</si>
  <si>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</si>
  <si>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Piece Goods, Notions, and Other Dry Goods Merchant Wholesalers </t>
  </si>
  <si>
    <t xml:space="preserve">Paint and Wallpaper Stores </t>
  </si>
  <si>
    <t xml:space="preserve">Hardware Stores </t>
  </si>
  <si>
    <t xml:space="preserve">Outdoor Power Equipment Stores </t>
  </si>
  <si>
    <t xml:space="preserve">Meat Markets </t>
  </si>
  <si>
    <t xml:space="preserve">Fruit and Vegetable Markets </t>
  </si>
  <si>
    <t xml:space="preserve">All Other Specialty Food Stores </t>
  </si>
  <si>
    <t xml:space="preserve">Retail Bakeries </t>
  </si>
  <si>
    <t xml:space="preserve">New Car Dealers </t>
  </si>
  <si>
    <t xml:space="preserve">Used Car Dealers </t>
  </si>
  <si>
    <t xml:space="preserve">Gasoline Stations with Convenience Stores </t>
  </si>
  <si>
    <t xml:space="preserve">Boat Dealers </t>
  </si>
  <si>
    <t xml:space="preserve">Recreational Vehicle Dealers </t>
  </si>
  <si>
    <t xml:space="preserve">Motorcycle, ATV, and All Other Motor Vehicle Dealers </t>
  </si>
  <si>
    <t xml:space="preserve">Men's Clothing Stores </t>
  </si>
  <si>
    <t xml:space="preserve">Clothing Accessories Stores </t>
  </si>
  <si>
    <t xml:space="preserve">Children's and Infants' Clothing Stores </t>
  </si>
  <si>
    <t xml:space="preserve">Men's and Boys' Cut and Sew Apparel Manufacturing </t>
  </si>
  <si>
    <t xml:space="preserve">Floor Covering Stores </t>
  </si>
  <si>
    <t xml:space="preserve">Household Appliance Stores </t>
  </si>
  <si>
    <t xml:space="preserve">Musical Instrument and Supplies Stores </t>
  </si>
  <si>
    <t xml:space="preserve">Drinking Places (Alcoholic Beverages) </t>
  </si>
  <si>
    <t xml:space="preserve">Beer, Wine, and Liquor Stores </t>
  </si>
  <si>
    <t xml:space="preserve">Used Merchandise Stores </t>
  </si>
  <si>
    <t xml:space="preserve">Sporting Goods Stores </t>
  </si>
  <si>
    <t xml:space="preserve">Book Stores </t>
  </si>
  <si>
    <t xml:space="preserve">Office Supplies and Stationery Stores </t>
  </si>
  <si>
    <t xml:space="preserve">Electronics Stores </t>
  </si>
  <si>
    <t xml:space="preserve">Gift, Novelty, and Souvenir Stores </t>
  </si>
  <si>
    <t xml:space="preserve">Luggage and Leather Goods Stores </t>
  </si>
  <si>
    <t xml:space="preserve">Sewing, Needlework, and Piece Goods Stores </t>
  </si>
  <si>
    <t xml:space="preserve">Vending Machine Operators </t>
  </si>
  <si>
    <t xml:space="preserve">Other Direct Selling Establishments </t>
  </si>
  <si>
    <t xml:space="preserve">Fuel Dealers </t>
  </si>
  <si>
    <t xml:space="preserve">Florists </t>
  </si>
  <si>
    <t xml:space="preserve">Tobacco Stores </t>
  </si>
  <si>
    <t xml:space="preserve">News Dealers and Newsstands </t>
  </si>
  <si>
    <t xml:space="preserve">Ophthalmic Goods Manufacturing </t>
  </si>
  <si>
    <t xml:space="preserve">Surgical Appliance and Supplies Manufacturing </t>
  </si>
  <si>
    <t>Monetary Authorities-Central Bank</t>
  </si>
  <si>
    <t xml:space="preserve">All Other Nondepository Credit Intermediation </t>
  </si>
  <si>
    <t xml:space="preserve">Credit Unions </t>
  </si>
  <si>
    <t xml:space="preserve">Commercial Banking </t>
  </si>
  <si>
    <t xml:space="preserve">International Trade Financing </t>
  </si>
  <si>
    <t xml:space="preserve">Trust, Fiduciary, and Custody Activities </t>
  </si>
  <si>
    <t>Securities and Commodity Exchanges</t>
  </si>
  <si>
    <t xml:space="preserve">Portfolio Management </t>
  </si>
  <si>
    <t xml:space="preserve">Lessors of Residential Buildings and Dwellings </t>
  </si>
  <si>
    <t xml:space="preserve">Lessors of Other Real Estate Property </t>
  </si>
  <si>
    <t xml:space="preserve">Title Abstract and Settlement Offices </t>
  </si>
  <si>
    <t xml:space="preserve">Cemeteries and Crematories </t>
  </si>
  <si>
    <t xml:space="preserve">Offices of Bank Holding Companies </t>
  </si>
  <si>
    <t xml:space="preserve">Offices of Other Holding Companies </t>
  </si>
  <si>
    <t xml:space="preserve">Open-End Investment Funds </t>
  </si>
  <si>
    <t xml:space="preserve">Other Financial Vehicles </t>
  </si>
  <si>
    <t xml:space="preserve">Grantmaking Foundations </t>
  </si>
  <si>
    <t xml:space="preserve">Rooming and Boarding Houses, Dormitories, and Workers' Camps </t>
  </si>
  <si>
    <t xml:space="preserve">Recreational and Vacation Camps (except Campgrounds) </t>
  </si>
  <si>
    <t xml:space="preserve">RV (Recreational Vehicle) Parks and Campgrounds </t>
  </si>
  <si>
    <t xml:space="preserve">Hotels (except Casino Hotels) and Motels </t>
  </si>
  <si>
    <t xml:space="preserve">Drycleaning and Laundry Services (except Coin-Operated) </t>
  </si>
  <si>
    <t xml:space="preserve">Linen Supply </t>
  </si>
  <si>
    <t xml:space="preserve">Coin-Operated Laundries and Drycleaners </t>
  </si>
  <si>
    <t>Carpet and Upholstery Cleaning Services</t>
  </si>
  <si>
    <t xml:space="preserve">Industrial Launderers </t>
  </si>
  <si>
    <t xml:space="preserve">Other Personal and Household Goods Repair and Maintenance </t>
  </si>
  <si>
    <t xml:space="preserve">Photography Studios, Portrait </t>
  </si>
  <si>
    <t xml:space="preserve">Cosmetology and Barber Schools </t>
  </si>
  <si>
    <t>Footwear and Leather Goods Repair</t>
  </si>
  <si>
    <t xml:space="preserve">Funeral Homes and Funeral Services </t>
  </si>
  <si>
    <t xml:space="preserve">Tax Preparation Services </t>
  </si>
  <si>
    <t>Formal Wear and Costume Rental</t>
  </si>
  <si>
    <t>Outdoor Advertising</t>
  </si>
  <si>
    <t>Media Representatives</t>
  </si>
  <si>
    <t xml:space="preserve">Other Nonscheduled Air Transportation </t>
  </si>
  <si>
    <t>Collection Agencies</t>
  </si>
  <si>
    <t>Credit Bureaus</t>
  </si>
  <si>
    <t>Graphic Design Services</t>
  </si>
  <si>
    <t>Document Preparation Services</t>
  </si>
  <si>
    <t>Exterminating and Pest Control Services</t>
  </si>
  <si>
    <t xml:space="preserve">Janitorial Services </t>
  </si>
  <si>
    <t xml:space="preserve">Home Health Equipment Rental </t>
  </si>
  <si>
    <t xml:space="preserve">Wired Telecommunications Carriers </t>
  </si>
  <si>
    <t xml:space="preserve">Computer Facilities Management Services </t>
  </si>
  <si>
    <t>Data Processing, Hosting, and Related Services</t>
  </si>
  <si>
    <t xml:space="preserve">Security Systems Services (except Locksmiths) </t>
  </si>
  <si>
    <t>News Syndicates</t>
  </si>
  <si>
    <t xml:space="preserve">Truck, Utility Trailer, and RV (Recreational Vehicle) Rental and Leasing </t>
  </si>
  <si>
    <t xml:space="preserve">Passenger Car Rental </t>
  </si>
  <si>
    <t xml:space="preserve">Passenger Car Leasing </t>
  </si>
  <si>
    <t xml:space="preserve">Parking Lots and Garages </t>
  </si>
  <si>
    <t xml:space="preserve">Automotive Body, Paint, and Interior Repair and Maintenance </t>
  </si>
  <si>
    <t xml:space="preserve">Automotive Exhaust System Repair </t>
  </si>
  <si>
    <t xml:space="preserve">Tire Retreading </t>
  </si>
  <si>
    <t xml:space="preserve">Automotive Glass Replacement Shops </t>
  </si>
  <si>
    <t xml:space="preserve">Automotive Transmission Repair </t>
  </si>
  <si>
    <t xml:space="preserve">General Automotive Repair </t>
  </si>
  <si>
    <t xml:space="preserve">Other Automotive Mechanical and Electrical Repair and Maintenance </t>
  </si>
  <si>
    <t xml:space="preserve">Car Washes </t>
  </si>
  <si>
    <t>Motor Vehicle Towing</t>
  </si>
  <si>
    <t xml:space="preserve">Other Building Equipment Contractors </t>
  </si>
  <si>
    <t xml:space="preserve">Jewelry Stores </t>
  </si>
  <si>
    <t>Reupholstery and Furniture Repair</t>
  </si>
  <si>
    <t xml:space="preserve">Commercial and Industrial Machinery and Equipment (except Automotive and Electronic) Repair and Maintenance </t>
  </si>
  <si>
    <t xml:space="preserve">Motor and Generator Manufacturing </t>
  </si>
  <si>
    <t xml:space="preserve">Motion Picture Theaters (except Drive-Ins) </t>
  </si>
  <si>
    <t xml:space="preserve">Drive-In Motion Picture Theaters </t>
  </si>
  <si>
    <t xml:space="preserve">Fine Arts Schools </t>
  </si>
  <si>
    <t>Other Sound Recording Industries</t>
  </si>
  <si>
    <t xml:space="preserve">Musical Groups and Artists </t>
  </si>
  <si>
    <t>Bowling Centers</t>
  </si>
  <si>
    <t xml:space="preserve">Sports Teams and Clubs </t>
  </si>
  <si>
    <t xml:space="preserve">Fitness and Recreational Sports Centers </t>
  </si>
  <si>
    <t>Golf Courses and Country Clubs</t>
  </si>
  <si>
    <t>Amusement Arcades</t>
  </si>
  <si>
    <t xml:space="preserve">Amusement and Theme Parks </t>
  </si>
  <si>
    <t xml:space="preserve">Offices of Dentists </t>
  </si>
  <si>
    <t xml:space="preserve">Offices of Physicians (except Mental Health Specialists) </t>
  </si>
  <si>
    <t xml:space="preserve">Offices of Chiropractors </t>
  </si>
  <si>
    <t>Offices of Optometrists</t>
  </si>
  <si>
    <t xml:space="preserve">Offices of Podiatrists </t>
  </si>
  <si>
    <t xml:space="preserve">Offices of Mental Health Practitioners (except Physicians) </t>
  </si>
  <si>
    <t xml:space="preserve">Nursing Care Facilities (Skilled Nursing Facilities) </t>
  </si>
  <si>
    <t xml:space="preserve">Psychiatric and Substance Abuse Hospitals </t>
  </si>
  <si>
    <t xml:space="preserve">General Medical and Surgical Hospitals </t>
  </si>
  <si>
    <t xml:space="preserve">Dental Laboratories </t>
  </si>
  <si>
    <t xml:space="preserve">Kidney Dialysis Centers </t>
  </si>
  <si>
    <t xml:space="preserve">Elementary and Secondary Schools </t>
  </si>
  <si>
    <t xml:space="preserve">Colleges, Universities, and Professional Schools </t>
  </si>
  <si>
    <t xml:space="preserve">Junior Colleges </t>
  </si>
  <si>
    <t xml:space="preserve">Libraries and Archives </t>
  </si>
  <si>
    <t xml:space="preserve">Computer Training </t>
  </si>
  <si>
    <t xml:space="preserve">Business and Secretarial Schools </t>
  </si>
  <si>
    <t xml:space="preserve">Flight Training </t>
  </si>
  <si>
    <t xml:space="preserve">Professional and Management Development Training </t>
  </si>
  <si>
    <t xml:space="preserve">Child and Youth Services </t>
  </si>
  <si>
    <t xml:space="preserve">Vocational Rehabilitation Services </t>
  </si>
  <si>
    <t xml:space="preserve">Residential Intellectual and Developmental Disability Facilities </t>
  </si>
  <si>
    <t xml:space="preserve">Voluntary Health Organizations </t>
  </si>
  <si>
    <t xml:space="preserve">Museums </t>
  </si>
  <si>
    <t xml:space="preserve">Zoos and Botanical Gardens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</si>
  <si>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</si>
  <si>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</si>
  <si>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</si>
  <si>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Other Social Advocacy Organizations </t>
  </si>
  <si>
    <t xml:space="preserve">Political Organizations </t>
  </si>
  <si>
    <t xml:space="preserve">Religious Organizations </t>
  </si>
  <si>
    <t xml:space="preserve">All Other Travel Arrangement and Reservation Services </t>
  </si>
  <si>
    <t>Architectural Services</t>
  </si>
  <si>
    <t>Geophysical Surveying and Mapping Services</t>
  </si>
  <si>
    <t xml:space="preserve">Offices of Certified Public Accountants </t>
  </si>
  <si>
    <t xml:space="preserve">Research and Development in the Social Sciences and Humanities </t>
  </si>
  <si>
    <t xml:space="preserve">Research and Development in Nanotechnology </t>
  </si>
  <si>
    <t>Public Relations Agencies</t>
  </si>
  <si>
    <t>Private Households</t>
  </si>
  <si>
    <t>Music Publishers</t>
  </si>
  <si>
    <t xml:space="preserve">Executive Offices </t>
  </si>
  <si>
    <t xml:space="preserve">Legislative Bodies </t>
  </si>
  <si>
    <t xml:space="preserve">Executive and Legislative Offices, Combined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</si>
  <si>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</si>
  <si>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</si>
  <si>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</si>
  <si>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</si>
  <si>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</si>
  <si>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Fire Protection </t>
  </si>
  <si>
    <t xml:space="preserve">Other Justice, Public Order, and Safety Activities </t>
  </si>
  <si>
    <t xml:space="preserve">Public Finance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</si>
  <si>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</si>
  <si>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</si>
  <si>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</si>
  <si>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</si>
  <si>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</si>
  <si>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</si>
  <si>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</si>
  <si>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</si>
  <si>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</si>
  <si>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>Air Traffic Control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</si>
  <si>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</si>
  <si>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</si>
  <si>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</si>
  <si>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</si>
  <si>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</si>
  <si>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>Dairy Cattle and Milk Production</t>
  </si>
  <si>
    <t>Goat Farming</t>
  </si>
  <si>
    <t>Apiculture</t>
  </si>
  <si>
    <t>Timber Tract Operations</t>
  </si>
  <si>
    <t>Drilling Oil and Gas Wells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</si>
  <si>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</si>
  <si>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</si>
  <si>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</si>
  <si>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</si>
  <si>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</si>
  <si>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All Other Specialty Trade Contractors</t>
  </si>
  <si>
    <t>Ice Cream and Frozen Dessert Manufacturing</t>
  </si>
  <si>
    <t>Tortilla Manufacturing</t>
  </si>
  <si>
    <t>Flavoring Syrup and Concentrate Manufacturing</t>
  </si>
  <si>
    <t>Breweries</t>
  </si>
  <si>
    <t>Carpet and Rug Mills</t>
  </si>
  <si>
    <t>Apparel Knitting Mills</t>
  </si>
  <si>
    <t>Petroleum Refineries</t>
  </si>
  <si>
    <t>Compost Manufacturing</t>
  </si>
  <si>
    <t>Paint and Coating Manufacturing</t>
  </si>
  <si>
    <t>Adhesive Manufacturing</t>
  </si>
  <si>
    <t>Toilet Preparation Manufacturing</t>
  </si>
  <si>
    <t>Polystyrene Foam Product Manufacturing</t>
  </si>
  <si>
    <t>Urethane and Other Foam Product (except Polystyrene) Manufacturing</t>
  </si>
  <si>
    <t>Cement Manufacturing</t>
  </si>
  <si>
    <t>Iron and Steel Pipe and Tube Manufacturing from Purchased Steel</t>
  </si>
  <si>
    <t>Power Boiler and Heat Exchanger Manufacturing</t>
  </si>
  <si>
    <t>Metal Tank (Heavy Gauge) Manufacturing</t>
  </si>
  <si>
    <t>Hardware Manufacturing</t>
  </si>
  <si>
    <t>Ball and Roller Bearing Manufacturing</t>
  </si>
  <si>
    <t>Construction Machinery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</si>
  <si>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</si>
  <si>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</si>
  <si>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</si>
  <si>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</si>
  <si>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Heavy Duty Truck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</si>
  <si>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</si>
  <si>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</si>
  <si>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</si>
  <si>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</si>
  <si>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Other Motor Vehicle Parts Manufacturing</t>
  </si>
  <si>
    <t>Railroad Rolling Stock Manufacturing</t>
  </si>
  <si>
    <t>Mattress Manufacturing</t>
  </si>
  <si>
    <t>Sporting and Athletic Goods Manufacturing</t>
  </si>
  <si>
    <t>Doll, Toy, and Game Manufacturing</t>
  </si>
  <si>
    <t>Sign Manufacturing</t>
  </si>
  <si>
    <t>Industrial Supplies Merchant Wholesalers</t>
  </si>
  <si>
    <t>Clothing and Clothing Accessories Merchant Wholesalers</t>
  </si>
  <si>
    <t>Convenience Retailers</t>
  </si>
  <si>
    <t>Electronics and Appliance Retailers</t>
  </si>
  <si>
    <t>Used Household and Office Goods Moving</t>
  </si>
  <si>
    <t>Pipeline Transportation of Natural Gas</t>
  </si>
  <si>
    <t>Scenic and Sightseeing Transportation, Water</t>
  </si>
  <si>
    <t>Scenic and Sightseeing Transportation, Other</t>
  </si>
  <si>
    <t>Other Support Activities for Air Transportation</t>
  </si>
  <si>
    <t>Local Messengers and Local Delivery</t>
  </si>
  <si>
    <t>Other Warehousing and Storage</t>
  </si>
  <si>
    <t>Motion Picture and Video Distribution</t>
  </si>
  <si>
    <t>Sound Recording Studios</t>
  </si>
  <si>
    <t>Record Production and Distribution</t>
  </si>
  <si>
    <t>Software Publishers</t>
  </si>
  <si>
    <t>Media Streaming Distribution Services, Social Networks, and Other Media Networks and Content Providers</t>
  </si>
  <si>
    <t>Wireless Telecommunications Carriers (except Satellite)</t>
  </si>
  <si>
    <t>Telecommunications Resellers</t>
  </si>
  <si>
    <t>Agents for Wireless Telecommunications Services</t>
  </si>
  <si>
    <t>Satellite Telecommunications</t>
  </si>
  <si>
    <t>Computing Infrastructure Providers, Data Processing, Web Hosting, and Related Services</t>
  </si>
  <si>
    <t>Web Search Portals and All Other Information Services</t>
  </si>
  <si>
    <t>Offices of Real Estate Agents and Brokers</t>
  </si>
  <si>
    <t>Consumer Electronics and Appliances Rental</t>
  </si>
  <si>
    <t>Video Tape and Disc Rental</t>
  </si>
  <si>
    <t>General Rental Centers</t>
  </si>
  <si>
    <t>Office Machinery and Equipment Rental and Leasing</t>
  </si>
  <si>
    <t>Lessors of Nonfinancial Intangible Assets (except Copyrighted Works)</t>
  </si>
  <si>
    <t>Offices of Lawyers</t>
  </si>
  <si>
    <t>Offices of Notaries</t>
  </si>
  <si>
    <t>Engineering Services</t>
  </si>
  <si>
    <t>Drafting Services</t>
  </si>
  <si>
    <t>Building Inspection Services</t>
  </si>
  <si>
    <t>Surveying and Mapping (except Geophysical) Services</t>
  </si>
  <si>
    <t>Testing Laboratories and Services</t>
  </si>
  <si>
    <t>Interior Design Services</t>
  </si>
  <si>
    <t>Industrial Design Services</t>
  </si>
  <si>
    <t>Other Specialized Design Services</t>
  </si>
  <si>
    <t>Other Computer Related Services</t>
  </si>
  <si>
    <t>Environmental Consulting Services</t>
  </si>
  <si>
    <t>Other Scientific and Technical Consulting Services</t>
  </si>
  <si>
    <t>Research and Development in Biotechnology (except Nanobiotechnology)</t>
  </si>
  <si>
    <t>Advertising Agencies</t>
  </si>
  <si>
    <t>Media Buying Agencies</t>
  </si>
  <si>
    <t>Indoor and Outdoor Display Advertising</t>
  </si>
  <si>
    <t>Direct Mail Advertising</t>
  </si>
  <si>
    <t>Advertising Material Distribution Services</t>
  </si>
  <si>
    <t>Marketing Research and Public Opinion Polling</t>
  </si>
  <si>
    <t>Translation and Interpretation Services</t>
  </si>
  <si>
    <t>All Other Professional, Scientific, and Technical Services</t>
  </si>
  <si>
    <t>Office Administrative Services</t>
  </si>
  <si>
    <t>Facilities Support Services</t>
  </si>
  <si>
    <t>Temporary Help Services</t>
  </si>
  <si>
    <t>Professional Employer Organizations</t>
  </si>
  <si>
    <t>Packaging and Labeling Services</t>
  </si>
  <si>
    <t>Convention and Trade Show Organizers</t>
  </si>
  <si>
    <t>All Other Support Services</t>
  </si>
  <si>
    <t>Educational Support Services</t>
  </si>
  <si>
    <t>Home Health Care Services</t>
  </si>
  <si>
    <t>Agents and Managers for Artists, Athletes, Entertainers, and Other Public Figures</t>
  </si>
  <si>
    <t>Historical Sites</t>
  </si>
  <si>
    <t>Nature Parks and Other Similar Institutions</t>
  </si>
  <si>
    <t>Casinos (except Casino Hotels)</t>
  </si>
  <si>
    <t>Skiing Facilities</t>
  </si>
  <si>
    <t>Casino Hotels</t>
  </si>
  <si>
    <t>Food Service Contractors</t>
  </si>
  <si>
    <t>Caterers</t>
  </si>
  <si>
    <t>Mobile Food Services</t>
  </si>
  <si>
    <t>Aux</t>
  </si>
  <si>
    <t xml:space="preserve">Dry Pea and Bean Farming </t>
  </si>
  <si>
    <t xml:space="preserve">Oilseed and Grain Combination Farming </t>
  </si>
  <si>
    <t xml:space="preserve">Other Vegetable (except Potato) and Melon Farming </t>
  </si>
  <si>
    <t xml:space="preserve">Citrus (except Orange) Groves </t>
  </si>
  <si>
    <t xml:space="preserve">Berry (except Strawberry) Farming </t>
  </si>
  <si>
    <t xml:space="preserve">Other Noncitrus Fruit Farming </t>
  </si>
  <si>
    <t xml:space="preserve">Other Food Crops Grown Under Cover </t>
  </si>
  <si>
    <t xml:space="preserve">Floriculture Production </t>
  </si>
  <si>
    <t xml:space="preserve">Hay Farming </t>
  </si>
  <si>
    <t xml:space="preserve">Sugar Beet Farming </t>
  </si>
  <si>
    <t xml:space="preserve">Peanut Farming </t>
  </si>
  <si>
    <t xml:space="preserve">Dual-Purpose Cattle Ranching and Farming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</si>
  <si>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</si>
  <si>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 xml:space="preserve">Shellfish Farming </t>
  </si>
  <si>
    <t xml:space="preserve">Forest Nurseries and Gathering of Forest Products </t>
  </si>
  <si>
    <t xml:space="preserve">Other Marine Fishing </t>
  </si>
  <si>
    <t>Crude Petroleum Extraction 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</si>
  <si>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</si>
  <si>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</si>
  <si>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</si>
  <si>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</si>
  <si>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</si>
  <si>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</si>
  <si>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Support Activities for Oil and Gas Operations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</si>
  <si>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</si>
  <si>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</si>
  <si>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</si>
  <si>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</si>
  <si>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</si>
  <si>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</si>
  <si>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</si>
  <si>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</si>
  <si>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</si>
  <si>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Steam and Air-Conditioning Supply </t>
  </si>
  <si>
    <t xml:space="preserve">New Housing For-Sale Builders </t>
  </si>
  <si>
    <t xml:space="preserve">Residential Remodelers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</si>
  <si>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</si>
  <si>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</si>
  <si>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</si>
  <si>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Other Heavy and Civil Engineering Construction </t>
  </si>
  <si>
    <t xml:space="preserve">Siding Contractors </t>
  </si>
  <si>
    <t xml:space="preserve">Other Foundation, Structure, and Building Exterior Contractors </t>
  </si>
  <si>
    <t xml:space="preserve">Wet Corn Milling and Starch Manufacturing </t>
  </si>
  <si>
    <t xml:space="preserve">Fats and Oils Refining and Blending </t>
  </si>
  <si>
    <t xml:space="preserve">Confectionery Manufacturing from Purchased Chocolate </t>
  </si>
  <si>
    <t xml:space="preserve">Dried and Dehydrated Food Manufacturing </t>
  </si>
  <si>
    <t xml:space="preserve">Dry, Condensed, and Evaporated Dairy Product Manufacturing </t>
  </si>
  <si>
    <t xml:space="preserve">Animal (except Poultry) Slaughtering </t>
  </si>
  <si>
    <t xml:space="preserve">Poultry Processing </t>
  </si>
  <si>
    <t xml:space="preserve">Cookie and Cracker Manufacturing </t>
  </si>
  <si>
    <t xml:space="preserve">Mayonnaise, Dressing, and Other Prepared Sauce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</si>
  <si>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</si>
  <si>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</si>
  <si>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</si>
  <si>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Distilleries 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</si>
  <si>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</si>
  <si>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 xml:space="preserve">Cut and Sew Apparel Contractors </t>
  </si>
  <si>
    <t xml:space="preserve">Cut and Sew Apparel Manufacturing (except Contractors) </t>
  </si>
  <si>
    <t xml:space="preserve">Apparel Accessories and Other Apparel Manufacturing </t>
  </si>
  <si>
    <t xml:space="preserve">Other Leather and Allied Product Manufacturing </t>
  </si>
  <si>
    <t xml:space="preserve">Engineered Wood Member Manufacturing </t>
  </si>
  <si>
    <t xml:space="preserve">Cut Stock, Resawing Lumber, and Planing </t>
  </si>
  <si>
    <t xml:space="preserve">Other Millwork (including Flooring) </t>
  </si>
  <si>
    <t xml:space="preserve">Manufactured Home (Mobile Home) Manufacturing </t>
  </si>
  <si>
    <t xml:space="preserve">Prefabricated Wood Building Manufacturing </t>
  </si>
  <si>
    <t xml:space="preserve">Pulp Mills </t>
  </si>
  <si>
    <t xml:space="preserve">Paper Mills </t>
  </si>
  <si>
    <t xml:space="preserve">Paperboard Mills </t>
  </si>
  <si>
    <t xml:space="preserve">All Other Converted Paper Product Manufacturing </t>
  </si>
  <si>
    <t xml:space="preserve">Books Printing </t>
  </si>
  <si>
    <t xml:space="preserve">Ethyl Alcohol Manufacturing </t>
  </si>
  <si>
    <t xml:space="preserve">All Other Basic Organic Chemical Manufacturing </t>
  </si>
  <si>
    <t xml:space="preserve">Plastics Material and Resin Manufacturing 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</si>
  <si>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</si>
  <si>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</si>
  <si>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</si>
  <si>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</si>
  <si>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Polish and Other Sanitation Good Manufacturing </t>
  </si>
  <si>
    <t xml:space="preserve">Photographic Film, Paper, Plate, Chemical, and Copy Toner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</si>
  <si>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</si>
  <si>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</si>
  <si>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</si>
  <si>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Tire Manufacturing (except Retreading) </t>
  </si>
  <si>
    <t xml:space="preserve">All Other Rubber Product Manufacturing </t>
  </si>
  <si>
    <t xml:space="preserve">Flat Glass Manufacturing </t>
  </si>
  <si>
    <t xml:space="preserve">Glass Container Manufacturing </t>
  </si>
  <si>
    <t xml:space="preserve">Glass Product Manufacturing Made of Purchased Glass </t>
  </si>
  <si>
    <t xml:space="preserve">Concrete Pipe Manufacturing </t>
  </si>
  <si>
    <t xml:space="preserve">Other Concrete Product Manufacturing </t>
  </si>
  <si>
    <t xml:space="preserve">Cut Stone and Stone Product Manufacturing </t>
  </si>
  <si>
    <t xml:space="preserve">Ground or Treated Mineral and Earth Manufacturing </t>
  </si>
  <si>
    <t xml:space="preserve">Alumina Refining and Primary Aluminum Production </t>
  </si>
  <si>
    <t xml:space="preserve">Secondary Smelting and Alloying of Aluminum </t>
  </si>
  <si>
    <t xml:space="preserve">Secondary Smelting, Refining, and Alloying of Nonferrous Metal (except Copper and Aluminum) </t>
  </si>
  <si>
    <t xml:space="preserve">Prefabricated Metal Building and Component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</si>
  <si>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</si>
  <si>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</si>
  <si>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</si>
  <si>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Metal Can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</si>
  <si>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</si>
  <si>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</si>
  <si>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</si>
  <si>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Farm Machinery and Equipment Manufacturing </t>
  </si>
  <si>
    <t xml:space="preserve">Lawn and Garden Tractor and Home Lawn and Garden Equipment Manufacturing </t>
  </si>
  <si>
    <t xml:space="preserve">Mining Machinery and Equipment Manufacturing </t>
  </si>
  <si>
    <t xml:space="preserve">Oil and Gas Field Machinery and Equipment Manufacturing </t>
  </si>
  <si>
    <t xml:space="preserve">Semiconductor Machinery Manufacturing </t>
  </si>
  <si>
    <t xml:space="preserve">All Other Industrial Machinery Manufacturing </t>
  </si>
  <si>
    <t xml:space="preserve">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</si>
  <si>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</si>
  <si>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</si>
  <si>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</si>
  <si>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Special Die and Tool, Die Set, Jig, and Fixture Manufacturing </t>
  </si>
  <si>
    <t xml:space="preserve">Cutting Tool and Machine Tool Accessory Manufacturing </t>
  </si>
  <si>
    <t xml:space="preserve">Industrial Process Furnace and Oven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</si>
  <si>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</si>
  <si>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</si>
  <si>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</si>
  <si>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</si>
  <si>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 xml:space="preserve">Bare Printed Circuit Board Manufacturing  </t>
  </si>
  <si>
    <t xml:space="preserve">Semiconductor and Related Device Manufacturing </t>
  </si>
  <si>
    <t xml:space="preserve">Electronic Connector Manufacturing </t>
  </si>
  <si>
    <t xml:space="preserve">Printed Circuit Assembly (Electronic Assembly)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</si>
  <si>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</si>
  <si>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</si>
  <si>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</si>
  <si>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</si>
  <si>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</si>
  <si>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</si>
  <si>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</si>
  <si>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</si>
  <si>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Manufacturing and Reproducing Magnetic and Optical Media </t>
  </si>
  <si>
    <t xml:space="preserve">Electric Lamp Bulb and Other Lighting Equipment Manufacturing </t>
  </si>
  <si>
    <t xml:space="preserve">Power, Distribution, and Specialty Transformer Manufacturing </t>
  </si>
  <si>
    <t xml:space="preserve">Switchgear and Switchboard Apparatus Manufacturing </t>
  </si>
  <si>
    <t xml:space="preserve">Battery Manufacturing </t>
  </si>
  <si>
    <t xml:space="preserve">Fiber Optic Cable Manufacturing </t>
  </si>
  <si>
    <t xml:space="preserve">Other Communication and Energy Wire Manufacturing </t>
  </si>
  <si>
    <t xml:space="preserve">Noncurrent-Carrying Wiring Device Manufacturing </t>
  </si>
  <si>
    <t xml:space="preserve">Automobile and Light Duty Motor Vehicle Manufacturing </t>
  </si>
  <si>
    <t xml:space="preserve">Motor Vehicle Body Manufacturing </t>
  </si>
  <si>
    <t xml:space="preserve">Truck Trailer Manufacturing </t>
  </si>
  <si>
    <t xml:space="preserve">Motor Home Manufacturing 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</si>
  <si>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</si>
  <si>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</si>
  <si>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</si>
  <si>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Motorcycle, Bicycle, and Parts Manufacturing </t>
  </si>
  <si>
    <t xml:space="preserve">All Other Transportation Equipment Manufacturing </t>
  </si>
  <si>
    <t xml:space="preserve">Nonupholstered Wood Household Furniture Manufacturing </t>
  </si>
  <si>
    <t xml:space="preserve">Household Furniture (except Wood and Upholstered)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</si>
  <si>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</si>
  <si>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</si>
  <si>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</si>
  <si>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 xml:space="preserve">Surgical and Medical Instrument Manufacturing </t>
  </si>
  <si>
    <t xml:space="preserve">Dental Equipment and Supplies Manufacturing </t>
  </si>
  <si>
    <t xml:space="preserve">Musical Instrument Manufacturing </t>
  </si>
  <si>
    <t xml:space="preserve">All Other Miscellaneous Manufacturing </t>
  </si>
  <si>
    <t xml:space="preserve">Motor Vehicle Supplies and New Parts Merchant Wholesalers </t>
  </si>
  <si>
    <t xml:space="preserve">Other Construction Material Merchant Wholesalers </t>
  </si>
  <si>
    <t xml:space="preserve">Computer and Computer Peripheral Equipment and Software Merchant Wholesalers </t>
  </si>
  <si>
    <t xml:space="preserve">Medical, Dental, and Hospital Equipment and Supplies Merchant Wholesalers </t>
  </si>
  <si>
    <t xml:space="preserve">Metal Service Centers and Other Metal Merchant Wholesalers </t>
  </si>
  <si>
    <t xml:space="preserve">Electrical Apparatus and Equipment, Wiring Supplies, and Related Equipment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</si>
  <si>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</si>
  <si>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</si>
  <si>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</si>
  <si>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Construction and Mining (except Oil Well) Machinery and Equipment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</si>
  <si>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</si>
  <si>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</si>
  <si>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Drugs and Druggists' Sundries Merchant Wholesalers </t>
  </si>
  <si>
    <t xml:space="preserve">General Line Grocery Merchant Wholesalers </t>
  </si>
  <si>
    <t xml:space="preserve">Meat and Meat Product Merchant Wholesalers </t>
  </si>
  <si>
    <t xml:space="preserve">Other Grocery and Related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</si>
  <si>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</si>
  <si>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</si>
  <si>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Tobacco Product and Electronic Cigarette Merchant Wholesalers </t>
  </si>
  <si>
    <t xml:space="preserve">Other Miscellaneous Nondurable Goods Merchant Wholesalers </t>
  </si>
  <si>
    <t xml:space="preserve">Wholesale Trade Agents and Brokers </t>
  </si>
  <si>
    <t xml:space="preserve">Automotive Parts and Accessories Retailers </t>
  </si>
  <si>
    <t xml:space="preserve">Tire Dealers </t>
  </si>
  <si>
    <t xml:space="preserve">Home Centers </t>
  </si>
  <si>
    <t xml:space="preserve">Paint and Wallpaper Retailers </t>
  </si>
  <si>
    <t xml:space="preserve">Hardware Retailers </t>
  </si>
  <si>
    <t xml:space="preserve">Other Building Material Dealers </t>
  </si>
  <si>
    <t xml:space="preserve">Outdoor Power Equipment Retailers </t>
  </si>
  <si>
    <t xml:space="preserve">Nursery, Garden Center, and Farm Supply Retailers </t>
  </si>
  <si>
    <t xml:space="preserve">Supermarkets and Other Grocery Retailers (except Convenience Retailers) </t>
  </si>
  <si>
    <t xml:space="preserve">Fruit and Vegetable Retailers </t>
  </si>
  <si>
    <t xml:space="preserve">Meat Retailers </t>
  </si>
  <si>
    <t xml:space="preserve">Fish and Seafood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</si>
  <si>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</si>
  <si>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</si>
  <si>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</si>
  <si>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</si>
  <si>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</si>
  <si>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</si>
  <si>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</si>
  <si>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</si>
  <si>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Department Stores </t>
  </si>
  <si>
    <t xml:space="preserve">Warehouse Clubs and Supercenters </t>
  </si>
  <si>
    <t xml:space="preserve">All Other General Merchandise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</si>
  <si>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</si>
  <si>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</si>
  <si>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</si>
  <si>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Food (Health) Supplement Retailers </t>
  </si>
  <si>
    <t xml:space="preserve">All Other Health and Personal Care Retailers </t>
  </si>
  <si>
    <t xml:space="preserve">Other Gasoline Stations </t>
  </si>
  <si>
    <t xml:space="preserve">Clothing and Clothing Accessories Retailers </t>
  </si>
  <si>
    <t xml:space="preserve">Shoe Retailers </t>
  </si>
  <si>
    <t xml:space="preserve">Jewelry Retailers </t>
  </si>
  <si>
    <t xml:space="preserve">Luggage and Leather Goods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</si>
  <si>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</si>
  <si>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</si>
  <si>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</si>
  <si>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</si>
  <si>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</si>
  <si>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</si>
  <si>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</si>
  <si>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</si>
  <si>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Pet and Pet Supplies Retailers </t>
  </si>
  <si>
    <t xml:space="preserve">Art Dealers </t>
  </si>
  <si>
    <t xml:space="preserve">Manufactured (Mobile) Home Dealers </t>
  </si>
  <si>
    <t xml:space="preserve">Tobacco, Electronic Cigarette, and Other Smoking Supplies Retailers </t>
  </si>
  <si>
    <t xml:space="preserve">All Other Miscellaneous Retailers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</si>
  <si>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</si>
  <si>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</si>
  <si>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</si>
  <si>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</si>
  <si>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</si>
  <si>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</si>
  <si>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</si>
  <si>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General Freight Trucking, Long-Distance, Truckload </t>
  </si>
  <si>
    <t xml:space="preserve">General Freight Trucking, Long-Distance, Less Than Truckload </t>
  </si>
  <si>
    <t xml:space="preserve">Specialized Freight (except Used Goods) Trucking, Local </t>
  </si>
  <si>
    <t xml:space="preserve">Specialized Freight (except Used Goods) Trucking, Long-Distance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</si>
  <si>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</si>
  <si>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</si>
  <si>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</si>
  <si>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Taxi and Ridesharing Services </t>
  </si>
  <si>
    <t xml:space="preserve">Special Needs Transportation </t>
  </si>
  <si>
    <t xml:space="preserve">All Other Transit and Ground Passenger Transportation </t>
  </si>
  <si>
    <t xml:space="preserve">Freight Transportation Arrangement </t>
  </si>
  <si>
    <t xml:space="preserve">Motion Picture and Video Production </t>
  </si>
  <si>
    <t xml:space="preserve">Teleproduction and Other Postproduction Services </t>
  </si>
  <si>
    <t xml:space="preserve">Other Motion Picture and Video Industries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</si>
  <si>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</si>
  <si>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</si>
  <si>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</si>
  <si>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</si>
  <si>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</si>
  <si>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</si>
  <si>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 xml:space="preserve">Radio Broadcasting Stations </t>
  </si>
  <si>
    <t xml:space="preserve">Television Broadcasting Stations </t>
  </si>
  <si>
    <t xml:space="preserve">All Other Telecommunications </t>
  </si>
  <si>
    <t xml:space="preserve">Savings Institutions and 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</si>
  <si>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</si>
  <si>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</si>
  <si>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</si>
  <si>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</si>
  <si>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International, Secondary Market, and 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</si>
  <si>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</si>
  <si>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</si>
  <si>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</si>
  <si>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Intermediation </t>
  </si>
  <si>
    <t xml:space="preserve">Commodity Contracts Intermediation </t>
  </si>
  <si>
    <t xml:space="preserve">Miscellaneous Intermediation </t>
  </si>
  <si>
    <t xml:space="preserve">Portfolio Management and Investment Advice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</si>
  <si>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</si>
  <si>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</si>
  <si>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</si>
  <si>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</si>
  <si>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</si>
  <si>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</si>
  <si>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</si>
  <si>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</si>
  <si>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</si>
  <si>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Pharmacy Benefit Management and Other 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</si>
  <si>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</si>
  <si>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</si>
  <si>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</si>
  <si>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</si>
  <si>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Trusts, Estates, and Agency Accounts </t>
  </si>
  <si>
    <t xml:space="preserve">Lessors of Nonresidential Buildings (except Miniwarehouses) </t>
  </si>
  <si>
    <t xml:space="preserve">Lessors of Miniwarehouses and Self-Storage Units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</si>
  <si>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</si>
  <si>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</si>
  <si>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</si>
  <si>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</si>
  <si>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</si>
  <si>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</si>
  <si>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</si>
  <si>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</si>
  <si>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Other Commercial and Industrial Machinery and Equipment Rental and Leasing </t>
  </si>
  <si>
    <t xml:space="preserve">All Other Legal Services </t>
  </si>
  <si>
    <t xml:space="preserve">Payroll Services </t>
  </si>
  <si>
    <t xml:space="preserve">Other Accounting Services </t>
  </si>
  <si>
    <t xml:space="preserve">Custom Computer Programming Services </t>
  </si>
  <si>
    <t xml:space="preserve">Computer Systems Design Services 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</si>
  <si>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</si>
  <si>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</si>
  <si>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</si>
  <si>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</si>
  <si>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</si>
  <si>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Research and Development in the Physical, Engineering, and Life Sciences (except Nanotechnology and Biotechnology) </t>
  </si>
  <si>
    <t xml:space="preserve">Other Services Related to Advertising </t>
  </si>
  <si>
    <t xml:space="preserve">Commercial Photography </t>
  </si>
  <si>
    <t xml:space="preserve">Corporate, Subsidiary, and Regional Managing Offices 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</si>
  <si>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</si>
  <si>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</si>
  <si>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</si>
  <si>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</si>
  <si>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</si>
  <si>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</si>
  <si>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</si>
  <si>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</si>
  <si>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</si>
  <si>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Convention and Visitors Bureaus </t>
  </si>
  <si>
    <t xml:space="preserve">Investigation and Personal Background Check Services </t>
  </si>
  <si>
    <t xml:space="preserve">Security Guards and Patrol Services </t>
  </si>
  <si>
    <t xml:space="preserve">Armored Car Services </t>
  </si>
  <si>
    <t xml:space="preserve">Locksmiths </t>
  </si>
  <si>
    <t xml:space="preserve">Other Services to Buildings and Dwellings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</si>
  <si>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</si>
  <si>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</si>
  <si>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</si>
  <si>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</si>
  <si>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</si>
  <si>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</si>
  <si>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</si>
  <si>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</si>
  <si>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</si>
  <si>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</si>
  <si>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</si>
  <si>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Apprenticeship Training </t>
  </si>
  <si>
    <t xml:space="preserve">Other Technical and Trade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</si>
  <si>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</si>
  <si>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</si>
  <si>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</si>
  <si>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</si>
  <si>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</si>
  <si>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Offices of Physicians, Mental Health Specialists </t>
  </si>
  <si>
    <t xml:space="preserve">Offices of Physical, Occupational and Speech Therapists, and Audiologists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</si>
  <si>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</si>
  <si>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</si>
  <si>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</si>
  <si>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</si>
  <si>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</si>
  <si>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</si>
  <si>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</si>
  <si>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</si>
  <si>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</si>
  <si>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</si>
  <si>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</si>
  <si>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Specialty (except Psychiatric and Substance Abuse) Hospitals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</si>
  <si>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</si>
  <si>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</si>
  <si>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</si>
  <si>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</si>
  <si>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</si>
  <si>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</si>
  <si>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</si>
  <si>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</si>
  <si>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</si>
  <si>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</si>
  <si>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Child Care Services </t>
  </si>
  <si>
    <t xml:space="preserve">Theater Companies and Dinner Theaters </t>
  </si>
  <si>
    <t xml:space="preserve">Dance Companies </t>
  </si>
  <si>
    <t xml:space="preserve">Other Performing Arts Companies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</si>
  <si>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</si>
  <si>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</si>
  <si>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</si>
  <si>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</si>
  <si>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Independent Artists, Writers, and Performers </t>
  </si>
  <si>
    <t xml:space="preserve">Other Gambling Industries </t>
  </si>
  <si>
    <t xml:space="preserve">All Other Amusement and Recreation Industries </t>
  </si>
  <si>
    <t xml:space="preserve">Bed-and-Breakfast Inns </t>
  </si>
  <si>
    <t xml:space="preserve">All Other Traveler Accommodation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</si>
  <si>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</si>
  <si>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</si>
  <si>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</si>
  <si>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</si>
  <si>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Specialized Automotive Repair </t>
  </si>
  <si>
    <t xml:space="preserve">Automotive Oil Change and Lubrication Shops </t>
  </si>
  <si>
    <t xml:space="preserve">All Other Automotive Repair and Maintenance </t>
  </si>
  <si>
    <t xml:space="preserve">Electronic and Precision Equipment Repair and Maintenance </t>
  </si>
  <si>
    <t xml:space="preserve">Home and Garden Equipment Repair and Maintenance </t>
  </si>
  <si>
    <t xml:space="preserve">Appliance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</si>
  <si>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</si>
  <si>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</si>
  <si>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</si>
  <si>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</si>
  <si>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</si>
  <si>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</si>
  <si>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</si>
  <si>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</si>
  <si>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All Other Personal Services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</si>
  <si>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</si>
  <si>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</si>
  <si>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</si>
  <si>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Civic and Social Organizations </t>
  </si>
  <si>
    <t xml:space="preserve">Other Similar Organizations (except Business, Professional, Labor, and Political Organizations) </t>
  </si>
  <si>
    <t xml:space="preserve">American Indian and Alaska Native Tribal Governments </t>
  </si>
  <si>
    <t xml:space="preserve">Parole Offices and Probation Offices </t>
  </si>
  <si>
    <t xml:space="preserve">Regulation and Administration of Transportation Programs </t>
  </si>
  <si>
    <t xml:space="preserve">International Affairs 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</si>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</sst>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Normal" xfId="0" builtinId="0"/>
    <cellStyle name="Normal 2" xfId="1" xr:uid="{2C885674-ED4E-4DED-B0E2-6B3DD5515E0B}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2F377F5-00AD-4549-BB06-CCF9E04120A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ICS Code" tableColumnId="1"/>
      <queryTableField id="2" name="MainLineItems" tableColumnId="2"/>
      <queryTableField id="3" name="Value (in x)" tableColumnId="3"/>
      <queryTableField id="4" name="Year" tableColumnId="4"/>
      <queryTableField id="5" name="Report ID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40C6BE-5365-40F0-A3F2-167FEFBF2BE6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NAICS Code" tableColumnId="1"/>
      <queryTableField id="2" name="MainLineItems" tableColumnId="2"/>
      <queryTableField id="3" name="Value (in $)" tableColumnId="3"/>
      <queryTableField id="4" name="Value (in %)" tableColumnId="4"/>
      <queryTableField id="5" name="Year" tableColumnId="5"/>
      <queryTableField id="6" name="Report ID" tableColumnId="6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A90CFD-51FE-422F-AA58-66645944F4CD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MainLineItems" tableColumnId="1"/>
      <queryTableField id="2" name="NAICS Code" tableColumnId="2"/>
      <queryTableField id="3" name="Value (in $)" tableColumnId="3"/>
      <queryTableField id="4" name="Value (in %)" tableColumnId="4"/>
      <queryTableField id="5" name="Year" tableColumnId="5"/>
      <queryTableField id="6" name="Report ID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3020D3-55C2-4CB5-8D3B-F1E26C02D172}" name="Ratios___RMA" displayName="Ratios___RMA" ref="A1:F253" tableType="queryTable" totalsRowShown="0" headerRowDxfId="22">
  <autoFilter ref="A1:F253" xr:uid="{093020D3-55C2-4CB5-8D3B-F1E26C02D172}"/>
  <tableColumns count="6">
    <tableColumn id="1" xr3:uid="{C83135F0-4701-4FCA-98C7-87F7EEBEAAC0}" uniqueName="1" name="NAICS Code" queryTableFieldId="1" dataDxfId="21"/>
    <tableColumn id="2" xr3:uid="{1B10D8ED-3A77-4FE0-924D-41C01CBB00B3}" uniqueName="2" name="MainLineItems" queryTableFieldId="2" dataDxfId="20"/>
    <tableColumn id="3" xr3:uid="{0EA36D43-F72B-432F-8918-3B97AEFE8DAC}" uniqueName="3" name="Value (in x)" queryTableFieldId="3" dataDxfId="19"/>
    <tableColumn id="4" xr3:uid="{6A243121-C594-48FC-9EEC-3843F9365801}" uniqueName="4" name="Year" queryTableFieldId="4" dataDxfId="18"/>
    <tableColumn id="5" xr3:uid="{BE3898A1-6F73-4069-A1A0-8242EE813DBB}" uniqueName="5" name="Report ID" queryTableFieldId="5" dataDxfId="17"/>
    <tableColumn id="6" xr3:uid="{97885953-0A66-4F4B-9A85-E5B63CAF8F95}" uniqueName="6" name="Industry" queryTableFieldId="6" dataDxfId="16">
      <calculatedColumnFormula>VLOOKUP(Ratios___RMA[[#This Row],[NAICS Code]],'Industry Mapping'!A:D,3,FALSE)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8E13A-1026-4C94-9D16-ABA8E29ADC15}" name="IS___RMA" displayName="IS___RMA" ref="A1:G897" tableType="queryTable" totalsRowShown="0" headerRowDxfId="15">
  <autoFilter ref="A1:G897" xr:uid="{9D78E13A-1026-4C94-9D16-ABA8E29ADC15}"/>
  <tableColumns count="7">
    <tableColumn id="1" xr3:uid="{F0B348B3-B175-4236-BE0E-B58D3F2D5DBB}" uniqueName="1" name="NAICS Code" queryTableFieldId="1" dataDxfId="14"/>
    <tableColumn id="2" xr3:uid="{E8C7F895-8DE8-4C10-AD61-EDF2E06091E7}" uniqueName="2" name="MainLineItems" queryTableFieldId="2" dataDxfId="13"/>
    <tableColumn id="3" xr3:uid="{99E85B72-F73F-4DC3-8D8D-C8EFD23958A2}" uniqueName="3" name="Value (in $)" queryTableFieldId="3" dataDxfId="12"/>
    <tableColumn id="4" xr3:uid="{3C1E0326-B2F2-40A9-93BD-9DB147D338C7}" uniqueName="4" name="Value (in %)" queryTableFieldId="4" dataDxfId="11"/>
    <tableColumn id="5" xr3:uid="{C057C7A6-FB0C-4336-99EB-7717ED3D50E2}" uniqueName="5" name="Year" queryTableFieldId="5" dataDxfId="10"/>
    <tableColumn id="6" xr3:uid="{A07FFF3A-2909-44B3-96C9-156C90838AA8}" uniqueName="6" name="Report ID" queryTableFieldId="6" dataDxfId="9"/>
    <tableColumn id="7" xr3:uid="{7CA0C14A-7D30-4BD7-95CE-68BD0E2DCD96}" uniqueName="7" name="Industry" queryTableFieldId="7" dataDxfId="8">
      <calculatedColumnFormula>VLOOKUP(IS___RMA[[#This Row],[NAICS Code]],'Industry Mapping'!A:D,3,FALSE)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53E9D8-D197-4698-A775-C99029A1AD78}" name="BS___RMA" displayName="BS___RMA" ref="A1:G1921" tableType="queryTable" totalsRowShown="0" headerRowDxfId="7">
  <autoFilter ref="A1:G1921" xr:uid="{BA53E9D8-D197-4698-A775-C99029A1AD78}"/>
  <tableColumns count="7">
    <tableColumn id="1" xr3:uid="{F5142D86-F426-46ED-814D-AB1356A97D68}" uniqueName="1" name="MainLineItems" queryTableFieldId="1" dataDxfId="6"/>
    <tableColumn id="2" xr3:uid="{EF008132-5174-41E2-BA0D-B42A7DCFD64F}" uniqueName="2" name="NAICS Code" queryTableFieldId="2" dataDxfId="5"/>
    <tableColumn id="3" xr3:uid="{2B5A8BC1-9363-43D4-AAB5-C7CB87C96177}" uniqueName="3" name="Value (in $)" queryTableFieldId="3" dataDxfId="4"/>
    <tableColumn id="4" xr3:uid="{60C3E620-3D64-4DC3-826A-35E98812A1D7}" uniqueName="4" name="Value (in %)" queryTableFieldId="4" dataDxfId="3"/>
    <tableColumn id="5" xr3:uid="{2F3A56E3-EC18-4F04-8FEC-527BA3F5199C}" uniqueName="5" name="Year" queryTableFieldId="5" dataDxfId="2"/>
    <tableColumn id="6" xr3:uid="{CA8E93F0-B5BD-43FB-80BA-DF4E91894A16}" uniqueName="6" name="Report ID" queryTableFieldId="6" dataDxfId="1"/>
    <tableColumn id="7" xr3:uid="{096E1627-DBCE-494C-948B-1AC3AFA1D3AC}" uniqueName="7" name="Industry" queryTableFieldId="7" dataDxfId="0">
      <calculatedColumnFormula>VLOOKUP(BS___RMA[[#This Row],[NAICS Code]],'Industry Mapping'!A:D,3,FALSE)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F70F-96B8-466B-AC16-E0598660E302}">
  <dimension ref="A1:F253"/>
  <sheetViews>
    <sheetView topLeftCell="B1" workbookViewId="0">
      <selection sqref="A1:F253"/>
    </sheetView>
  </sheetViews>
  <sheetFormatPr defaultRowHeight="14.5" x14ac:dyDescent="0.35"/>
  <cols>
    <col min="1" max="1" width="13.08984375" bestFit="1" customWidth="1"/>
    <col min="2" max="2" width="32.90625" bestFit="1" customWidth="1"/>
    <col min="3" max="3" width="12.36328125" bestFit="1" customWidth="1"/>
    <col min="4" max="4" width="6.81640625" bestFit="1" customWidth="1"/>
    <col min="5" max="5" width="10.81640625" bestFit="1" customWidth="1"/>
    <col min="6" max="6" width="80.7265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27</v>
      </c>
      <c r="D1" s="1" t="s">
        <v>4</v>
      </c>
      <c r="E1" s="1" t="s">
        <v>5</v>
      </c>
      <c r="F1" s="1" t="s">
        <v>35</v>
      </c>
    </row>
    <row r="2" spans="1:6" x14ac:dyDescent="0.35">
      <c r="A2">
        <v>332911</v>
      </c>
      <c r="B2" t="s">
        <v>28</v>
      </c>
      <c r="C2">
        <v>23.5</v>
      </c>
      <c r="D2">
        <v>2023</v>
      </c>
      <c r="E2" t="s">
        <v>29</v>
      </c>
      <c r="F2" t="str">
        <f>VLOOKUP(Ratios___RMA[[#This Row],[NAICS Code]],'Industry Mapping'!A:D,3,FALSE)</f>
        <v xml:space="preserve">Industrial Valve Manufacturing </v>
      </c>
    </row>
    <row r="3" spans="1:6" x14ac:dyDescent="0.35">
      <c r="A3">
        <v>332911</v>
      </c>
      <c r="B3" t="s">
        <v>30</v>
      </c>
      <c r="C3">
        <v>11.7</v>
      </c>
      <c r="D3">
        <v>2023</v>
      </c>
      <c r="E3" t="s">
        <v>29</v>
      </c>
      <c r="F3" t="str">
        <f>VLOOKUP(Ratios___RMA[[#This Row],[NAICS Code]],'Industry Mapping'!A:D,3,FALSE)</f>
        <v xml:space="preserve">Industrial Valve Manufacturing </v>
      </c>
    </row>
    <row r="4" spans="1:6" x14ac:dyDescent="0.35">
      <c r="A4">
        <v>332911</v>
      </c>
      <c r="B4" t="s">
        <v>31</v>
      </c>
      <c r="C4">
        <v>2.6</v>
      </c>
      <c r="D4">
        <v>2023</v>
      </c>
      <c r="E4" t="s">
        <v>29</v>
      </c>
      <c r="F4" t="str">
        <f>VLOOKUP(Ratios___RMA[[#This Row],[NAICS Code]],'Industry Mapping'!A:D,3,FALSE)</f>
        <v xml:space="preserve">Industrial Valve Manufacturing </v>
      </c>
    </row>
    <row r="5" spans="1:6" x14ac:dyDescent="0.35">
      <c r="A5">
        <v>332911</v>
      </c>
      <c r="B5" t="s">
        <v>32</v>
      </c>
      <c r="C5">
        <v>0.9</v>
      </c>
      <c r="D5">
        <v>2023</v>
      </c>
      <c r="E5" t="s">
        <v>29</v>
      </c>
      <c r="F5" t="str">
        <f>VLOOKUP(Ratios___RMA[[#This Row],[NAICS Code]],'Industry Mapping'!A:D,3,FALSE)</f>
        <v xml:space="preserve">Industrial Valve Manufacturing </v>
      </c>
    </row>
    <row r="6" spans="1:6" x14ac:dyDescent="0.35">
      <c r="A6">
        <v>332912</v>
      </c>
      <c r="B6" t="s">
        <v>28</v>
      </c>
      <c r="C6">
        <v>21.9</v>
      </c>
      <c r="D6">
        <v>2023</v>
      </c>
      <c r="E6" t="s">
        <v>29</v>
      </c>
      <c r="F6" t="str">
        <f>VLOOKUP(Ratios___RMA[[#This Row],[NAICS Code]],'Industry Mapping'!A:D,3,FALSE)</f>
        <v xml:space="preserve">Fluid Power Valve and Hose Fitting Manufacturing </v>
      </c>
    </row>
    <row r="7" spans="1:6" x14ac:dyDescent="0.35">
      <c r="A7">
        <v>332912</v>
      </c>
      <c r="B7" t="s">
        <v>30</v>
      </c>
      <c r="C7">
        <v>7.9</v>
      </c>
      <c r="D7">
        <v>2023</v>
      </c>
      <c r="E7" t="s">
        <v>29</v>
      </c>
      <c r="F7" t="str">
        <f>VLOOKUP(Ratios___RMA[[#This Row],[NAICS Code]],'Industry Mapping'!A:D,3,FALSE)</f>
        <v xml:space="preserve">Fluid Power Valve and Hose Fitting Manufacturing </v>
      </c>
    </row>
    <row r="8" spans="1:6" x14ac:dyDescent="0.35">
      <c r="A8">
        <v>332912</v>
      </c>
      <c r="B8" t="s">
        <v>31</v>
      </c>
      <c r="C8">
        <v>2.5</v>
      </c>
      <c r="D8">
        <v>2023</v>
      </c>
      <c r="E8" t="s">
        <v>29</v>
      </c>
      <c r="F8" t="str">
        <f>VLOOKUP(Ratios___RMA[[#This Row],[NAICS Code]],'Industry Mapping'!A:D,3,FALSE)</f>
        <v xml:space="preserve">Fluid Power Valve and Hose Fitting Manufacturing </v>
      </c>
    </row>
    <row r="9" spans="1:6" x14ac:dyDescent="0.35">
      <c r="A9">
        <v>332912</v>
      </c>
      <c r="B9" t="s">
        <v>32</v>
      </c>
      <c r="C9">
        <v>1.1000000000000001</v>
      </c>
      <c r="D9">
        <v>2023</v>
      </c>
      <c r="E9" t="s">
        <v>29</v>
      </c>
      <c r="F9" t="str">
        <f>VLOOKUP(Ratios___RMA[[#This Row],[NAICS Code]],'Industry Mapping'!A:D,3,FALSE)</f>
        <v xml:space="preserve">Fluid Power Valve and Hose Fitting Manufacturing </v>
      </c>
    </row>
    <row r="10" spans="1:6" x14ac:dyDescent="0.35">
      <c r="A10">
        <v>332919</v>
      </c>
      <c r="B10" t="s">
        <v>28</v>
      </c>
      <c r="D10">
        <v>2023</v>
      </c>
      <c r="E10" t="s">
        <v>29</v>
      </c>
      <c r="F10" t="str">
        <f>VLOOKUP(Ratios___RMA[[#This Row],[NAICS Code]],'Industry Mapping'!A:D,3,FALSE)</f>
        <v xml:space="preserve">Other Metal Valve and Pipe Fitting Manufacturing </v>
      </c>
    </row>
    <row r="11" spans="1:6" x14ac:dyDescent="0.35">
      <c r="A11">
        <v>332919</v>
      </c>
      <c r="B11" t="s">
        <v>30</v>
      </c>
      <c r="C11">
        <v>9.1999999999999993</v>
      </c>
      <c r="D11">
        <v>2023</v>
      </c>
      <c r="E11" t="s">
        <v>29</v>
      </c>
      <c r="F11" t="str">
        <f>VLOOKUP(Ratios___RMA[[#This Row],[NAICS Code]],'Industry Mapping'!A:D,3,FALSE)</f>
        <v xml:space="preserve">Other Metal Valve and Pipe Fitting Manufacturing </v>
      </c>
    </row>
    <row r="12" spans="1:6" x14ac:dyDescent="0.35">
      <c r="A12">
        <v>332919</v>
      </c>
      <c r="B12" t="s">
        <v>31</v>
      </c>
      <c r="C12">
        <v>2.7</v>
      </c>
      <c r="D12">
        <v>2023</v>
      </c>
      <c r="E12" t="s">
        <v>29</v>
      </c>
      <c r="F12" t="str">
        <f>VLOOKUP(Ratios___RMA[[#This Row],[NAICS Code]],'Industry Mapping'!A:D,3,FALSE)</f>
        <v xml:space="preserve">Other Metal Valve and Pipe Fitting Manufacturing </v>
      </c>
    </row>
    <row r="13" spans="1:6" x14ac:dyDescent="0.35">
      <c r="A13">
        <v>332919</v>
      </c>
      <c r="B13" t="s">
        <v>32</v>
      </c>
      <c r="C13">
        <v>1</v>
      </c>
      <c r="D13">
        <v>2023</v>
      </c>
      <c r="E13" t="s">
        <v>29</v>
      </c>
      <c r="F13" t="str">
        <f>VLOOKUP(Ratios___RMA[[#This Row],[NAICS Code]],'Industry Mapping'!A:D,3,FALSE)</f>
        <v xml:space="preserve">Other Metal Valve and Pipe Fitting Manufacturing </v>
      </c>
    </row>
    <row r="14" spans="1:6" x14ac:dyDescent="0.35">
      <c r="A14">
        <v>335931</v>
      </c>
      <c r="B14" t="s">
        <v>28</v>
      </c>
      <c r="C14">
        <v>42.5</v>
      </c>
      <c r="D14">
        <v>2023</v>
      </c>
      <c r="E14" t="s">
        <v>29</v>
      </c>
      <c r="F14" t="str">
        <f>VLOOKUP(Ratios___RMA[[#This Row],[NAICS Code]],'Industry Mapping'!A:D,3,FALSE)</f>
        <v xml:space="preserve">Current-Carrying Wiring Device Manufacturing </v>
      </c>
    </row>
    <row r="15" spans="1:6" x14ac:dyDescent="0.35">
      <c r="A15">
        <v>335931</v>
      </c>
      <c r="B15" t="s">
        <v>30</v>
      </c>
      <c r="C15">
        <v>18.3</v>
      </c>
      <c r="D15">
        <v>2023</v>
      </c>
      <c r="E15" t="s">
        <v>29</v>
      </c>
      <c r="F15" t="str">
        <f>VLOOKUP(Ratios___RMA[[#This Row],[NAICS Code]],'Industry Mapping'!A:D,3,FALSE)</f>
        <v xml:space="preserve">Current-Carrying Wiring Device Manufacturing </v>
      </c>
    </row>
    <row r="16" spans="1:6" x14ac:dyDescent="0.35">
      <c r="A16">
        <v>335931</v>
      </c>
      <c r="B16" t="s">
        <v>31</v>
      </c>
      <c r="C16">
        <v>2.1</v>
      </c>
      <c r="D16">
        <v>2023</v>
      </c>
      <c r="E16" t="s">
        <v>29</v>
      </c>
      <c r="F16" t="str">
        <f>VLOOKUP(Ratios___RMA[[#This Row],[NAICS Code]],'Industry Mapping'!A:D,3,FALSE)</f>
        <v xml:space="preserve">Current-Carrying Wiring Device Manufacturing </v>
      </c>
    </row>
    <row r="17" spans="1:6" x14ac:dyDescent="0.35">
      <c r="A17">
        <v>335931</v>
      </c>
      <c r="B17" t="s">
        <v>32</v>
      </c>
      <c r="C17">
        <v>0.9</v>
      </c>
      <c r="D17">
        <v>2023</v>
      </c>
      <c r="E17" t="s">
        <v>29</v>
      </c>
      <c r="F17" t="str">
        <f>VLOOKUP(Ratios___RMA[[#This Row],[NAICS Code]],'Industry Mapping'!A:D,3,FALSE)</f>
        <v xml:space="preserve">Current-Carrying Wiring Device Manufacturing </v>
      </c>
    </row>
    <row r="18" spans="1:6" x14ac:dyDescent="0.35">
      <c r="A18">
        <v>335999</v>
      </c>
      <c r="B18" t="s">
        <v>28</v>
      </c>
      <c r="C18">
        <v>38.299999999999997</v>
      </c>
      <c r="D18">
        <v>2023</v>
      </c>
      <c r="E18" t="s">
        <v>29</v>
      </c>
      <c r="F18" t="str">
        <f>VLOOKUP(Ratios___RMA[[#This Row],[NAICS Code]],'Industry Mapping'!A:D,3,FALSE)</f>
        <v xml:space="preserve">All Other Miscellaneous Electrical Equipment and Component Manufacturing </v>
      </c>
    </row>
    <row r="19" spans="1:6" x14ac:dyDescent="0.35">
      <c r="A19">
        <v>335999</v>
      </c>
      <c r="B19" t="s">
        <v>30</v>
      </c>
      <c r="C19">
        <v>10.7</v>
      </c>
      <c r="D19">
        <v>2023</v>
      </c>
      <c r="E19" t="s">
        <v>29</v>
      </c>
      <c r="F19" t="str">
        <f>VLOOKUP(Ratios___RMA[[#This Row],[NAICS Code]],'Industry Mapping'!A:D,3,FALSE)</f>
        <v xml:space="preserve">All Other Miscellaneous Electrical Equipment and Component Manufacturing </v>
      </c>
    </row>
    <row r="20" spans="1:6" x14ac:dyDescent="0.35">
      <c r="A20">
        <v>335999</v>
      </c>
      <c r="B20" t="s">
        <v>31</v>
      </c>
      <c r="C20">
        <v>1.8</v>
      </c>
      <c r="D20">
        <v>2023</v>
      </c>
      <c r="E20" t="s">
        <v>29</v>
      </c>
      <c r="F20" t="str">
        <f>VLOOKUP(Ratios___RMA[[#This Row],[NAICS Code]],'Industry Mapping'!A:D,3,FALSE)</f>
        <v xml:space="preserve">All Other Miscellaneous Electrical Equipment and Component Manufacturing </v>
      </c>
    </row>
    <row r="21" spans="1:6" x14ac:dyDescent="0.35">
      <c r="A21">
        <v>335999</v>
      </c>
      <c r="B21" t="s">
        <v>32</v>
      </c>
      <c r="C21">
        <v>1.2</v>
      </c>
      <c r="D21">
        <v>2023</v>
      </c>
      <c r="E21" t="s">
        <v>29</v>
      </c>
      <c r="F21" t="str">
        <f>VLOOKUP(Ratios___RMA[[#This Row],[NAICS Code]],'Industry Mapping'!A:D,3,FALSE)</f>
        <v xml:space="preserve">All Other Miscellaneous Electrical Equipment and Component Manufacturing </v>
      </c>
    </row>
    <row r="22" spans="1:6" x14ac:dyDescent="0.35">
      <c r="A22">
        <v>339112</v>
      </c>
      <c r="B22" t="s">
        <v>28</v>
      </c>
      <c r="C22">
        <v>35.1</v>
      </c>
      <c r="D22">
        <v>2023</v>
      </c>
      <c r="E22" t="s">
        <v>29</v>
      </c>
      <c r="F22" t="str">
        <f>VLOOKUP(Ratios___RMA[[#This Row],[NAICS Code]],'Industry Mapping'!A:D,3,FALSE)</f>
        <v xml:space="preserve">Surgical and Medical Instrument Manufacturing </v>
      </c>
    </row>
    <row r="23" spans="1:6" x14ac:dyDescent="0.35">
      <c r="A23">
        <v>339112</v>
      </c>
      <c r="B23" t="s">
        <v>30</v>
      </c>
      <c r="C23">
        <v>14.7</v>
      </c>
      <c r="D23">
        <v>2023</v>
      </c>
      <c r="E23" t="s">
        <v>29</v>
      </c>
      <c r="F23" t="str">
        <f>VLOOKUP(Ratios___RMA[[#This Row],[NAICS Code]],'Industry Mapping'!A:D,3,FALSE)</f>
        <v xml:space="preserve">Surgical and Medical Instrument Manufacturing </v>
      </c>
    </row>
    <row r="24" spans="1:6" x14ac:dyDescent="0.35">
      <c r="A24">
        <v>339112</v>
      </c>
      <c r="B24" t="s">
        <v>31</v>
      </c>
      <c r="C24">
        <v>3.8</v>
      </c>
      <c r="D24">
        <v>2023</v>
      </c>
      <c r="E24" t="s">
        <v>29</v>
      </c>
      <c r="F24" t="str">
        <f>VLOOKUP(Ratios___RMA[[#This Row],[NAICS Code]],'Industry Mapping'!A:D,3,FALSE)</f>
        <v xml:space="preserve">Surgical and Medical Instrument Manufacturing </v>
      </c>
    </row>
    <row r="25" spans="1:6" x14ac:dyDescent="0.35">
      <c r="A25">
        <v>339112</v>
      </c>
      <c r="B25" t="s">
        <v>32</v>
      </c>
      <c r="C25">
        <v>0.5</v>
      </c>
      <c r="D25">
        <v>2023</v>
      </c>
      <c r="E25" t="s">
        <v>29</v>
      </c>
      <c r="F25" t="str">
        <f>VLOOKUP(Ratios___RMA[[#This Row],[NAICS Code]],'Industry Mapping'!A:D,3,FALSE)</f>
        <v xml:space="preserve">Surgical and Medical Instrument Manufacturing </v>
      </c>
    </row>
    <row r="26" spans="1:6" x14ac:dyDescent="0.35">
      <c r="A26">
        <v>337215</v>
      </c>
      <c r="B26" t="s">
        <v>28</v>
      </c>
      <c r="C26">
        <v>33.5</v>
      </c>
      <c r="D26">
        <v>2023</v>
      </c>
      <c r="E26" t="s">
        <v>29</v>
      </c>
      <c r="F26" t="str">
        <f>VLOOKUP(Ratios___RMA[[#This Row],[NAICS Code]],'Industry Mapping'!A:D,3,FALSE)</f>
        <v xml:space="preserve">Showcase, Partition, Shelving, and Locker Manufacturing </v>
      </c>
    </row>
    <row r="27" spans="1:6" x14ac:dyDescent="0.35">
      <c r="A27">
        <v>337215</v>
      </c>
      <c r="B27" t="s">
        <v>30</v>
      </c>
      <c r="C27">
        <v>13.2</v>
      </c>
      <c r="D27">
        <v>2023</v>
      </c>
      <c r="E27" t="s">
        <v>29</v>
      </c>
      <c r="F27" t="str">
        <f>VLOOKUP(Ratios___RMA[[#This Row],[NAICS Code]],'Industry Mapping'!A:D,3,FALSE)</f>
        <v xml:space="preserve">Showcase, Partition, Shelving, and Locker Manufacturing </v>
      </c>
    </row>
    <row r="28" spans="1:6" x14ac:dyDescent="0.35">
      <c r="A28">
        <v>337215</v>
      </c>
      <c r="B28" t="s">
        <v>31</v>
      </c>
      <c r="C28">
        <v>1.9</v>
      </c>
      <c r="D28">
        <v>2023</v>
      </c>
      <c r="E28" t="s">
        <v>29</v>
      </c>
      <c r="F28" t="str">
        <f>VLOOKUP(Ratios___RMA[[#This Row],[NAICS Code]],'Industry Mapping'!A:D,3,FALSE)</f>
        <v xml:space="preserve">Showcase, Partition, Shelving, and Locker Manufacturing </v>
      </c>
    </row>
    <row r="29" spans="1:6" x14ac:dyDescent="0.35">
      <c r="A29">
        <v>337215</v>
      </c>
      <c r="B29" t="s">
        <v>32</v>
      </c>
      <c r="C29">
        <v>1.1000000000000001</v>
      </c>
      <c r="D29">
        <v>2023</v>
      </c>
      <c r="E29" t="s">
        <v>29</v>
      </c>
      <c r="F29" t="str">
        <f>VLOOKUP(Ratios___RMA[[#This Row],[NAICS Code]],'Industry Mapping'!A:D,3,FALSE)</f>
        <v xml:space="preserve">Showcase, Partition, Shelving, and Locker Manufacturing </v>
      </c>
    </row>
    <row r="30" spans="1:6" x14ac:dyDescent="0.35">
      <c r="A30">
        <v>337212</v>
      </c>
      <c r="B30" t="s">
        <v>28</v>
      </c>
      <c r="C30">
        <v>12.6</v>
      </c>
      <c r="D30">
        <v>2023</v>
      </c>
      <c r="E30" t="s">
        <v>29</v>
      </c>
      <c r="F30" t="str">
        <f>VLOOKUP(Ratios___RMA[[#This Row],[NAICS Code]],'Industry Mapping'!A:D,3,FALSE)</f>
        <v xml:space="preserve">Custom Architectural Woodwork and Millwork Manufacturing </v>
      </c>
    </row>
    <row r="31" spans="1:6" x14ac:dyDescent="0.35">
      <c r="A31">
        <v>337212</v>
      </c>
      <c r="B31" t="s">
        <v>30</v>
      </c>
      <c r="C31">
        <v>5.6</v>
      </c>
      <c r="D31">
        <v>2023</v>
      </c>
      <c r="E31" t="s">
        <v>29</v>
      </c>
      <c r="F31" t="str">
        <f>VLOOKUP(Ratios___RMA[[#This Row],[NAICS Code]],'Industry Mapping'!A:D,3,FALSE)</f>
        <v xml:space="preserve">Custom Architectural Woodwork and Millwork Manufacturing </v>
      </c>
    </row>
    <row r="32" spans="1:6" x14ac:dyDescent="0.35">
      <c r="A32">
        <v>337212</v>
      </c>
      <c r="B32" t="s">
        <v>31</v>
      </c>
      <c r="C32">
        <v>2.2000000000000002</v>
      </c>
      <c r="D32">
        <v>2023</v>
      </c>
      <c r="E32" t="s">
        <v>29</v>
      </c>
      <c r="F32" t="str">
        <f>VLOOKUP(Ratios___RMA[[#This Row],[NAICS Code]],'Industry Mapping'!A:D,3,FALSE)</f>
        <v xml:space="preserve">Custom Architectural Woodwork and Millwork Manufacturing </v>
      </c>
    </row>
    <row r="33" spans="1:6" x14ac:dyDescent="0.35">
      <c r="A33">
        <v>337212</v>
      </c>
      <c r="B33" t="s">
        <v>32</v>
      </c>
      <c r="C33">
        <v>1.6</v>
      </c>
      <c r="D33">
        <v>2023</v>
      </c>
      <c r="E33" t="s">
        <v>29</v>
      </c>
      <c r="F33" t="str">
        <f>VLOOKUP(Ratios___RMA[[#This Row],[NAICS Code]],'Industry Mapping'!A:D,3,FALSE)</f>
        <v xml:space="preserve">Custom Architectural Woodwork and Millwork Manufacturing </v>
      </c>
    </row>
    <row r="34" spans="1:6" x14ac:dyDescent="0.35">
      <c r="A34">
        <v>337127</v>
      </c>
      <c r="B34" t="s">
        <v>28</v>
      </c>
      <c r="C34">
        <v>17.100000000000001</v>
      </c>
      <c r="D34">
        <v>2023</v>
      </c>
      <c r="E34" t="s">
        <v>29</v>
      </c>
      <c r="F34" t="str">
        <f>VLOOKUP(Ratios___RMA[[#This Row],[NAICS Code]],'Industry Mapping'!A:D,3,FALSE)</f>
        <v xml:space="preserve">Institutional Furniture Manufacturing </v>
      </c>
    </row>
    <row r="35" spans="1:6" x14ac:dyDescent="0.35">
      <c r="A35">
        <v>337127</v>
      </c>
      <c r="B35" t="s">
        <v>30</v>
      </c>
      <c r="C35">
        <v>7.7</v>
      </c>
      <c r="D35">
        <v>2023</v>
      </c>
      <c r="E35" t="s">
        <v>29</v>
      </c>
      <c r="F35" t="str">
        <f>VLOOKUP(Ratios___RMA[[#This Row],[NAICS Code]],'Industry Mapping'!A:D,3,FALSE)</f>
        <v xml:space="preserve">Institutional Furniture Manufacturing </v>
      </c>
    </row>
    <row r="36" spans="1:6" x14ac:dyDescent="0.35">
      <c r="A36">
        <v>337127</v>
      </c>
      <c r="B36" t="s">
        <v>31</v>
      </c>
      <c r="C36">
        <v>2.7</v>
      </c>
      <c r="D36">
        <v>2023</v>
      </c>
      <c r="E36" t="s">
        <v>29</v>
      </c>
      <c r="F36" t="str">
        <f>VLOOKUP(Ratios___RMA[[#This Row],[NAICS Code]],'Industry Mapping'!A:D,3,FALSE)</f>
        <v xml:space="preserve">Institutional Furniture Manufacturing </v>
      </c>
    </row>
    <row r="37" spans="1:6" x14ac:dyDescent="0.35">
      <c r="A37">
        <v>337127</v>
      </c>
      <c r="B37" t="s">
        <v>32</v>
      </c>
      <c r="C37">
        <v>1.3</v>
      </c>
      <c r="D37">
        <v>2023</v>
      </c>
      <c r="E37" t="s">
        <v>29</v>
      </c>
      <c r="F37" t="str">
        <f>VLOOKUP(Ratios___RMA[[#This Row],[NAICS Code]],'Industry Mapping'!A:D,3,FALSE)</f>
        <v xml:space="preserve">Institutional Furniture Manufacturing </v>
      </c>
    </row>
    <row r="38" spans="1:6" x14ac:dyDescent="0.35">
      <c r="A38">
        <v>337121</v>
      </c>
      <c r="B38" t="s">
        <v>28</v>
      </c>
      <c r="C38">
        <v>8.6999999999999993</v>
      </c>
      <c r="D38">
        <v>2023</v>
      </c>
      <c r="E38" t="s">
        <v>29</v>
      </c>
      <c r="F38" t="str">
        <f>VLOOKUP(Ratios___RMA[[#This Row],[NAICS Code]],'Industry Mapping'!A:D,3,FALSE)</f>
        <v xml:space="preserve">Upholstered Household Furniture Manufacturing </v>
      </c>
    </row>
    <row r="39" spans="1:6" x14ac:dyDescent="0.35">
      <c r="A39">
        <v>337121</v>
      </c>
      <c r="B39" t="s">
        <v>30</v>
      </c>
      <c r="C39">
        <v>3.8</v>
      </c>
      <c r="D39">
        <v>2023</v>
      </c>
      <c r="E39" t="s">
        <v>29</v>
      </c>
      <c r="F39" t="str">
        <f>VLOOKUP(Ratios___RMA[[#This Row],[NAICS Code]],'Industry Mapping'!A:D,3,FALSE)</f>
        <v xml:space="preserve">Upholstered Household Furniture Manufacturing </v>
      </c>
    </row>
    <row r="40" spans="1:6" x14ac:dyDescent="0.35">
      <c r="A40">
        <v>337121</v>
      </c>
      <c r="B40" t="s">
        <v>31</v>
      </c>
      <c r="C40">
        <v>3.3</v>
      </c>
      <c r="D40">
        <v>2023</v>
      </c>
      <c r="E40" t="s">
        <v>29</v>
      </c>
      <c r="F40" t="str">
        <f>VLOOKUP(Ratios___RMA[[#This Row],[NAICS Code]],'Industry Mapping'!A:D,3,FALSE)</f>
        <v xml:space="preserve">Upholstered Household Furniture Manufacturing </v>
      </c>
    </row>
    <row r="41" spans="1:6" x14ac:dyDescent="0.35">
      <c r="A41">
        <v>337121</v>
      </c>
      <c r="B41" t="s">
        <v>32</v>
      </c>
      <c r="C41">
        <v>1.1000000000000001</v>
      </c>
      <c r="D41">
        <v>2023</v>
      </c>
      <c r="E41" t="s">
        <v>29</v>
      </c>
      <c r="F41" t="str">
        <f>VLOOKUP(Ratios___RMA[[#This Row],[NAICS Code]],'Industry Mapping'!A:D,3,FALSE)</f>
        <v xml:space="preserve">Upholstered Household Furniture Manufacturing </v>
      </c>
    </row>
    <row r="42" spans="1:6" x14ac:dyDescent="0.35">
      <c r="A42">
        <v>337110</v>
      </c>
      <c r="B42" t="s">
        <v>28</v>
      </c>
      <c r="D42">
        <v>2023</v>
      </c>
      <c r="E42" t="s">
        <v>29</v>
      </c>
      <c r="F42" t="str">
        <f>VLOOKUP(Ratios___RMA[[#This Row],[NAICS Code]],'Industry Mapping'!A:D,3,FALSE)</f>
        <v>Wood Kitchen Cabinet and Countertop Manufacturing</v>
      </c>
    </row>
    <row r="43" spans="1:6" x14ac:dyDescent="0.35">
      <c r="A43">
        <v>337110</v>
      </c>
      <c r="B43" t="s">
        <v>30</v>
      </c>
      <c r="C43">
        <v>37.700000000000003</v>
      </c>
      <c r="D43">
        <v>2023</v>
      </c>
      <c r="E43" t="s">
        <v>29</v>
      </c>
      <c r="F43" t="str">
        <f>VLOOKUP(Ratios___RMA[[#This Row],[NAICS Code]],'Industry Mapping'!A:D,3,FALSE)</f>
        <v>Wood Kitchen Cabinet and Countertop Manufacturing</v>
      </c>
    </row>
    <row r="44" spans="1:6" x14ac:dyDescent="0.35">
      <c r="A44">
        <v>337110</v>
      </c>
      <c r="B44" t="s">
        <v>31</v>
      </c>
      <c r="C44">
        <v>1.9</v>
      </c>
      <c r="D44">
        <v>2023</v>
      </c>
      <c r="E44" t="s">
        <v>29</v>
      </c>
      <c r="F44" t="str">
        <f>VLOOKUP(Ratios___RMA[[#This Row],[NAICS Code]],'Industry Mapping'!A:D,3,FALSE)</f>
        <v>Wood Kitchen Cabinet and Countertop Manufacturing</v>
      </c>
    </row>
    <row r="45" spans="1:6" x14ac:dyDescent="0.35">
      <c r="A45">
        <v>337110</v>
      </c>
      <c r="B45" t="s">
        <v>32</v>
      </c>
      <c r="C45">
        <v>-2.4</v>
      </c>
      <c r="D45">
        <v>2023</v>
      </c>
      <c r="E45" t="s">
        <v>29</v>
      </c>
      <c r="F45" t="str">
        <f>VLOOKUP(Ratios___RMA[[#This Row],[NAICS Code]],'Industry Mapping'!A:D,3,FALSE)</f>
        <v>Wood Kitchen Cabinet and Countertop Manufacturing</v>
      </c>
    </row>
    <row r="46" spans="1:6" x14ac:dyDescent="0.35">
      <c r="A46">
        <v>336999</v>
      </c>
      <c r="B46" t="s">
        <v>28</v>
      </c>
      <c r="C46">
        <v>28.4</v>
      </c>
      <c r="D46">
        <v>2023</v>
      </c>
      <c r="E46" t="s">
        <v>29</v>
      </c>
      <c r="F46" t="str">
        <f>VLOOKUP(Ratios___RMA[[#This Row],[NAICS Code]],'Industry Mapping'!A:D,3,FALSE)</f>
        <v xml:space="preserve">All Other Transportation Equipment Manufacturing </v>
      </c>
    </row>
    <row r="47" spans="1:6" x14ac:dyDescent="0.35">
      <c r="A47">
        <v>336999</v>
      </c>
      <c r="B47" t="s">
        <v>30</v>
      </c>
      <c r="C47">
        <v>15.9</v>
      </c>
      <c r="D47">
        <v>2023</v>
      </c>
      <c r="E47" t="s">
        <v>29</v>
      </c>
      <c r="F47" t="str">
        <f>VLOOKUP(Ratios___RMA[[#This Row],[NAICS Code]],'Industry Mapping'!A:D,3,FALSE)</f>
        <v xml:space="preserve">All Other Transportation Equipment Manufacturing </v>
      </c>
    </row>
    <row r="48" spans="1:6" x14ac:dyDescent="0.35">
      <c r="A48">
        <v>336999</v>
      </c>
      <c r="B48" t="s">
        <v>31</v>
      </c>
      <c r="C48">
        <v>3.4</v>
      </c>
      <c r="D48">
        <v>2023</v>
      </c>
      <c r="E48" t="s">
        <v>29</v>
      </c>
      <c r="F48" t="str">
        <f>VLOOKUP(Ratios___RMA[[#This Row],[NAICS Code]],'Industry Mapping'!A:D,3,FALSE)</f>
        <v xml:space="preserve">All Other Transportation Equipment Manufacturing </v>
      </c>
    </row>
    <row r="49" spans="1:6" x14ac:dyDescent="0.35">
      <c r="A49">
        <v>336999</v>
      </c>
      <c r="B49" t="s">
        <v>32</v>
      </c>
      <c r="C49">
        <v>0.4</v>
      </c>
      <c r="D49">
        <v>2023</v>
      </c>
      <c r="E49" t="s">
        <v>29</v>
      </c>
      <c r="F49" t="str">
        <f>VLOOKUP(Ratios___RMA[[#This Row],[NAICS Code]],'Industry Mapping'!A:D,3,FALSE)</f>
        <v xml:space="preserve">All Other Transportation Equipment Manufacturing </v>
      </c>
    </row>
    <row r="50" spans="1:6" x14ac:dyDescent="0.35">
      <c r="A50">
        <v>336211</v>
      </c>
      <c r="B50" t="s">
        <v>28</v>
      </c>
      <c r="C50">
        <v>15.1</v>
      </c>
      <c r="D50">
        <v>2023</v>
      </c>
      <c r="E50" t="s">
        <v>29</v>
      </c>
      <c r="F50" t="str">
        <f>VLOOKUP(Ratios___RMA[[#This Row],[NAICS Code]],'Industry Mapping'!A:D,3,FALSE)</f>
        <v xml:space="preserve">Motor Vehicle Body Manufacturing </v>
      </c>
    </row>
    <row r="51" spans="1:6" x14ac:dyDescent="0.35">
      <c r="A51">
        <v>336211</v>
      </c>
      <c r="B51" t="s">
        <v>30</v>
      </c>
      <c r="C51">
        <v>7.1</v>
      </c>
      <c r="D51">
        <v>2023</v>
      </c>
      <c r="E51" t="s">
        <v>29</v>
      </c>
      <c r="F51" t="str">
        <f>VLOOKUP(Ratios___RMA[[#This Row],[NAICS Code]],'Industry Mapping'!A:D,3,FALSE)</f>
        <v xml:space="preserve">Motor Vehicle Body Manufacturing </v>
      </c>
    </row>
    <row r="52" spans="1:6" x14ac:dyDescent="0.35">
      <c r="A52">
        <v>336211</v>
      </c>
      <c r="B52" t="s">
        <v>31</v>
      </c>
      <c r="C52">
        <v>2</v>
      </c>
      <c r="D52">
        <v>2023</v>
      </c>
      <c r="E52" t="s">
        <v>29</v>
      </c>
      <c r="F52" t="str">
        <f>VLOOKUP(Ratios___RMA[[#This Row],[NAICS Code]],'Industry Mapping'!A:D,3,FALSE)</f>
        <v xml:space="preserve">Motor Vehicle Body Manufacturing </v>
      </c>
    </row>
    <row r="53" spans="1:6" x14ac:dyDescent="0.35">
      <c r="A53">
        <v>336211</v>
      </c>
      <c r="B53" t="s">
        <v>32</v>
      </c>
      <c r="C53">
        <v>0.9</v>
      </c>
      <c r="D53">
        <v>2023</v>
      </c>
      <c r="E53" t="s">
        <v>29</v>
      </c>
      <c r="F53" t="str">
        <f>VLOOKUP(Ratios___RMA[[#This Row],[NAICS Code]],'Industry Mapping'!A:D,3,FALSE)</f>
        <v xml:space="preserve">Motor Vehicle Body Manufacturing </v>
      </c>
    </row>
    <row r="54" spans="1:6" x14ac:dyDescent="0.35">
      <c r="A54">
        <v>336991</v>
      </c>
      <c r="B54" t="s">
        <v>28</v>
      </c>
      <c r="C54">
        <v>85.5</v>
      </c>
      <c r="D54">
        <v>2023</v>
      </c>
      <c r="E54" t="s">
        <v>29</v>
      </c>
      <c r="F54" t="str">
        <f>VLOOKUP(Ratios___RMA[[#This Row],[NAICS Code]],'Industry Mapping'!A:D,3,FALSE)</f>
        <v xml:space="preserve">Motorcycle, Bicycle, and Parts Manufacturing </v>
      </c>
    </row>
    <row r="55" spans="1:6" x14ac:dyDescent="0.35">
      <c r="A55">
        <v>336991</v>
      </c>
      <c r="B55" t="s">
        <v>30</v>
      </c>
      <c r="C55">
        <v>23.2</v>
      </c>
      <c r="D55">
        <v>2023</v>
      </c>
      <c r="E55" t="s">
        <v>29</v>
      </c>
      <c r="F55" t="str">
        <f>VLOOKUP(Ratios___RMA[[#This Row],[NAICS Code]],'Industry Mapping'!A:D,3,FALSE)</f>
        <v xml:space="preserve">Motorcycle, Bicycle, and Parts Manufacturing </v>
      </c>
    </row>
    <row r="56" spans="1:6" x14ac:dyDescent="0.35">
      <c r="A56">
        <v>336991</v>
      </c>
      <c r="B56" t="s">
        <v>31</v>
      </c>
      <c r="C56">
        <v>1.4</v>
      </c>
      <c r="D56">
        <v>2023</v>
      </c>
      <c r="E56" t="s">
        <v>29</v>
      </c>
      <c r="F56" t="str">
        <f>VLOOKUP(Ratios___RMA[[#This Row],[NAICS Code]],'Industry Mapping'!A:D,3,FALSE)</f>
        <v xml:space="preserve">Motorcycle, Bicycle, and Parts Manufacturing </v>
      </c>
    </row>
    <row r="57" spans="1:6" x14ac:dyDescent="0.35">
      <c r="A57">
        <v>336991</v>
      </c>
      <c r="B57" t="s">
        <v>32</v>
      </c>
      <c r="C57">
        <v>2.2999999999999998</v>
      </c>
      <c r="D57">
        <v>2023</v>
      </c>
      <c r="E57" t="s">
        <v>29</v>
      </c>
      <c r="F57" t="str">
        <f>VLOOKUP(Ratios___RMA[[#This Row],[NAICS Code]],'Industry Mapping'!A:D,3,FALSE)</f>
        <v xml:space="preserve">Motorcycle, Bicycle, and Parts Manufacturing </v>
      </c>
    </row>
    <row r="58" spans="1:6" x14ac:dyDescent="0.35">
      <c r="A58">
        <v>336611</v>
      </c>
      <c r="B58" t="s">
        <v>28</v>
      </c>
      <c r="C58">
        <v>17.100000000000001</v>
      </c>
      <c r="D58">
        <v>2023</v>
      </c>
      <c r="E58" t="s">
        <v>29</v>
      </c>
      <c r="F58" t="str">
        <f>VLOOKUP(Ratios___RMA[[#This Row],[NAICS Code]],'Industry Mapping'!A:D,3,FALSE)</f>
        <v xml:space="preserve">Ship Building and Repairing </v>
      </c>
    </row>
    <row r="59" spans="1:6" x14ac:dyDescent="0.35">
      <c r="A59">
        <v>336611</v>
      </c>
      <c r="B59" t="s">
        <v>30</v>
      </c>
      <c r="C59">
        <v>7.8</v>
      </c>
      <c r="D59">
        <v>2023</v>
      </c>
      <c r="E59" t="s">
        <v>29</v>
      </c>
      <c r="F59" t="str">
        <f>VLOOKUP(Ratios___RMA[[#This Row],[NAICS Code]],'Industry Mapping'!A:D,3,FALSE)</f>
        <v xml:space="preserve">Ship Building and Repairing </v>
      </c>
    </row>
    <row r="60" spans="1:6" x14ac:dyDescent="0.35">
      <c r="A60">
        <v>336611</v>
      </c>
      <c r="B60" t="s">
        <v>31</v>
      </c>
      <c r="C60">
        <v>1.5</v>
      </c>
      <c r="D60">
        <v>2023</v>
      </c>
      <c r="E60" t="s">
        <v>29</v>
      </c>
      <c r="F60" t="str">
        <f>VLOOKUP(Ratios___RMA[[#This Row],[NAICS Code]],'Industry Mapping'!A:D,3,FALSE)</f>
        <v xml:space="preserve">Ship Building and Repairing </v>
      </c>
    </row>
    <row r="61" spans="1:6" x14ac:dyDescent="0.35">
      <c r="A61">
        <v>336611</v>
      </c>
      <c r="B61" t="s">
        <v>32</v>
      </c>
      <c r="C61">
        <v>1.6</v>
      </c>
      <c r="D61">
        <v>2023</v>
      </c>
      <c r="E61" t="s">
        <v>29</v>
      </c>
      <c r="F61" t="str">
        <f>VLOOKUP(Ratios___RMA[[#This Row],[NAICS Code]],'Industry Mapping'!A:D,3,FALSE)</f>
        <v xml:space="preserve">Ship Building and Repairing </v>
      </c>
    </row>
    <row r="62" spans="1:6" x14ac:dyDescent="0.35">
      <c r="A62">
        <v>336612</v>
      </c>
      <c r="B62" t="s">
        <v>28</v>
      </c>
      <c r="C62">
        <v>41.5</v>
      </c>
      <c r="D62">
        <v>2023</v>
      </c>
      <c r="E62" t="s">
        <v>29</v>
      </c>
      <c r="F62" t="str">
        <f>VLOOKUP(Ratios___RMA[[#This Row],[NAICS Code]],'Industry Mapping'!A:D,3,FALSE)</f>
        <v xml:space="preserve">Boat Building </v>
      </c>
    </row>
    <row r="63" spans="1:6" x14ac:dyDescent="0.35">
      <c r="A63">
        <v>336612</v>
      </c>
      <c r="B63" t="s">
        <v>30</v>
      </c>
      <c r="C63">
        <v>6.5</v>
      </c>
      <c r="D63">
        <v>2023</v>
      </c>
      <c r="E63" t="s">
        <v>29</v>
      </c>
      <c r="F63" t="str">
        <f>VLOOKUP(Ratios___RMA[[#This Row],[NAICS Code]],'Industry Mapping'!A:D,3,FALSE)</f>
        <v xml:space="preserve">Boat Building </v>
      </c>
    </row>
    <row r="64" spans="1:6" x14ac:dyDescent="0.35">
      <c r="A64">
        <v>336612</v>
      </c>
      <c r="B64" t="s">
        <v>31</v>
      </c>
      <c r="C64">
        <v>1.8</v>
      </c>
      <c r="D64">
        <v>2023</v>
      </c>
      <c r="E64" t="s">
        <v>29</v>
      </c>
      <c r="F64" t="str">
        <f>VLOOKUP(Ratios___RMA[[#This Row],[NAICS Code]],'Industry Mapping'!A:D,3,FALSE)</f>
        <v xml:space="preserve">Boat Building </v>
      </c>
    </row>
    <row r="65" spans="1:6" x14ac:dyDescent="0.35">
      <c r="A65">
        <v>336612</v>
      </c>
      <c r="B65" t="s">
        <v>32</v>
      </c>
      <c r="C65">
        <v>1.1000000000000001</v>
      </c>
      <c r="D65">
        <v>2023</v>
      </c>
      <c r="E65" t="s">
        <v>29</v>
      </c>
      <c r="F65" t="str">
        <f>VLOOKUP(Ratios___RMA[[#This Row],[NAICS Code]],'Industry Mapping'!A:D,3,FALSE)</f>
        <v xml:space="preserve">Boat Building </v>
      </c>
    </row>
    <row r="66" spans="1:6" x14ac:dyDescent="0.35">
      <c r="A66">
        <v>336413</v>
      </c>
      <c r="B66" t="s">
        <v>28</v>
      </c>
      <c r="C66">
        <v>11.8</v>
      </c>
      <c r="D66">
        <v>2023</v>
      </c>
      <c r="E66" t="s">
        <v>29</v>
      </c>
      <c r="F66" t="str">
        <f>VLOOKUP(Ratios___RMA[[#This Row],[NAICS Code]],'Industry Mapping'!A:D,3,FALSE)</f>
        <v xml:space="preserve">Other Aircraft Parts and Auxiliary Equipment Manufacturing </v>
      </c>
    </row>
    <row r="67" spans="1:6" x14ac:dyDescent="0.35">
      <c r="A67">
        <v>336413</v>
      </c>
      <c r="B67" t="s">
        <v>30</v>
      </c>
      <c r="C67">
        <v>5.5</v>
      </c>
      <c r="D67">
        <v>2023</v>
      </c>
      <c r="E67" t="s">
        <v>29</v>
      </c>
      <c r="F67" t="str">
        <f>VLOOKUP(Ratios___RMA[[#This Row],[NAICS Code]],'Industry Mapping'!A:D,3,FALSE)</f>
        <v xml:space="preserve">Other Aircraft Parts and Auxiliary Equipment Manufacturing </v>
      </c>
    </row>
    <row r="68" spans="1:6" x14ac:dyDescent="0.35">
      <c r="A68">
        <v>336413</v>
      </c>
      <c r="B68" t="s">
        <v>31</v>
      </c>
      <c r="C68">
        <v>3.6</v>
      </c>
      <c r="D68">
        <v>2023</v>
      </c>
      <c r="E68" t="s">
        <v>29</v>
      </c>
      <c r="F68" t="str">
        <f>VLOOKUP(Ratios___RMA[[#This Row],[NAICS Code]],'Industry Mapping'!A:D,3,FALSE)</f>
        <v xml:space="preserve">Other Aircraft Parts and Auxiliary Equipment Manufacturing </v>
      </c>
    </row>
    <row r="69" spans="1:6" x14ac:dyDescent="0.35">
      <c r="A69">
        <v>336413</v>
      </c>
      <c r="B69" t="s">
        <v>32</v>
      </c>
      <c r="C69">
        <v>0.7</v>
      </c>
      <c r="D69">
        <v>2023</v>
      </c>
      <c r="E69" t="s">
        <v>29</v>
      </c>
      <c r="F69" t="str">
        <f>VLOOKUP(Ratios___RMA[[#This Row],[NAICS Code]],'Industry Mapping'!A:D,3,FALSE)</f>
        <v xml:space="preserve">Other Aircraft Parts and Auxiliary Equipment Manufacturing </v>
      </c>
    </row>
    <row r="70" spans="1:6" x14ac:dyDescent="0.35">
      <c r="A70">
        <v>336412</v>
      </c>
      <c r="B70" t="s">
        <v>28</v>
      </c>
      <c r="C70">
        <v>4.8</v>
      </c>
      <c r="D70">
        <v>2023</v>
      </c>
      <c r="E70" t="s">
        <v>29</v>
      </c>
      <c r="F70" t="str">
        <f>VLOOKUP(Ratios___RMA[[#This Row],[NAICS Code]],'Industry Mapping'!A:D,3,FALSE)</f>
        <v xml:space="preserve">Aircraft Engine and Engine Parts Manufacturing </v>
      </c>
    </row>
    <row r="71" spans="1:6" x14ac:dyDescent="0.35">
      <c r="A71">
        <v>336412</v>
      </c>
      <c r="B71" t="s">
        <v>30</v>
      </c>
      <c r="C71">
        <v>1.8</v>
      </c>
      <c r="D71">
        <v>2023</v>
      </c>
      <c r="E71" t="s">
        <v>29</v>
      </c>
      <c r="F71" t="str">
        <f>VLOOKUP(Ratios___RMA[[#This Row],[NAICS Code]],'Industry Mapping'!A:D,3,FALSE)</f>
        <v xml:space="preserve">Aircraft Engine and Engine Parts Manufacturing </v>
      </c>
    </row>
    <row r="72" spans="1:6" x14ac:dyDescent="0.35">
      <c r="A72">
        <v>336412</v>
      </c>
      <c r="B72" t="s">
        <v>31</v>
      </c>
      <c r="C72">
        <v>2.5</v>
      </c>
      <c r="D72">
        <v>2023</v>
      </c>
      <c r="E72" t="s">
        <v>29</v>
      </c>
      <c r="F72" t="str">
        <f>VLOOKUP(Ratios___RMA[[#This Row],[NAICS Code]],'Industry Mapping'!A:D,3,FALSE)</f>
        <v xml:space="preserve">Aircraft Engine and Engine Parts Manufacturing </v>
      </c>
    </row>
    <row r="73" spans="1:6" x14ac:dyDescent="0.35">
      <c r="A73">
        <v>336412</v>
      </c>
      <c r="B73" t="s">
        <v>32</v>
      </c>
      <c r="C73">
        <v>1</v>
      </c>
      <c r="D73">
        <v>2023</v>
      </c>
      <c r="E73" t="s">
        <v>29</v>
      </c>
      <c r="F73" t="str">
        <f>VLOOKUP(Ratios___RMA[[#This Row],[NAICS Code]],'Industry Mapping'!A:D,3,FALSE)</f>
        <v xml:space="preserve">Aircraft Engine and Engine Parts Manufacturing </v>
      </c>
    </row>
    <row r="74" spans="1:6" x14ac:dyDescent="0.35">
      <c r="A74">
        <v>336411</v>
      </c>
      <c r="B74" t="s">
        <v>28</v>
      </c>
      <c r="C74">
        <v>27.7</v>
      </c>
      <c r="D74">
        <v>2023</v>
      </c>
      <c r="E74" t="s">
        <v>29</v>
      </c>
      <c r="F74" t="str">
        <f>VLOOKUP(Ratios___RMA[[#This Row],[NAICS Code]],'Industry Mapping'!A:D,3,FALSE)</f>
        <v xml:space="preserve">Aircraft Manufacturing </v>
      </c>
    </row>
    <row r="75" spans="1:6" x14ac:dyDescent="0.35">
      <c r="A75">
        <v>336411</v>
      </c>
      <c r="B75" t="s">
        <v>30</v>
      </c>
      <c r="C75">
        <v>1.1000000000000001</v>
      </c>
      <c r="D75">
        <v>2023</v>
      </c>
      <c r="E75" t="s">
        <v>29</v>
      </c>
      <c r="F75" t="str">
        <f>VLOOKUP(Ratios___RMA[[#This Row],[NAICS Code]],'Industry Mapping'!A:D,3,FALSE)</f>
        <v xml:space="preserve">Aircraft Manufacturing </v>
      </c>
    </row>
    <row r="76" spans="1:6" x14ac:dyDescent="0.35">
      <c r="A76">
        <v>336411</v>
      </c>
      <c r="B76" t="s">
        <v>31</v>
      </c>
      <c r="C76">
        <v>1.6</v>
      </c>
      <c r="D76">
        <v>2023</v>
      </c>
      <c r="E76" t="s">
        <v>29</v>
      </c>
      <c r="F76" t="str">
        <f>VLOOKUP(Ratios___RMA[[#This Row],[NAICS Code]],'Industry Mapping'!A:D,3,FALSE)</f>
        <v xml:space="preserve">Aircraft Manufacturing </v>
      </c>
    </row>
    <row r="77" spans="1:6" x14ac:dyDescent="0.35">
      <c r="A77">
        <v>336411</v>
      </c>
      <c r="B77" t="s">
        <v>32</v>
      </c>
      <c r="C77">
        <v>3.3</v>
      </c>
      <c r="D77">
        <v>2023</v>
      </c>
      <c r="E77" t="s">
        <v>29</v>
      </c>
      <c r="F77" t="str">
        <f>VLOOKUP(Ratios___RMA[[#This Row],[NAICS Code]],'Industry Mapping'!A:D,3,FALSE)</f>
        <v xml:space="preserve">Aircraft Manufacturing </v>
      </c>
    </row>
    <row r="78" spans="1:6" x14ac:dyDescent="0.35">
      <c r="A78">
        <v>336390</v>
      </c>
      <c r="B78" t="s">
        <v>28</v>
      </c>
      <c r="D78">
        <v>2023</v>
      </c>
      <c r="E78" t="s">
        <v>29</v>
      </c>
      <c r="F78" t="str">
        <f>VLOOKUP(Ratios___RMA[[#This Row],[NAICS Code]],'Industry Mapping'!A:D,3,FALSE)</f>
        <v>Other Motor Vehicle Parts Manufacturing</v>
      </c>
    </row>
    <row r="79" spans="1:6" x14ac:dyDescent="0.35">
      <c r="A79">
        <v>336390</v>
      </c>
      <c r="B79" t="s">
        <v>30</v>
      </c>
      <c r="C79">
        <v>6.4</v>
      </c>
      <c r="D79">
        <v>2023</v>
      </c>
      <c r="E79" t="s">
        <v>29</v>
      </c>
      <c r="F79" t="str">
        <f>VLOOKUP(Ratios___RMA[[#This Row],[NAICS Code]],'Industry Mapping'!A:D,3,FALSE)</f>
        <v>Other Motor Vehicle Parts Manufacturing</v>
      </c>
    </row>
    <row r="80" spans="1:6" x14ac:dyDescent="0.35">
      <c r="A80">
        <v>336390</v>
      </c>
      <c r="B80" t="s">
        <v>31</v>
      </c>
      <c r="C80">
        <v>1.9</v>
      </c>
      <c r="D80">
        <v>2023</v>
      </c>
      <c r="E80" t="s">
        <v>29</v>
      </c>
      <c r="F80" t="str">
        <f>VLOOKUP(Ratios___RMA[[#This Row],[NAICS Code]],'Industry Mapping'!A:D,3,FALSE)</f>
        <v>Other Motor Vehicle Parts Manufacturing</v>
      </c>
    </row>
    <row r="81" spans="1:6" x14ac:dyDescent="0.35">
      <c r="A81">
        <v>336390</v>
      </c>
      <c r="B81" t="s">
        <v>32</v>
      </c>
      <c r="C81">
        <v>1</v>
      </c>
      <c r="D81">
        <v>2023</v>
      </c>
      <c r="E81" t="s">
        <v>29</v>
      </c>
      <c r="F81" t="str">
        <f>VLOOKUP(Ratios___RMA[[#This Row],[NAICS Code]],'Industry Mapping'!A:D,3,FALSE)</f>
        <v>Other Motor Vehicle Parts Manufacturing</v>
      </c>
    </row>
    <row r="82" spans="1:6" x14ac:dyDescent="0.35">
      <c r="A82">
        <v>336370</v>
      </c>
      <c r="B82" t="s">
        <v>28</v>
      </c>
      <c r="C82">
        <v>6.6</v>
      </c>
      <c r="D82">
        <v>2023</v>
      </c>
      <c r="E82" t="s">
        <v>29</v>
      </c>
      <c r="F82" t="str">
        <f>VLOOKUP(Ratios___RMA[[#This Row],[NAICS Code]],'Industry Mapping'!A:D,3,FALSE)</f>
        <v>Motor Vehicle Metal Stamping</v>
      </c>
    </row>
    <row r="83" spans="1:6" x14ac:dyDescent="0.35">
      <c r="A83">
        <v>336370</v>
      </c>
      <c r="B83" t="s">
        <v>30</v>
      </c>
      <c r="C83">
        <v>1.3</v>
      </c>
      <c r="D83">
        <v>2023</v>
      </c>
      <c r="E83" t="s">
        <v>29</v>
      </c>
      <c r="F83" t="str">
        <f>VLOOKUP(Ratios___RMA[[#This Row],[NAICS Code]],'Industry Mapping'!A:D,3,FALSE)</f>
        <v>Motor Vehicle Metal Stamping</v>
      </c>
    </row>
    <row r="84" spans="1:6" x14ac:dyDescent="0.35">
      <c r="A84">
        <v>336370</v>
      </c>
      <c r="B84" t="s">
        <v>31</v>
      </c>
      <c r="C84">
        <v>1.3</v>
      </c>
      <c r="D84">
        <v>2023</v>
      </c>
      <c r="E84" t="s">
        <v>29</v>
      </c>
      <c r="F84" t="str">
        <f>VLOOKUP(Ratios___RMA[[#This Row],[NAICS Code]],'Industry Mapping'!A:D,3,FALSE)</f>
        <v>Motor Vehicle Metal Stamping</v>
      </c>
    </row>
    <row r="85" spans="1:6" x14ac:dyDescent="0.35">
      <c r="A85">
        <v>336370</v>
      </c>
      <c r="B85" t="s">
        <v>32</v>
      </c>
      <c r="C85">
        <v>1.5</v>
      </c>
      <c r="D85">
        <v>2023</v>
      </c>
      <c r="E85" t="s">
        <v>29</v>
      </c>
      <c r="F85" t="str">
        <f>VLOOKUP(Ratios___RMA[[#This Row],[NAICS Code]],'Industry Mapping'!A:D,3,FALSE)</f>
        <v>Motor Vehicle Metal Stamping</v>
      </c>
    </row>
    <row r="86" spans="1:6" x14ac:dyDescent="0.35">
      <c r="A86">
        <v>336360</v>
      </c>
      <c r="B86" t="s">
        <v>28</v>
      </c>
      <c r="C86">
        <v>24.8</v>
      </c>
      <c r="D86">
        <v>2023</v>
      </c>
      <c r="E86" t="s">
        <v>29</v>
      </c>
      <c r="F86" t="str">
        <f>VLOOKUP(Ratios___RMA[[#This Row],[NAICS Code]],'Industry Mapping'!A:D,3,FALSE)</f>
        <v>Motor Vehicle Seating and Interior Trim Manufacturing</v>
      </c>
    </row>
    <row r="87" spans="1:6" x14ac:dyDescent="0.35">
      <c r="A87">
        <v>336360</v>
      </c>
      <c r="B87" t="s">
        <v>30</v>
      </c>
      <c r="C87">
        <v>9.9</v>
      </c>
      <c r="D87">
        <v>2023</v>
      </c>
      <c r="E87" t="s">
        <v>29</v>
      </c>
      <c r="F87" t="str">
        <f>VLOOKUP(Ratios___RMA[[#This Row],[NAICS Code]],'Industry Mapping'!A:D,3,FALSE)</f>
        <v>Motor Vehicle Seating and Interior Trim Manufacturing</v>
      </c>
    </row>
    <row r="88" spans="1:6" x14ac:dyDescent="0.35">
      <c r="A88">
        <v>336360</v>
      </c>
      <c r="B88" t="s">
        <v>31</v>
      </c>
      <c r="C88">
        <v>2</v>
      </c>
      <c r="D88">
        <v>2023</v>
      </c>
      <c r="E88" t="s">
        <v>29</v>
      </c>
      <c r="F88" t="str">
        <f>VLOOKUP(Ratios___RMA[[#This Row],[NAICS Code]],'Industry Mapping'!A:D,3,FALSE)</f>
        <v>Motor Vehicle Seating and Interior Trim Manufacturing</v>
      </c>
    </row>
    <row r="89" spans="1:6" x14ac:dyDescent="0.35">
      <c r="A89">
        <v>336360</v>
      </c>
      <c r="B89" t="s">
        <v>32</v>
      </c>
      <c r="C89">
        <v>1.7</v>
      </c>
      <c r="D89">
        <v>2023</v>
      </c>
      <c r="E89" t="s">
        <v>29</v>
      </c>
      <c r="F89" t="str">
        <f>VLOOKUP(Ratios___RMA[[#This Row],[NAICS Code]],'Industry Mapping'!A:D,3,FALSE)</f>
        <v>Motor Vehicle Seating and Interior Trim Manufacturing</v>
      </c>
    </row>
    <row r="90" spans="1:6" x14ac:dyDescent="0.35">
      <c r="A90">
        <v>336320</v>
      </c>
      <c r="B90" t="s">
        <v>28</v>
      </c>
      <c r="C90">
        <v>20.5</v>
      </c>
      <c r="D90">
        <v>2023</v>
      </c>
      <c r="E90" t="s">
        <v>29</v>
      </c>
      <c r="F90" t="str">
        <f>VLOOKUP(Ratios___RMA[[#This Row],[NAICS Code]],'Industry Mapping'!A:D,3,FALSE)</f>
        <v>Motor Vehicle Electrical and Electronic Equipment Manufacturing</v>
      </c>
    </row>
    <row r="91" spans="1:6" x14ac:dyDescent="0.35">
      <c r="A91">
        <v>336320</v>
      </c>
      <c r="B91" t="s">
        <v>30</v>
      </c>
      <c r="C91">
        <v>6</v>
      </c>
      <c r="D91">
        <v>2023</v>
      </c>
      <c r="E91" t="s">
        <v>29</v>
      </c>
      <c r="F91" t="str">
        <f>VLOOKUP(Ratios___RMA[[#This Row],[NAICS Code]],'Industry Mapping'!A:D,3,FALSE)</f>
        <v>Motor Vehicle Electrical and Electronic Equipment Manufacturing</v>
      </c>
    </row>
    <row r="92" spans="1:6" x14ac:dyDescent="0.35">
      <c r="A92">
        <v>336320</v>
      </c>
      <c r="B92" t="s">
        <v>31</v>
      </c>
      <c r="C92">
        <v>2</v>
      </c>
      <c r="D92">
        <v>2023</v>
      </c>
      <c r="E92" t="s">
        <v>29</v>
      </c>
      <c r="F92" t="str">
        <f>VLOOKUP(Ratios___RMA[[#This Row],[NAICS Code]],'Industry Mapping'!A:D,3,FALSE)</f>
        <v>Motor Vehicle Electrical and Electronic Equipment Manufacturing</v>
      </c>
    </row>
    <row r="93" spans="1:6" x14ac:dyDescent="0.35">
      <c r="A93">
        <v>336320</v>
      </c>
      <c r="B93" t="s">
        <v>32</v>
      </c>
      <c r="C93">
        <v>1.9</v>
      </c>
      <c r="D93">
        <v>2023</v>
      </c>
      <c r="E93" t="s">
        <v>29</v>
      </c>
      <c r="F93" t="str">
        <f>VLOOKUP(Ratios___RMA[[#This Row],[NAICS Code]],'Industry Mapping'!A:D,3,FALSE)</f>
        <v>Motor Vehicle Electrical and Electronic Equipment Manufacturing</v>
      </c>
    </row>
    <row r="94" spans="1:6" x14ac:dyDescent="0.35">
      <c r="A94">
        <v>336212</v>
      </c>
      <c r="B94" t="s">
        <v>28</v>
      </c>
      <c r="D94">
        <v>2023</v>
      </c>
      <c r="E94" t="s">
        <v>29</v>
      </c>
      <c r="F94" t="str">
        <f>VLOOKUP(Ratios___RMA[[#This Row],[NAICS Code]],'Industry Mapping'!A:D,3,FALSE)</f>
        <v xml:space="preserve">Truck Trailer Manufacturing </v>
      </c>
    </row>
    <row r="95" spans="1:6" x14ac:dyDescent="0.35">
      <c r="A95">
        <v>336212</v>
      </c>
      <c r="B95" t="s">
        <v>30</v>
      </c>
      <c r="C95">
        <v>12.6</v>
      </c>
      <c r="D95">
        <v>2023</v>
      </c>
      <c r="E95" t="s">
        <v>29</v>
      </c>
      <c r="F95" t="str">
        <f>VLOOKUP(Ratios___RMA[[#This Row],[NAICS Code]],'Industry Mapping'!A:D,3,FALSE)</f>
        <v xml:space="preserve">Truck Trailer Manufacturing </v>
      </c>
    </row>
    <row r="96" spans="1:6" x14ac:dyDescent="0.35">
      <c r="A96">
        <v>336212</v>
      </c>
      <c r="B96" t="s">
        <v>31</v>
      </c>
      <c r="C96">
        <v>1.8</v>
      </c>
      <c r="D96">
        <v>2023</v>
      </c>
      <c r="E96" t="s">
        <v>29</v>
      </c>
      <c r="F96" t="str">
        <f>VLOOKUP(Ratios___RMA[[#This Row],[NAICS Code]],'Industry Mapping'!A:D,3,FALSE)</f>
        <v xml:space="preserve">Truck Trailer Manufacturing </v>
      </c>
    </row>
    <row r="97" spans="1:6" x14ac:dyDescent="0.35">
      <c r="A97">
        <v>336212</v>
      </c>
      <c r="B97" t="s">
        <v>32</v>
      </c>
      <c r="C97">
        <v>1.2</v>
      </c>
      <c r="D97">
        <v>2023</v>
      </c>
      <c r="E97" t="s">
        <v>29</v>
      </c>
      <c r="F97" t="str">
        <f>VLOOKUP(Ratios___RMA[[#This Row],[NAICS Code]],'Industry Mapping'!A:D,3,FALSE)</f>
        <v xml:space="preserve">Truck Trailer Manufacturing </v>
      </c>
    </row>
    <row r="98" spans="1:6" x14ac:dyDescent="0.35">
      <c r="A98">
        <v>336310</v>
      </c>
      <c r="B98" t="s">
        <v>28</v>
      </c>
      <c r="C98">
        <v>27.1</v>
      </c>
      <c r="D98">
        <v>2023</v>
      </c>
      <c r="E98" t="s">
        <v>29</v>
      </c>
      <c r="F98" t="str">
        <f>VLOOKUP(Ratios___RMA[[#This Row],[NAICS Code]],'Industry Mapping'!A:D,3,FALSE)</f>
        <v>Motor Vehicle Gasoline Engine and Engine Parts Manufacturing</v>
      </c>
    </row>
    <row r="99" spans="1:6" x14ac:dyDescent="0.35">
      <c r="A99">
        <v>336310</v>
      </c>
      <c r="B99" t="s">
        <v>30</v>
      </c>
      <c r="C99">
        <v>9.1</v>
      </c>
      <c r="D99">
        <v>2023</v>
      </c>
      <c r="E99" t="s">
        <v>29</v>
      </c>
      <c r="F99" t="str">
        <f>VLOOKUP(Ratios___RMA[[#This Row],[NAICS Code]],'Industry Mapping'!A:D,3,FALSE)</f>
        <v>Motor Vehicle Gasoline Engine and Engine Parts Manufacturing</v>
      </c>
    </row>
    <row r="100" spans="1:6" x14ac:dyDescent="0.35">
      <c r="A100">
        <v>336310</v>
      </c>
      <c r="B100" t="s">
        <v>31</v>
      </c>
      <c r="C100">
        <v>1.8</v>
      </c>
      <c r="D100">
        <v>2023</v>
      </c>
      <c r="E100" t="s">
        <v>29</v>
      </c>
      <c r="F100" t="str">
        <f>VLOOKUP(Ratios___RMA[[#This Row],[NAICS Code]],'Industry Mapping'!A:D,3,FALSE)</f>
        <v>Motor Vehicle Gasoline Engine and Engine Parts Manufacturing</v>
      </c>
    </row>
    <row r="101" spans="1:6" x14ac:dyDescent="0.35">
      <c r="A101">
        <v>336310</v>
      </c>
      <c r="B101" t="s">
        <v>32</v>
      </c>
      <c r="C101">
        <v>1.5</v>
      </c>
      <c r="D101">
        <v>2023</v>
      </c>
      <c r="E101" t="s">
        <v>29</v>
      </c>
      <c r="F101" t="str">
        <f>VLOOKUP(Ratios___RMA[[#This Row],[NAICS Code]],'Industry Mapping'!A:D,3,FALSE)</f>
        <v>Motor Vehicle Gasoline Engine and Engine Parts Manufacturing</v>
      </c>
    </row>
    <row r="102" spans="1:6" x14ac:dyDescent="0.35">
      <c r="A102">
        <v>336214</v>
      </c>
      <c r="B102" t="s">
        <v>28</v>
      </c>
      <c r="C102">
        <v>23.6</v>
      </c>
      <c r="D102">
        <v>2023</v>
      </c>
      <c r="E102" t="s">
        <v>29</v>
      </c>
      <c r="F102" t="str">
        <f>VLOOKUP(Ratios___RMA[[#This Row],[NAICS Code]],'Industry Mapping'!A:D,3,FALSE)</f>
        <v xml:space="preserve">Travel Trailer and Camper Manufacturing </v>
      </c>
    </row>
    <row r="103" spans="1:6" x14ac:dyDescent="0.35">
      <c r="A103">
        <v>336214</v>
      </c>
      <c r="B103" t="s">
        <v>30</v>
      </c>
      <c r="C103">
        <v>6.9</v>
      </c>
      <c r="D103">
        <v>2023</v>
      </c>
      <c r="E103" t="s">
        <v>29</v>
      </c>
      <c r="F103" t="str">
        <f>VLOOKUP(Ratios___RMA[[#This Row],[NAICS Code]],'Industry Mapping'!A:D,3,FALSE)</f>
        <v xml:space="preserve">Travel Trailer and Camper Manufacturing </v>
      </c>
    </row>
    <row r="104" spans="1:6" x14ac:dyDescent="0.35">
      <c r="A104">
        <v>336214</v>
      </c>
      <c r="B104" t="s">
        <v>31</v>
      </c>
      <c r="C104">
        <v>1.8</v>
      </c>
      <c r="D104">
        <v>2023</v>
      </c>
      <c r="E104" t="s">
        <v>29</v>
      </c>
      <c r="F104" t="str">
        <f>VLOOKUP(Ratios___RMA[[#This Row],[NAICS Code]],'Industry Mapping'!A:D,3,FALSE)</f>
        <v xml:space="preserve">Travel Trailer and Camper Manufacturing </v>
      </c>
    </row>
    <row r="105" spans="1:6" x14ac:dyDescent="0.35">
      <c r="A105">
        <v>336214</v>
      </c>
      <c r="B105" t="s">
        <v>32</v>
      </c>
      <c r="C105">
        <v>1.3</v>
      </c>
      <c r="D105">
        <v>2023</v>
      </c>
      <c r="E105" t="s">
        <v>29</v>
      </c>
      <c r="F105" t="str">
        <f>VLOOKUP(Ratios___RMA[[#This Row],[NAICS Code]],'Industry Mapping'!A:D,3,FALSE)</f>
        <v xml:space="preserve">Travel Trailer and Camper Manufacturing </v>
      </c>
    </row>
    <row r="106" spans="1:6" x14ac:dyDescent="0.35">
      <c r="A106">
        <v>336212</v>
      </c>
      <c r="B106" t="s">
        <v>28</v>
      </c>
      <c r="D106">
        <v>2023</v>
      </c>
      <c r="E106" t="s">
        <v>29</v>
      </c>
      <c r="F106" t="str">
        <f>VLOOKUP(Ratios___RMA[[#This Row],[NAICS Code]],'Industry Mapping'!A:D,3,FALSE)</f>
        <v xml:space="preserve">Truck Trailer Manufacturing </v>
      </c>
    </row>
    <row r="107" spans="1:6" x14ac:dyDescent="0.35">
      <c r="A107">
        <v>336212</v>
      </c>
      <c r="B107" t="s">
        <v>30</v>
      </c>
      <c r="C107">
        <v>12.6</v>
      </c>
      <c r="D107">
        <v>2023</v>
      </c>
      <c r="E107" t="s">
        <v>29</v>
      </c>
      <c r="F107" t="str">
        <f>VLOOKUP(Ratios___RMA[[#This Row],[NAICS Code]],'Industry Mapping'!A:D,3,FALSE)</f>
        <v xml:space="preserve">Truck Trailer Manufacturing </v>
      </c>
    </row>
    <row r="108" spans="1:6" x14ac:dyDescent="0.35">
      <c r="A108">
        <v>336212</v>
      </c>
      <c r="B108" t="s">
        <v>31</v>
      </c>
      <c r="C108">
        <v>1.8</v>
      </c>
      <c r="D108">
        <v>2023</v>
      </c>
      <c r="E108" t="s">
        <v>29</v>
      </c>
      <c r="F108" t="str">
        <f>VLOOKUP(Ratios___RMA[[#This Row],[NAICS Code]],'Industry Mapping'!A:D,3,FALSE)</f>
        <v xml:space="preserve">Truck Trailer Manufacturing </v>
      </c>
    </row>
    <row r="109" spans="1:6" x14ac:dyDescent="0.35">
      <c r="A109">
        <v>336212</v>
      </c>
      <c r="B109" t="s">
        <v>32</v>
      </c>
      <c r="C109">
        <v>1.2</v>
      </c>
      <c r="D109">
        <v>2023</v>
      </c>
      <c r="E109" t="s">
        <v>29</v>
      </c>
      <c r="F109" t="str">
        <f>VLOOKUP(Ratios___RMA[[#This Row],[NAICS Code]],'Industry Mapping'!A:D,3,FALSE)</f>
        <v xml:space="preserve">Truck Trailer Manufacturing </v>
      </c>
    </row>
    <row r="110" spans="1:6" x14ac:dyDescent="0.35">
      <c r="A110">
        <v>336211</v>
      </c>
      <c r="B110" t="s">
        <v>28</v>
      </c>
      <c r="C110">
        <v>15.1</v>
      </c>
      <c r="D110">
        <v>2023</v>
      </c>
      <c r="E110" t="s">
        <v>29</v>
      </c>
      <c r="F110" t="str">
        <f>VLOOKUP(Ratios___RMA[[#This Row],[NAICS Code]],'Industry Mapping'!A:D,3,FALSE)</f>
        <v xml:space="preserve">Motor Vehicle Body Manufacturing </v>
      </c>
    </row>
    <row r="111" spans="1:6" x14ac:dyDescent="0.35">
      <c r="A111">
        <v>336211</v>
      </c>
      <c r="B111" t="s">
        <v>30</v>
      </c>
      <c r="C111">
        <v>7.1</v>
      </c>
      <c r="D111">
        <v>2023</v>
      </c>
      <c r="E111" t="s">
        <v>29</v>
      </c>
      <c r="F111" t="str">
        <f>VLOOKUP(Ratios___RMA[[#This Row],[NAICS Code]],'Industry Mapping'!A:D,3,FALSE)</f>
        <v xml:space="preserve">Motor Vehicle Body Manufacturing </v>
      </c>
    </row>
    <row r="112" spans="1:6" x14ac:dyDescent="0.35">
      <c r="A112">
        <v>336211</v>
      </c>
      <c r="B112" t="s">
        <v>31</v>
      </c>
      <c r="C112">
        <v>2</v>
      </c>
      <c r="D112">
        <v>2023</v>
      </c>
      <c r="E112" t="s">
        <v>29</v>
      </c>
      <c r="F112" t="str">
        <f>VLOOKUP(Ratios___RMA[[#This Row],[NAICS Code]],'Industry Mapping'!A:D,3,FALSE)</f>
        <v xml:space="preserve">Motor Vehicle Body Manufacturing </v>
      </c>
    </row>
    <row r="113" spans="1:6" x14ac:dyDescent="0.35">
      <c r="A113">
        <v>336211</v>
      </c>
      <c r="B113" t="s">
        <v>32</v>
      </c>
      <c r="C113">
        <v>0.9</v>
      </c>
      <c r="D113">
        <v>2023</v>
      </c>
      <c r="E113" t="s">
        <v>29</v>
      </c>
      <c r="F113" t="str">
        <f>VLOOKUP(Ratios___RMA[[#This Row],[NAICS Code]],'Industry Mapping'!A:D,3,FALSE)</f>
        <v xml:space="preserve">Motor Vehicle Body Manufacturing </v>
      </c>
    </row>
    <row r="114" spans="1:6" x14ac:dyDescent="0.35">
      <c r="A114">
        <v>335999</v>
      </c>
      <c r="B114" t="s">
        <v>28</v>
      </c>
      <c r="C114">
        <v>38.299999999999997</v>
      </c>
      <c r="D114">
        <v>2023</v>
      </c>
      <c r="E114" t="s">
        <v>29</v>
      </c>
      <c r="F114" t="str">
        <f>VLOOKUP(Ratios___RMA[[#This Row],[NAICS Code]],'Industry Mapping'!A:D,3,FALSE)</f>
        <v xml:space="preserve">All Other Miscellaneous Electrical Equipment and Component Manufacturing </v>
      </c>
    </row>
    <row r="115" spans="1:6" x14ac:dyDescent="0.35">
      <c r="A115">
        <v>335999</v>
      </c>
      <c r="B115" t="s">
        <v>30</v>
      </c>
      <c r="C115">
        <v>10.7</v>
      </c>
      <c r="D115">
        <v>2023</v>
      </c>
      <c r="E115" t="s">
        <v>29</v>
      </c>
      <c r="F115" t="str">
        <f>VLOOKUP(Ratios___RMA[[#This Row],[NAICS Code]],'Industry Mapping'!A:D,3,FALSE)</f>
        <v xml:space="preserve">All Other Miscellaneous Electrical Equipment and Component Manufacturing </v>
      </c>
    </row>
    <row r="116" spans="1:6" x14ac:dyDescent="0.35">
      <c r="A116">
        <v>335999</v>
      </c>
      <c r="B116" t="s">
        <v>31</v>
      </c>
      <c r="C116">
        <v>1.8</v>
      </c>
      <c r="D116">
        <v>2023</v>
      </c>
      <c r="E116" t="s">
        <v>29</v>
      </c>
      <c r="F116" t="str">
        <f>VLOOKUP(Ratios___RMA[[#This Row],[NAICS Code]],'Industry Mapping'!A:D,3,FALSE)</f>
        <v xml:space="preserve">All Other Miscellaneous Electrical Equipment and Component Manufacturing </v>
      </c>
    </row>
    <row r="117" spans="1:6" x14ac:dyDescent="0.35">
      <c r="A117">
        <v>335999</v>
      </c>
      <c r="B117" t="s">
        <v>32</v>
      </c>
      <c r="C117">
        <v>1.2</v>
      </c>
      <c r="D117">
        <v>2023</v>
      </c>
      <c r="E117" t="s">
        <v>29</v>
      </c>
      <c r="F117" t="str">
        <f>VLOOKUP(Ratios___RMA[[#This Row],[NAICS Code]],'Industry Mapping'!A:D,3,FALSE)</f>
        <v xml:space="preserve">All Other Miscellaneous Electrical Equipment and Component Manufacturing </v>
      </c>
    </row>
    <row r="118" spans="1:6" x14ac:dyDescent="0.35">
      <c r="A118">
        <v>335931</v>
      </c>
      <c r="B118" t="s">
        <v>28</v>
      </c>
      <c r="C118">
        <v>42.5</v>
      </c>
      <c r="D118">
        <v>2023</v>
      </c>
      <c r="E118" t="s">
        <v>29</v>
      </c>
      <c r="F118" t="str">
        <f>VLOOKUP(Ratios___RMA[[#This Row],[NAICS Code]],'Industry Mapping'!A:D,3,FALSE)</f>
        <v xml:space="preserve">Current-Carrying Wiring Device Manufacturing </v>
      </c>
    </row>
    <row r="119" spans="1:6" x14ac:dyDescent="0.35">
      <c r="A119">
        <v>335931</v>
      </c>
      <c r="B119" t="s">
        <v>30</v>
      </c>
      <c r="C119">
        <v>18.3</v>
      </c>
      <c r="D119">
        <v>2023</v>
      </c>
      <c r="E119" t="s">
        <v>29</v>
      </c>
      <c r="F119" t="str">
        <f>VLOOKUP(Ratios___RMA[[#This Row],[NAICS Code]],'Industry Mapping'!A:D,3,FALSE)</f>
        <v xml:space="preserve">Current-Carrying Wiring Device Manufacturing </v>
      </c>
    </row>
    <row r="120" spans="1:6" x14ac:dyDescent="0.35">
      <c r="A120">
        <v>335931</v>
      </c>
      <c r="B120" t="s">
        <v>31</v>
      </c>
      <c r="C120">
        <v>2.1</v>
      </c>
      <c r="D120">
        <v>2023</v>
      </c>
      <c r="E120" t="s">
        <v>29</v>
      </c>
      <c r="F120" t="str">
        <f>VLOOKUP(Ratios___RMA[[#This Row],[NAICS Code]],'Industry Mapping'!A:D,3,FALSE)</f>
        <v xml:space="preserve">Current-Carrying Wiring Device Manufacturing </v>
      </c>
    </row>
    <row r="121" spans="1:6" x14ac:dyDescent="0.35">
      <c r="A121">
        <v>335931</v>
      </c>
      <c r="B121" t="s">
        <v>32</v>
      </c>
      <c r="C121">
        <v>0.9</v>
      </c>
      <c r="D121">
        <v>2023</v>
      </c>
      <c r="E121" t="s">
        <v>29</v>
      </c>
      <c r="F121" t="str">
        <f>VLOOKUP(Ratios___RMA[[#This Row],[NAICS Code]],'Industry Mapping'!A:D,3,FALSE)</f>
        <v xml:space="preserve">Current-Carrying Wiring Device Manufacturing </v>
      </c>
    </row>
    <row r="122" spans="1:6" x14ac:dyDescent="0.35">
      <c r="A122">
        <v>332919</v>
      </c>
      <c r="B122" t="s">
        <v>28</v>
      </c>
      <c r="D122">
        <v>2023</v>
      </c>
      <c r="E122" t="s">
        <v>29</v>
      </c>
      <c r="F122" t="str">
        <f>VLOOKUP(Ratios___RMA[[#This Row],[NAICS Code]],'Industry Mapping'!A:D,3,FALSE)</f>
        <v xml:space="preserve">Other Metal Valve and Pipe Fitting Manufacturing </v>
      </c>
    </row>
    <row r="123" spans="1:6" x14ac:dyDescent="0.35">
      <c r="A123">
        <v>332919</v>
      </c>
      <c r="B123" t="s">
        <v>30</v>
      </c>
      <c r="C123">
        <v>9.1999999999999993</v>
      </c>
      <c r="D123">
        <v>2023</v>
      </c>
      <c r="E123" t="s">
        <v>29</v>
      </c>
      <c r="F123" t="str">
        <f>VLOOKUP(Ratios___RMA[[#This Row],[NAICS Code]],'Industry Mapping'!A:D,3,FALSE)</f>
        <v xml:space="preserve">Other Metal Valve and Pipe Fitting Manufacturing </v>
      </c>
    </row>
    <row r="124" spans="1:6" x14ac:dyDescent="0.35">
      <c r="A124">
        <v>332919</v>
      </c>
      <c r="B124" t="s">
        <v>31</v>
      </c>
      <c r="C124">
        <v>2.7</v>
      </c>
      <c r="D124">
        <v>2023</v>
      </c>
      <c r="E124" t="s">
        <v>29</v>
      </c>
      <c r="F124" t="str">
        <f>VLOOKUP(Ratios___RMA[[#This Row],[NAICS Code]],'Industry Mapping'!A:D,3,FALSE)</f>
        <v xml:space="preserve">Other Metal Valve and Pipe Fitting Manufacturing </v>
      </c>
    </row>
    <row r="125" spans="1:6" x14ac:dyDescent="0.35">
      <c r="A125">
        <v>332919</v>
      </c>
      <c r="B125" t="s">
        <v>32</v>
      </c>
      <c r="C125">
        <v>1</v>
      </c>
      <c r="D125">
        <v>2023</v>
      </c>
      <c r="E125" t="s">
        <v>29</v>
      </c>
      <c r="F125" t="str">
        <f>VLOOKUP(Ratios___RMA[[#This Row],[NAICS Code]],'Industry Mapping'!A:D,3,FALSE)</f>
        <v xml:space="preserve">Other Metal Valve and Pipe Fitting Manufacturing </v>
      </c>
    </row>
    <row r="126" spans="1:6" x14ac:dyDescent="0.35">
      <c r="A126">
        <v>332912</v>
      </c>
      <c r="B126" t="s">
        <v>28</v>
      </c>
      <c r="C126">
        <v>21.9</v>
      </c>
      <c r="D126">
        <v>2023</v>
      </c>
      <c r="E126" t="s">
        <v>29</v>
      </c>
      <c r="F126" t="str">
        <f>VLOOKUP(Ratios___RMA[[#This Row],[NAICS Code]],'Industry Mapping'!A:D,3,FALSE)</f>
        <v xml:space="preserve">Fluid Power Valve and Hose Fitting Manufacturing </v>
      </c>
    </row>
    <row r="127" spans="1:6" x14ac:dyDescent="0.35">
      <c r="A127">
        <v>332912</v>
      </c>
      <c r="B127" t="s">
        <v>30</v>
      </c>
      <c r="C127">
        <v>7.9</v>
      </c>
      <c r="D127">
        <v>2023</v>
      </c>
      <c r="E127" t="s">
        <v>29</v>
      </c>
      <c r="F127" t="str">
        <f>VLOOKUP(Ratios___RMA[[#This Row],[NAICS Code]],'Industry Mapping'!A:D,3,FALSE)</f>
        <v xml:space="preserve">Fluid Power Valve and Hose Fitting Manufacturing </v>
      </c>
    </row>
    <row r="128" spans="1:6" x14ac:dyDescent="0.35">
      <c r="A128">
        <v>332912</v>
      </c>
      <c r="B128" t="s">
        <v>31</v>
      </c>
      <c r="C128">
        <v>2.5</v>
      </c>
      <c r="D128">
        <v>2023</v>
      </c>
      <c r="E128" t="s">
        <v>29</v>
      </c>
      <c r="F128" t="str">
        <f>VLOOKUP(Ratios___RMA[[#This Row],[NAICS Code]],'Industry Mapping'!A:D,3,FALSE)</f>
        <v xml:space="preserve">Fluid Power Valve and Hose Fitting Manufacturing </v>
      </c>
    </row>
    <row r="129" spans="1:6" x14ac:dyDescent="0.35">
      <c r="A129">
        <v>332912</v>
      </c>
      <c r="B129" t="s">
        <v>32</v>
      </c>
      <c r="C129">
        <v>1.1000000000000001</v>
      </c>
      <c r="D129">
        <v>2023</v>
      </c>
      <c r="E129" t="s">
        <v>29</v>
      </c>
      <c r="F129" t="str">
        <f>VLOOKUP(Ratios___RMA[[#This Row],[NAICS Code]],'Industry Mapping'!A:D,3,FALSE)</f>
        <v xml:space="preserve">Fluid Power Valve and Hose Fitting Manufacturing </v>
      </c>
    </row>
    <row r="130" spans="1:6" x14ac:dyDescent="0.35">
      <c r="A130">
        <v>332911</v>
      </c>
      <c r="B130" t="s">
        <v>28</v>
      </c>
      <c r="C130">
        <v>23.5</v>
      </c>
      <c r="D130">
        <v>2023</v>
      </c>
      <c r="E130" t="s">
        <v>29</v>
      </c>
      <c r="F130" t="str">
        <f>VLOOKUP(Ratios___RMA[[#This Row],[NAICS Code]],'Industry Mapping'!A:D,3,FALSE)</f>
        <v xml:space="preserve">Industrial Valve Manufacturing </v>
      </c>
    </row>
    <row r="131" spans="1:6" x14ac:dyDescent="0.35">
      <c r="A131">
        <v>332911</v>
      </c>
      <c r="B131" t="s">
        <v>30</v>
      </c>
      <c r="C131">
        <v>11.7</v>
      </c>
      <c r="D131">
        <v>2023</v>
      </c>
      <c r="E131" t="s">
        <v>29</v>
      </c>
      <c r="F131" t="str">
        <f>VLOOKUP(Ratios___RMA[[#This Row],[NAICS Code]],'Industry Mapping'!A:D,3,FALSE)</f>
        <v xml:space="preserve">Industrial Valve Manufacturing </v>
      </c>
    </row>
    <row r="132" spans="1:6" x14ac:dyDescent="0.35">
      <c r="A132">
        <v>332911</v>
      </c>
      <c r="B132" t="s">
        <v>31</v>
      </c>
      <c r="C132">
        <v>2.6</v>
      </c>
      <c r="D132">
        <v>2023</v>
      </c>
      <c r="E132" t="s">
        <v>29</v>
      </c>
      <c r="F132" t="str">
        <f>VLOOKUP(Ratios___RMA[[#This Row],[NAICS Code]],'Industry Mapping'!A:D,3,FALSE)</f>
        <v xml:space="preserve">Industrial Valve Manufacturing </v>
      </c>
    </row>
    <row r="133" spans="1:6" x14ac:dyDescent="0.35">
      <c r="A133">
        <v>332911</v>
      </c>
      <c r="B133" t="s">
        <v>32</v>
      </c>
      <c r="C133">
        <v>0.9</v>
      </c>
      <c r="D133">
        <v>2023</v>
      </c>
      <c r="E133" t="s">
        <v>29</v>
      </c>
      <c r="F133" t="str">
        <f>VLOOKUP(Ratios___RMA[[#This Row],[NAICS Code]],'Industry Mapping'!A:D,3,FALSE)</f>
        <v xml:space="preserve">Industrial Valve Manufacturing </v>
      </c>
    </row>
    <row r="134" spans="1:6" x14ac:dyDescent="0.35">
      <c r="A134">
        <v>325314</v>
      </c>
      <c r="B134" t="s">
        <v>28</v>
      </c>
      <c r="C134">
        <v>35</v>
      </c>
      <c r="D134">
        <v>2023</v>
      </c>
      <c r="E134" t="s">
        <v>29</v>
      </c>
      <c r="F134" t="str">
        <f>VLOOKUP(Ratios___RMA[[#This Row],[NAICS Code]],'Industry Mapping'!A:D,3,FALSE)</f>
        <v xml:space="preserve">Fertilizer (Mixing Only) Manufacturing </v>
      </c>
    </row>
    <row r="135" spans="1:6" x14ac:dyDescent="0.35">
      <c r="A135">
        <v>325314</v>
      </c>
      <c r="B135" t="s">
        <v>30</v>
      </c>
      <c r="C135">
        <v>15.3</v>
      </c>
      <c r="D135">
        <v>2023</v>
      </c>
      <c r="E135" t="s">
        <v>29</v>
      </c>
      <c r="F135" t="str">
        <f>VLOOKUP(Ratios___RMA[[#This Row],[NAICS Code]],'Industry Mapping'!A:D,3,FALSE)</f>
        <v xml:space="preserve">Fertilizer (Mixing Only) Manufacturing </v>
      </c>
    </row>
    <row r="136" spans="1:6" x14ac:dyDescent="0.35">
      <c r="A136">
        <v>325314</v>
      </c>
      <c r="B136" t="s">
        <v>31</v>
      </c>
      <c r="C136">
        <v>1.6</v>
      </c>
      <c r="D136">
        <v>2023</v>
      </c>
      <c r="E136" t="s">
        <v>29</v>
      </c>
      <c r="F136" t="str">
        <f>VLOOKUP(Ratios___RMA[[#This Row],[NAICS Code]],'Industry Mapping'!A:D,3,FALSE)</f>
        <v xml:space="preserve">Fertilizer (Mixing Only) Manufacturing </v>
      </c>
    </row>
    <row r="137" spans="1:6" x14ac:dyDescent="0.35">
      <c r="A137">
        <v>325314</v>
      </c>
      <c r="B137" t="s">
        <v>32</v>
      </c>
      <c r="C137">
        <v>1.2</v>
      </c>
      <c r="D137">
        <v>2023</v>
      </c>
      <c r="E137" t="s">
        <v>29</v>
      </c>
      <c r="F137" t="str">
        <f>VLOOKUP(Ratios___RMA[[#This Row],[NAICS Code]],'Industry Mapping'!A:D,3,FALSE)</f>
        <v xml:space="preserve">Fertilizer (Mixing Only) Manufacturing </v>
      </c>
    </row>
    <row r="138" spans="1:6" x14ac:dyDescent="0.35">
      <c r="A138">
        <v>336214</v>
      </c>
      <c r="B138" t="s">
        <v>28</v>
      </c>
      <c r="C138">
        <v>23.6</v>
      </c>
      <c r="D138">
        <v>2023</v>
      </c>
      <c r="E138" t="s">
        <v>29</v>
      </c>
      <c r="F138" t="str">
        <f>VLOOKUP(Ratios___RMA[[#This Row],[NAICS Code]],'Industry Mapping'!A:D,3,FALSE)</f>
        <v xml:space="preserve">Travel Trailer and Camper Manufacturing </v>
      </c>
    </row>
    <row r="139" spans="1:6" x14ac:dyDescent="0.35">
      <c r="A139">
        <v>336214</v>
      </c>
      <c r="B139" t="s">
        <v>30</v>
      </c>
      <c r="C139">
        <v>6.9</v>
      </c>
      <c r="D139">
        <v>2023</v>
      </c>
      <c r="E139" t="s">
        <v>29</v>
      </c>
      <c r="F139" t="str">
        <f>VLOOKUP(Ratios___RMA[[#This Row],[NAICS Code]],'Industry Mapping'!A:D,3,FALSE)</f>
        <v xml:space="preserve">Travel Trailer and Camper Manufacturing </v>
      </c>
    </row>
    <row r="140" spans="1:6" x14ac:dyDescent="0.35">
      <c r="A140">
        <v>336214</v>
      </c>
      <c r="B140" t="s">
        <v>31</v>
      </c>
      <c r="C140">
        <v>1.8</v>
      </c>
      <c r="D140">
        <v>2023</v>
      </c>
      <c r="E140" t="s">
        <v>29</v>
      </c>
      <c r="F140" t="str">
        <f>VLOOKUP(Ratios___RMA[[#This Row],[NAICS Code]],'Industry Mapping'!A:D,3,FALSE)</f>
        <v xml:space="preserve">Travel Trailer and Camper Manufacturing </v>
      </c>
    </row>
    <row r="141" spans="1:6" x14ac:dyDescent="0.35">
      <c r="A141">
        <v>336214</v>
      </c>
      <c r="B141" t="s">
        <v>32</v>
      </c>
      <c r="C141">
        <v>1.3</v>
      </c>
      <c r="D141">
        <v>2023</v>
      </c>
      <c r="E141" t="s">
        <v>29</v>
      </c>
      <c r="F141" t="str">
        <f>VLOOKUP(Ratios___RMA[[#This Row],[NAICS Code]],'Industry Mapping'!A:D,3,FALSE)</f>
        <v xml:space="preserve">Travel Trailer and Camper Manufacturing </v>
      </c>
    </row>
    <row r="142" spans="1:6" x14ac:dyDescent="0.35">
      <c r="A142">
        <v>336310</v>
      </c>
      <c r="B142" t="s">
        <v>28</v>
      </c>
      <c r="C142">
        <v>27.1</v>
      </c>
      <c r="D142">
        <v>2023</v>
      </c>
      <c r="E142" t="s">
        <v>29</v>
      </c>
      <c r="F142" t="str">
        <f>VLOOKUP(Ratios___RMA[[#This Row],[NAICS Code]],'Industry Mapping'!A:D,3,FALSE)</f>
        <v>Motor Vehicle Gasoline Engine and Engine Parts Manufacturing</v>
      </c>
    </row>
    <row r="143" spans="1:6" x14ac:dyDescent="0.35">
      <c r="A143">
        <v>336310</v>
      </c>
      <c r="B143" t="s">
        <v>30</v>
      </c>
      <c r="C143">
        <v>9.1</v>
      </c>
      <c r="D143">
        <v>2023</v>
      </c>
      <c r="E143" t="s">
        <v>29</v>
      </c>
      <c r="F143" t="str">
        <f>VLOOKUP(Ratios___RMA[[#This Row],[NAICS Code]],'Industry Mapping'!A:D,3,FALSE)</f>
        <v>Motor Vehicle Gasoline Engine and Engine Parts Manufacturing</v>
      </c>
    </row>
    <row r="144" spans="1:6" x14ac:dyDescent="0.35">
      <c r="A144">
        <v>336310</v>
      </c>
      <c r="B144" t="s">
        <v>31</v>
      </c>
      <c r="C144">
        <v>1.8</v>
      </c>
      <c r="D144">
        <v>2023</v>
      </c>
      <c r="E144" t="s">
        <v>29</v>
      </c>
      <c r="F144" t="str">
        <f>VLOOKUP(Ratios___RMA[[#This Row],[NAICS Code]],'Industry Mapping'!A:D,3,FALSE)</f>
        <v>Motor Vehicle Gasoline Engine and Engine Parts Manufacturing</v>
      </c>
    </row>
    <row r="145" spans="1:6" x14ac:dyDescent="0.35">
      <c r="A145">
        <v>336310</v>
      </c>
      <c r="B145" t="s">
        <v>32</v>
      </c>
      <c r="C145">
        <v>1.5</v>
      </c>
      <c r="D145">
        <v>2023</v>
      </c>
      <c r="E145" t="s">
        <v>29</v>
      </c>
      <c r="F145" t="str">
        <f>VLOOKUP(Ratios___RMA[[#This Row],[NAICS Code]],'Industry Mapping'!A:D,3,FALSE)</f>
        <v>Motor Vehicle Gasoline Engine and Engine Parts Manufacturing</v>
      </c>
    </row>
    <row r="146" spans="1:6" x14ac:dyDescent="0.35">
      <c r="A146">
        <v>336320</v>
      </c>
      <c r="B146" t="s">
        <v>28</v>
      </c>
      <c r="C146">
        <v>20.5</v>
      </c>
      <c r="D146">
        <v>2023</v>
      </c>
      <c r="E146" t="s">
        <v>29</v>
      </c>
      <c r="F146" t="str">
        <f>VLOOKUP(Ratios___RMA[[#This Row],[NAICS Code]],'Industry Mapping'!A:D,3,FALSE)</f>
        <v>Motor Vehicle Electrical and Electronic Equipment Manufacturing</v>
      </c>
    </row>
    <row r="147" spans="1:6" x14ac:dyDescent="0.35">
      <c r="A147">
        <v>336320</v>
      </c>
      <c r="B147" t="s">
        <v>30</v>
      </c>
      <c r="C147">
        <v>6</v>
      </c>
      <c r="D147">
        <v>2023</v>
      </c>
      <c r="E147" t="s">
        <v>29</v>
      </c>
      <c r="F147" t="str">
        <f>VLOOKUP(Ratios___RMA[[#This Row],[NAICS Code]],'Industry Mapping'!A:D,3,FALSE)</f>
        <v>Motor Vehicle Electrical and Electronic Equipment Manufacturing</v>
      </c>
    </row>
    <row r="148" spans="1:6" x14ac:dyDescent="0.35">
      <c r="A148">
        <v>336320</v>
      </c>
      <c r="B148" t="s">
        <v>31</v>
      </c>
      <c r="C148">
        <v>2</v>
      </c>
      <c r="D148">
        <v>2023</v>
      </c>
      <c r="E148" t="s">
        <v>29</v>
      </c>
      <c r="F148" t="str">
        <f>VLOOKUP(Ratios___RMA[[#This Row],[NAICS Code]],'Industry Mapping'!A:D,3,FALSE)</f>
        <v>Motor Vehicle Electrical and Electronic Equipment Manufacturing</v>
      </c>
    </row>
    <row r="149" spans="1:6" x14ac:dyDescent="0.35">
      <c r="A149">
        <v>336320</v>
      </c>
      <c r="B149" t="s">
        <v>32</v>
      </c>
      <c r="C149">
        <v>1.9</v>
      </c>
      <c r="D149">
        <v>2023</v>
      </c>
      <c r="E149" t="s">
        <v>29</v>
      </c>
      <c r="F149" t="str">
        <f>VLOOKUP(Ratios___RMA[[#This Row],[NAICS Code]],'Industry Mapping'!A:D,3,FALSE)</f>
        <v>Motor Vehicle Electrical and Electronic Equipment Manufacturing</v>
      </c>
    </row>
    <row r="150" spans="1:6" x14ac:dyDescent="0.35">
      <c r="A150">
        <v>336360</v>
      </c>
      <c r="B150" t="s">
        <v>28</v>
      </c>
      <c r="C150">
        <v>24.8</v>
      </c>
      <c r="D150">
        <v>2023</v>
      </c>
      <c r="E150" t="s">
        <v>29</v>
      </c>
      <c r="F150" t="str">
        <f>VLOOKUP(Ratios___RMA[[#This Row],[NAICS Code]],'Industry Mapping'!A:D,3,FALSE)</f>
        <v>Motor Vehicle Seating and Interior Trim Manufacturing</v>
      </c>
    </row>
    <row r="151" spans="1:6" x14ac:dyDescent="0.35">
      <c r="A151">
        <v>336360</v>
      </c>
      <c r="B151" t="s">
        <v>30</v>
      </c>
      <c r="C151">
        <v>9.9</v>
      </c>
      <c r="D151">
        <v>2023</v>
      </c>
      <c r="E151" t="s">
        <v>29</v>
      </c>
      <c r="F151" t="str">
        <f>VLOOKUP(Ratios___RMA[[#This Row],[NAICS Code]],'Industry Mapping'!A:D,3,FALSE)</f>
        <v>Motor Vehicle Seating and Interior Trim Manufacturing</v>
      </c>
    </row>
    <row r="152" spans="1:6" x14ac:dyDescent="0.35">
      <c r="A152">
        <v>336360</v>
      </c>
      <c r="B152" t="s">
        <v>31</v>
      </c>
      <c r="C152">
        <v>2</v>
      </c>
      <c r="D152">
        <v>2023</v>
      </c>
      <c r="E152" t="s">
        <v>29</v>
      </c>
      <c r="F152" t="str">
        <f>VLOOKUP(Ratios___RMA[[#This Row],[NAICS Code]],'Industry Mapping'!A:D,3,FALSE)</f>
        <v>Motor Vehicle Seating and Interior Trim Manufacturing</v>
      </c>
    </row>
    <row r="153" spans="1:6" x14ac:dyDescent="0.35">
      <c r="A153">
        <v>336360</v>
      </c>
      <c r="B153" t="s">
        <v>32</v>
      </c>
      <c r="C153">
        <v>1.7</v>
      </c>
      <c r="D153">
        <v>2023</v>
      </c>
      <c r="E153" t="s">
        <v>29</v>
      </c>
      <c r="F153" t="str">
        <f>VLOOKUP(Ratios___RMA[[#This Row],[NAICS Code]],'Industry Mapping'!A:D,3,FALSE)</f>
        <v>Motor Vehicle Seating and Interior Trim Manufacturing</v>
      </c>
    </row>
    <row r="154" spans="1:6" x14ac:dyDescent="0.35">
      <c r="A154">
        <v>336370</v>
      </c>
      <c r="B154" t="s">
        <v>28</v>
      </c>
      <c r="C154">
        <v>6.6</v>
      </c>
      <c r="D154">
        <v>2023</v>
      </c>
      <c r="E154" t="s">
        <v>29</v>
      </c>
      <c r="F154" t="str">
        <f>VLOOKUP(Ratios___RMA[[#This Row],[NAICS Code]],'Industry Mapping'!A:D,3,FALSE)</f>
        <v>Motor Vehicle Metal Stamping</v>
      </c>
    </row>
    <row r="155" spans="1:6" x14ac:dyDescent="0.35">
      <c r="A155">
        <v>336370</v>
      </c>
      <c r="B155" t="s">
        <v>30</v>
      </c>
      <c r="C155">
        <v>1.3</v>
      </c>
      <c r="D155">
        <v>2023</v>
      </c>
      <c r="E155" t="s">
        <v>29</v>
      </c>
      <c r="F155" t="str">
        <f>VLOOKUP(Ratios___RMA[[#This Row],[NAICS Code]],'Industry Mapping'!A:D,3,FALSE)</f>
        <v>Motor Vehicle Metal Stamping</v>
      </c>
    </row>
    <row r="156" spans="1:6" x14ac:dyDescent="0.35">
      <c r="A156">
        <v>336370</v>
      </c>
      <c r="B156" t="s">
        <v>31</v>
      </c>
      <c r="C156">
        <v>1.3</v>
      </c>
      <c r="D156">
        <v>2023</v>
      </c>
      <c r="E156" t="s">
        <v>29</v>
      </c>
      <c r="F156" t="str">
        <f>VLOOKUP(Ratios___RMA[[#This Row],[NAICS Code]],'Industry Mapping'!A:D,3,FALSE)</f>
        <v>Motor Vehicle Metal Stamping</v>
      </c>
    </row>
    <row r="157" spans="1:6" x14ac:dyDescent="0.35">
      <c r="A157">
        <v>336370</v>
      </c>
      <c r="B157" t="s">
        <v>32</v>
      </c>
      <c r="C157">
        <v>1.5</v>
      </c>
      <c r="D157">
        <v>2023</v>
      </c>
      <c r="E157" t="s">
        <v>29</v>
      </c>
      <c r="F157" t="str">
        <f>VLOOKUP(Ratios___RMA[[#This Row],[NAICS Code]],'Industry Mapping'!A:D,3,FALSE)</f>
        <v>Motor Vehicle Metal Stamping</v>
      </c>
    </row>
    <row r="158" spans="1:6" x14ac:dyDescent="0.35">
      <c r="A158">
        <v>336390</v>
      </c>
      <c r="B158" t="s">
        <v>28</v>
      </c>
      <c r="D158">
        <v>2023</v>
      </c>
      <c r="E158" t="s">
        <v>29</v>
      </c>
      <c r="F158" t="str">
        <f>VLOOKUP(Ratios___RMA[[#This Row],[NAICS Code]],'Industry Mapping'!A:D,3,FALSE)</f>
        <v>Other Motor Vehicle Parts Manufacturing</v>
      </c>
    </row>
    <row r="159" spans="1:6" x14ac:dyDescent="0.35">
      <c r="A159">
        <v>336390</v>
      </c>
      <c r="B159" t="s">
        <v>30</v>
      </c>
      <c r="C159">
        <v>6.4</v>
      </c>
      <c r="D159">
        <v>2023</v>
      </c>
      <c r="E159" t="s">
        <v>29</v>
      </c>
      <c r="F159" t="str">
        <f>VLOOKUP(Ratios___RMA[[#This Row],[NAICS Code]],'Industry Mapping'!A:D,3,FALSE)</f>
        <v>Other Motor Vehicle Parts Manufacturing</v>
      </c>
    </row>
    <row r="160" spans="1:6" x14ac:dyDescent="0.35">
      <c r="A160">
        <v>336390</v>
      </c>
      <c r="B160" t="s">
        <v>31</v>
      </c>
      <c r="C160">
        <v>1.9</v>
      </c>
      <c r="D160">
        <v>2023</v>
      </c>
      <c r="E160" t="s">
        <v>29</v>
      </c>
      <c r="F160" t="str">
        <f>VLOOKUP(Ratios___RMA[[#This Row],[NAICS Code]],'Industry Mapping'!A:D,3,FALSE)</f>
        <v>Other Motor Vehicle Parts Manufacturing</v>
      </c>
    </row>
    <row r="161" spans="1:6" x14ac:dyDescent="0.35">
      <c r="A161">
        <v>336390</v>
      </c>
      <c r="B161" t="s">
        <v>32</v>
      </c>
      <c r="C161">
        <v>1</v>
      </c>
      <c r="D161">
        <v>2023</v>
      </c>
      <c r="E161" t="s">
        <v>29</v>
      </c>
      <c r="F161" t="str">
        <f>VLOOKUP(Ratios___RMA[[#This Row],[NAICS Code]],'Industry Mapping'!A:D,3,FALSE)</f>
        <v>Other Motor Vehicle Parts Manufacturing</v>
      </c>
    </row>
    <row r="162" spans="1:6" x14ac:dyDescent="0.35">
      <c r="A162">
        <v>336411</v>
      </c>
      <c r="B162" t="s">
        <v>28</v>
      </c>
      <c r="C162">
        <v>27.7</v>
      </c>
      <c r="D162">
        <v>2023</v>
      </c>
      <c r="E162" t="s">
        <v>29</v>
      </c>
      <c r="F162" t="str">
        <f>VLOOKUP(Ratios___RMA[[#This Row],[NAICS Code]],'Industry Mapping'!A:D,3,FALSE)</f>
        <v xml:space="preserve">Aircraft Manufacturing </v>
      </c>
    </row>
    <row r="163" spans="1:6" x14ac:dyDescent="0.35">
      <c r="A163">
        <v>336411</v>
      </c>
      <c r="B163" t="s">
        <v>30</v>
      </c>
      <c r="C163">
        <v>1.1000000000000001</v>
      </c>
      <c r="D163">
        <v>2023</v>
      </c>
      <c r="E163" t="s">
        <v>29</v>
      </c>
      <c r="F163" t="str">
        <f>VLOOKUP(Ratios___RMA[[#This Row],[NAICS Code]],'Industry Mapping'!A:D,3,FALSE)</f>
        <v xml:space="preserve">Aircraft Manufacturing </v>
      </c>
    </row>
    <row r="164" spans="1:6" x14ac:dyDescent="0.35">
      <c r="A164">
        <v>336411</v>
      </c>
      <c r="B164" t="s">
        <v>31</v>
      </c>
      <c r="C164">
        <v>1.6</v>
      </c>
      <c r="D164">
        <v>2023</v>
      </c>
      <c r="E164" t="s">
        <v>29</v>
      </c>
      <c r="F164" t="str">
        <f>VLOOKUP(Ratios___RMA[[#This Row],[NAICS Code]],'Industry Mapping'!A:D,3,FALSE)</f>
        <v xml:space="preserve">Aircraft Manufacturing </v>
      </c>
    </row>
    <row r="165" spans="1:6" x14ac:dyDescent="0.35">
      <c r="A165">
        <v>336411</v>
      </c>
      <c r="B165" t="s">
        <v>32</v>
      </c>
      <c r="C165">
        <v>3.3</v>
      </c>
      <c r="D165">
        <v>2023</v>
      </c>
      <c r="E165" t="s">
        <v>29</v>
      </c>
      <c r="F165" t="str">
        <f>VLOOKUP(Ratios___RMA[[#This Row],[NAICS Code]],'Industry Mapping'!A:D,3,FALSE)</f>
        <v xml:space="preserve">Aircraft Manufacturing </v>
      </c>
    </row>
    <row r="166" spans="1:6" x14ac:dyDescent="0.35">
      <c r="A166">
        <v>336412</v>
      </c>
      <c r="B166" t="s">
        <v>28</v>
      </c>
      <c r="C166">
        <v>4.8</v>
      </c>
      <c r="D166">
        <v>2023</v>
      </c>
      <c r="E166" t="s">
        <v>29</v>
      </c>
      <c r="F166" t="str">
        <f>VLOOKUP(Ratios___RMA[[#This Row],[NAICS Code]],'Industry Mapping'!A:D,3,FALSE)</f>
        <v xml:space="preserve">Aircraft Engine and Engine Parts Manufacturing </v>
      </c>
    </row>
    <row r="167" spans="1:6" x14ac:dyDescent="0.35">
      <c r="A167">
        <v>336412</v>
      </c>
      <c r="B167" t="s">
        <v>30</v>
      </c>
      <c r="C167">
        <v>1.8</v>
      </c>
      <c r="D167">
        <v>2023</v>
      </c>
      <c r="E167" t="s">
        <v>29</v>
      </c>
      <c r="F167" t="str">
        <f>VLOOKUP(Ratios___RMA[[#This Row],[NAICS Code]],'Industry Mapping'!A:D,3,FALSE)</f>
        <v xml:space="preserve">Aircraft Engine and Engine Parts Manufacturing </v>
      </c>
    </row>
    <row r="168" spans="1:6" x14ac:dyDescent="0.35">
      <c r="A168">
        <v>336412</v>
      </c>
      <c r="B168" t="s">
        <v>31</v>
      </c>
      <c r="C168">
        <v>2.5</v>
      </c>
      <c r="D168">
        <v>2023</v>
      </c>
      <c r="E168" t="s">
        <v>29</v>
      </c>
      <c r="F168" t="str">
        <f>VLOOKUP(Ratios___RMA[[#This Row],[NAICS Code]],'Industry Mapping'!A:D,3,FALSE)</f>
        <v xml:space="preserve">Aircraft Engine and Engine Parts Manufacturing </v>
      </c>
    </row>
    <row r="169" spans="1:6" x14ac:dyDescent="0.35">
      <c r="A169">
        <v>336412</v>
      </c>
      <c r="B169" t="s">
        <v>32</v>
      </c>
      <c r="C169">
        <v>1</v>
      </c>
      <c r="D169">
        <v>2023</v>
      </c>
      <c r="E169" t="s">
        <v>29</v>
      </c>
      <c r="F169" t="str">
        <f>VLOOKUP(Ratios___RMA[[#This Row],[NAICS Code]],'Industry Mapping'!A:D,3,FALSE)</f>
        <v xml:space="preserve">Aircraft Engine and Engine Parts Manufacturing </v>
      </c>
    </row>
    <row r="170" spans="1:6" x14ac:dyDescent="0.35">
      <c r="A170">
        <v>336413</v>
      </c>
      <c r="B170" t="s">
        <v>28</v>
      </c>
      <c r="C170">
        <v>11.8</v>
      </c>
      <c r="D170">
        <v>2023</v>
      </c>
      <c r="E170" t="s">
        <v>29</v>
      </c>
      <c r="F170" t="str">
        <f>VLOOKUP(Ratios___RMA[[#This Row],[NAICS Code]],'Industry Mapping'!A:D,3,FALSE)</f>
        <v xml:space="preserve">Other Aircraft Parts and Auxiliary Equipment Manufacturing </v>
      </c>
    </row>
    <row r="171" spans="1:6" x14ac:dyDescent="0.35">
      <c r="A171">
        <v>336413</v>
      </c>
      <c r="B171" t="s">
        <v>30</v>
      </c>
      <c r="C171">
        <v>5.5</v>
      </c>
      <c r="D171">
        <v>2023</v>
      </c>
      <c r="E171" t="s">
        <v>29</v>
      </c>
      <c r="F171" t="str">
        <f>VLOOKUP(Ratios___RMA[[#This Row],[NAICS Code]],'Industry Mapping'!A:D,3,FALSE)</f>
        <v xml:space="preserve">Other Aircraft Parts and Auxiliary Equipment Manufacturing </v>
      </c>
    </row>
    <row r="172" spans="1:6" x14ac:dyDescent="0.35">
      <c r="A172">
        <v>336413</v>
      </c>
      <c r="B172" t="s">
        <v>31</v>
      </c>
      <c r="C172">
        <v>3.6</v>
      </c>
      <c r="D172">
        <v>2023</v>
      </c>
      <c r="E172" t="s">
        <v>29</v>
      </c>
      <c r="F172" t="str">
        <f>VLOOKUP(Ratios___RMA[[#This Row],[NAICS Code]],'Industry Mapping'!A:D,3,FALSE)</f>
        <v xml:space="preserve">Other Aircraft Parts and Auxiliary Equipment Manufacturing </v>
      </c>
    </row>
    <row r="173" spans="1:6" x14ac:dyDescent="0.35">
      <c r="A173">
        <v>336413</v>
      </c>
      <c r="B173" t="s">
        <v>32</v>
      </c>
      <c r="C173">
        <v>0.7</v>
      </c>
      <c r="D173">
        <v>2023</v>
      </c>
      <c r="E173" t="s">
        <v>29</v>
      </c>
      <c r="F173" t="str">
        <f>VLOOKUP(Ratios___RMA[[#This Row],[NAICS Code]],'Industry Mapping'!A:D,3,FALSE)</f>
        <v xml:space="preserve">Other Aircraft Parts and Auxiliary Equipment Manufacturing </v>
      </c>
    </row>
    <row r="174" spans="1:6" x14ac:dyDescent="0.35">
      <c r="A174">
        <v>336612</v>
      </c>
      <c r="B174" t="s">
        <v>28</v>
      </c>
      <c r="C174">
        <v>41.5</v>
      </c>
      <c r="D174">
        <v>2023</v>
      </c>
      <c r="E174" t="s">
        <v>29</v>
      </c>
      <c r="F174" t="str">
        <f>VLOOKUP(Ratios___RMA[[#This Row],[NAICS Code]],'Industry Mapping'!A:D,3,FALSE)</f>
        <v xml:space="preserve">Boat Building </v>
      </c>
    </row>
    <row r="175" spans="1:6" x14ac:dyDescent="0.35">
      <c r="A175">
        <v>336612</v>
      </c>
      <c r="B175" t="s">
        <v>30</v>
      </c>
      <c r="C175">
        <v>6.5</v>
      </c>
      <c r="D175">
        <v>2023</v>
      </c>
      <c r="E175" t="s">
        <v>29</v>
      </c>
      <c r="F175" t="str">
        <f>VLOOKUP(Ratios___RMA[[#This Row],[NAICS Code]],'Industry Mapping'!A:D,3,FALSE)</f>
        <v xml:space="preserve">Boat Building </v>
      </c>
    </row>
    <row r="176" spans="1:6" x14ac:dyDescent="0.35">
      <c r="A176">
        <v>336612</v>
      </c>
      <c r="B176" t="s">
        <v>31</v>
      </c>
      <c r="C176">
        <v>1.8</v>
      </c>
      <c r="D176">
        <v>2023</v>
      </c>
      <c r="E176" t="s">
        <v>29</v>
      </c>
      <c r="F176" t="str">
        <f>VLOOKUP(Ratios___RMA[[#This Row],[NAICS Code]],'Industry Mapping'!A:D,3,FALSE)</f>
        <v xml:space="preserve">Boat Building </v>
      </c>
    </row>
    <row r="177" spans="1:6" x14ac:dyDescent="0.35">
      <c r="A177">
        <v>336612</v>
      </c>
      <c r="B177" t="s">
        <v>32</v>
      </c>
      <c r="C177">
        <v>1.1000000000000001</v>
      </c>
      <c r="D177">
        <v>2023</v>
      </c>
      <c r="E177" t="s">
        <v>29</v>
      </c>
      <c r="F177" t="str">
        <f>VLOOKUP(Ratios___RMA[[#This Row],[NAICS Code]],'Industry Mapping'!A:D,3,FALSE)</f>
        <v xml:space="preserve">Boat Building </v>
      </c>
    </row>
    <row r="178" spans="1:6" x14ac:dyDescent="0.35">
      <c r="A178">
        <v>336611</v>
      </c>
      <c r="B178" t="s">
        <v>28</v>
      </c>
      <c r="C178">
        <v>17.100000000000001</v>
      </c>
      <c r="D178">
        <v>2023</v>
      </c>
      <c r="E178" t="s">
        <v>29</v>
      </c>
      <c r="F178" t="str">
        <f>VLOOKUP(Ratios___RMA[[#This Row],[NAICS Code]],'Industry Mapping'!A:D,3,FALSE)</f>
        <v xml:space="preserve">Ship Building and Repairing </v>
      </c>
    </row>
    <row r="179" spans="1:6" x14ac:dyDescent="0.35">
      <c r="A179">
        <v>336611</v>
      </c>
      <c r="B179" t="s">
        <v>30</v>
      </c>
      <c r="C179">
        <v>7.8</v>
      </c>
      <c r="D179">
        <v>2023</v>
      </c>
      <c r="E179" t="s">
        <v>29</v>
      </c>
      <c r="F179" t="str">
        <f>VLOOKUP(Ratios___RMA[[#This Row],[NAICS Code]],'Industry Mapping'!A:D,3,FALSE)</f>
        <v xml:space="preserve">Ship Building and Repairing </v>
      </c>
    </row>
    <row r="180" spans="1:6" x14ac:dyDescent="0.35">
      <c r="A180">
        <v>336611</v>
      </c>
      <c r="B180" t="s">
        <v>31</v>
      </c>
      <c r="C180">
        <v>1.5</v>
      </c>
      <c r="D180">
        <v>2023</v>
      </c>
      <c r="E180" t="s">
        <v>29</v>
      </c>
      <c r="F180" t="str">
        <f>VLOOKUP(Ratios___RMA[[#This Row],[NAICS Code]],'Industry Mapping'!A:D,3,FALSE)</f>
        <v xml:space="preserve">Ship Building and Repairing </v>
      </c>
    </row>
    <row r="181" spans="1:6" x14ac:dyDescent="0.35">
      <c r="A181">
        <v>336611</v>
      </c>
      <c r="B181" t="s">
        <v>32</v>
      </c>
      <c r="C181">
        <v>1.6</v>
      </c>
      <c r="D181">
        <v>2023</v>
      </c>
      <c r="E181" t="s">
        <v>29</v>
      </c>
      <c r="F181" t="str">
        <f>VLOOKUP(Ratios___RMA[[#This Row],[NAICS Code]],'Industry Mapping'!A:D,3,FALSE)</f>
        <v xml:space="preserve">Ship Building and Repairing </v>
      </c>
    </row>
    <row r="182" spans="1:6" x14ac:dyDescent="0.35">
      <c r="A182">
        <v>336991</v>
      </c>
      <c r="B182" t="s">
        <v>28</v>
      </c>
      <c r="C182">
        <v>85.5</v>
      </c>
      <c r="D182">
        <v>2023</v>
      </c>
      <c r="E182" t="s">
        <v>29</v>
      </c>
      <c r="F182" t="str">
        <f>VLOOKUP(Ratios___RMA[[#This Row],[NAICS Code]],'Industry Mapping'!A:D,3,FALSE)</f>
        <v xml:space="preserve">Motorcycle, Bicycle, and Parts Manufacturing </v>
      </c>
    </row>
    <row r="183" spans="1:6" x14ac:dyDescent="0.35">
      <c r="A183">
        <v>336991</v>
      </c>
      <c r="B183" t="s">
        <v>30</v>
      </c>
      <c r="C183">
        <v>23.2</v>
      </c>
      <c r="D183">
        <v>2023</v>
      </c>
      <c r="E183" t="s">
        <v>29</v>
      </c>
      <c r="F183" t="str">
        <f>VLOOKUP(Ratios___RMA[[#This Row],[NAICS Code]],'Industry Mapping'!A:D,3,FALSE)</f>
        <v xml:space="preserve">Motorcycle, Bicycle, and Parts Manufacturing </v>
      </c>
    </row>
    <row r="184" spans="1:6" x14ac:dyDescent="0.35">
      <c r="A184">
        <v>336991</v>
      </c>
      <c r="B184" t="s">
        <v>31</v>
      </c>
      <c r="C184">
        <v>1.4</v>
      </c>
      <c r="D184">
        <v>2023</v>
      </c>
      <c r="E184" t="s">
        <v>29</v>
      </c>
      <c r="F184" t="str">
        <f>VLOOKUP(Ratios___RMA[[#This Row],[NAICS Code]],'Industry Mapping'!A:D,3,FALSE)</f>
        <v xml:space="preserve">Motorcycle, Bicycle, and Parts Manufacturing </v>
      </c>
    </row>
    <row r="185" spans="1:6" x14ac:dyDescent="0.35">
      <c r="A185">
        <v>336991</v>
      </c>
      <c r="B185" t="s">
        <v>32</v>
      </c>
      <c r="C185">
        <v>2.2999999999999998</v>
      </c>
      <c r="D185">
        <v>2023</v>
      </c>
      <c r="E185" t="s">
        <v>29</v>
      </c>
      <c r="F185" t="str">
        <f>VLOOKUP(Ratios___RMA[[#This Row],[NAICS Code]],'Industry Mapping'!A:D,3,FALSE)</f>
        <v xml:space="preserve">Motorcycle, Bicycle, and Parts Manufacturing </v>
      </c>
    </row>
    <row r="186" spans="1:6" x14ac:dyDescent="0.35">
      <c r="A186">
        <v>336999</v>
      </c>
      <c r="B186" t="s">
        <v>28</v>
      </c>
      <c r="C186">
        <v>28.4</v>
      </c>
      <c r="D186">
        <v>2023</v>
      </c>
      <c r="E186" t="s">
        <v>29</v>
      </c>
      <c r="F186" t="str">
        <f>VLOOKUP(Ratios___RMA[[#This Row],[NAICS Code]],'Industry Mapping'!A:D,3,FALSE)</f>
        <v xml:space="preserve">All Other Transportation Equipment Manufacturing </v>
      </c>
    </row>
    <row r="187" spans="1:6" x14ac:dyDescent="0.35">
      <c r="A187">
        <v>336999</v>
      </c>
      <c r="B187" t="s">
        <v>30</v>
      </c>
      <c r="C187">
        <v>15.9</v>
      </c>
      <c r="D187">
        <v>2023</v>
      </c>
      <c r="E187" t="s">
        <v>29</v>
      </c>
      <c r="F187" t="str">
        <f>VLOOKUP(Ratios___RMA[[#This Row],[NAICS Code]],'Industry Mapping'!A:D,3,FALSE)</f>
        <v xml:space="preserve">All Other Transportation Equipment Manufacturing </v>
      </c>
    </row>
    <row r="188" spans="1:6" x14ac:dyDescent="0.35">
      <c r="A188">
        <v>336999</v>
      </c>
      <c r="B188" t="s">
        <v>31</v>
      </c>
      <c r="C188">
        <v>3.4</v>
      </c>
      <c r="D188">
        <v>2023</v>
      </c>
      <c r="E188" t="s">
        <v>29</v>
      </c>
      <c r="F188" t="str">
        <f>VLOOKUP(Ratios___RMA[[#This Row],[NAICS Code]],'Industry Mapping'!A:D,3,FALSE)</f>
        <v xml:space="preserve">All Other Transportation Equipment Manufacturing </v>
      </c>
    </row>
    <row r="189" spans="1:6" x14ac:dyDescent="0.35">
      <c r="A189">
        <v>336999</v>
      </c>
      <c r="B189" t="s">
        <v>32</v>
      </c>
      <c r="C189">
        <v>0.4</v>
      </c>
      <c r="D189">
        <v>2023</v>
      </c>
      <c r="E189" t="s">
        <v>29</v>
      </c>
      <c r="F189" t="str">
        <f>VLOOKUP(Ratios___RMA[[#This Row],[NAICS Code]],'Industry Mapping'!A:D,3,FALSE)</f>
        <v xml:space="preserve">All Other Transportation Equipment Manufacturing </v>
      </c>
    </row>
    <row r="190" spans="1:6" x14ac:dyDescent="0.35">
      <c r="A190">
        <v>337110</v>
      </c>
      <c r="B190" t="s">
        <v>28</v>
      </c>
      <c r="D190">
        <v>2023</v>
      </c>
      <c r="E190" t="s">
        <v>29</v>
      </c>
      <c r="F190" t="str">
        <f>VLOOKUP(Ratios___RMA[[#This Row],[NAICS Code]],'Industry Mapping'!A:D,3,FALSE)</f>
        <v>Wood Kitchen Cabinet and Countertop Manufacturing</v>
      </c>
    </row>
    <row r="191" spans="1:6" x14ac:dyDescent="0.35">
      <c r="A191">
        <v>337110</v>
      </c>
      <c r="B191" t="s">
        <v>30</v>
      </c>
      <c r="C191">
        <v>37.700000000000003</v>
      </c>
      <c r="D191">
        <v>2023</v>
      </c>
      <c r="E191" t="s">
        <v>29</v>
      </c>
      <c r="F191" t="str">
        <f>VLOOKUP(Ratios___RMA[[#This Row],[NAICS Code]],'Industry Mapping'!A:D,3,FALSE)</f>
        <v>Wood Kitchen Cabinet and Countertop Manufacturing</v>
      </c>
    </row>
    <row r="192" spans="1:6" x14ac:dyDescent="0.35">
      <c r="A192">
        <v>337110</v>
      </c>
      <c r="B192" t="s">
        <v>31</v>
      </c>
      <c r="C192">
        <v>1.9</v>
      </c>
      <c r="D192">
        <v>2023</v>
      </c>
      <c r="E192" t="s">
        <v>29</v>
      </c>
      <c r="F192" t="str">
        <f>VLOOKUP(Ratios___RMA[[#This Row],[NAICS Code]],'Industry Mapping'!A:D,3,FALSE)</f>
        <v>Wood Kitchen Cabinet and Countertop Manufacturing</v>
      </c>
    </row>
    <row r="193" spans="1:6" x14ac:dyDescent="0.35">
      <c r="A193">
        <v>337110</v>
      </c>
      <c r="B193" t="s">
        <v>32</v>
      </c>
      <c r="C193">
        <v>-2.4</v>
      </c>
      <c r="D193">
        <v>2023</v>
      </c>
      <c r="E193" t="s">
        <v>29</v>
      </c>
      <c r="F193" t="str">
        <f>VLOOKUP(Ratios___RMA[[#This Row],[NAICS Code]],'Industry Mapping'!A:D,3,FALSE)</f>
        <v>Wood Kitchen Cabinet and Countertop Manufacturing</v>
      </c>
    </row>
    <row r="194" spans="1:6" x14ac:dyDescent="0.35">
      <c r="A194">
        <v>337121</v>
      </c>
      <c r="B194" t="s">
        <v>28</v>
      </c>
      <c r="C194">
        <v>8.6999999999999993</v>
      </c>
      <c r="D194">
        <v>2023</v>
      </c>
      <c r="E194" t="s">
        <v>29</v>
      </c>
      <c r="F194" t="str">
        <f>VLOOKUP(Ratios___RMA[[#This Row],[NAICS Code]],'Industry Mapping'!A:D,3,FALSE)</f>
        <v xml:space="preserve">Upholstered Household Furniture Manufacturing </v>
      </c>
    </row>
    <row r="195" spans="1:6" x14ac:dyDescent="0.35">
      <c r="A195">
        <v>337121</v>
      </c>
      <c r="B195" t="s">
        <v>30</v>
      </c>
      <c r="C195">
        <v>3.8</v>
      </c>
      <c r="D195">
        <v>2023</v>
      </c>
      <c r="E195" t="s">
        <v>29</v>
      </c>
      <c r="F195" t="str">
        <f>VLOOKUP(Ratios___RMA[[#This Row],[NAICS Code]],'Industry Mapping'!A:D,3,FALSE)</f>
        <v xml:space="preserve">Upholstered Household Furniture Manufacturing </v>
      </c>
    </row>
    <row r="196" spans="1:6" x14ac:dyDescent="0.35">
      <c r="A196">
        <v>337121</v>
      </c>
      <c r="B196" t="s">
        <v>31</v>
      </c>
      <c r="C196">
        <v>3.3</v>
      </c>
      <c r="D196">
        <v>2023</v>
      </c>
      <c r="E196" t="s">
        <v>29</v>
      </c>
      <c r="F196" t="str">
        <f>VLOOKUP(Ratios___RMA[[#This Row],[NAICS Code]],'Industry Mapping'!A:D,3,FALSE)</f>
        <v xml:space="preserve">Upholstered Household Furniture Manufacturing </v>
      </c>
    </row>
    <row r="197" spans="1:6" x14ac:dyDescent="0.35">
      <c r="A197">
        <v>337121</v>
      </c>
      <c r="B197" t="s">
        <v>32</v>
      </c>
      <c r="C197">
        <v>1.1000000000000001</v>
      </c>
      <c r="D197">
        <v>2023</v>
      </c>
      <c r="E197" t="s">
        <v>29</v>
      </c>
      <c r="F197" t="str">
        <f>VLOOKUP(Ratios___RMA[[#This Row],[NAICS Code]],'Industry Mapping'!A:D,3,FALSE)</f>
        <v xml:space="preserve">Upholstered Household Furniture Manufacturing </v>
      </c>
    </row>
    <row r="198" spans="1:6" x14ac:dyDescent="0.35">
      <c r="A198">
        <v>337127</v>
      </c>
      <c r="B198" t="s">
        <v>28</v>
      </c>
      <c r="C198">
        <v>17.100000000000001</v>
      </c>
      <c r="D198">
        <v>2023</v>
      </c>
      <c r="E198" t="s">
        <v>29</v>
      </c>
      <c r="F198" t="str">
        <f>VLOOKUP(Ratios___RMA[[#This Row],[NAICS Code]],'Industry Mapping'!A:D,3,FALSE)</f>
        <v xml:space="preserve">Institutional Furniture Manufacturing </v>
      </c>
    </row>
    <row r="199" spans="1:6" x14ac:dyDescent="0.35">
      <c r="A199">
        <v>337127</v>
      </c>
      <c r="B199" t="s">
        <v>30</v>
      </c>
      <c r="C199">
        <v>7.7</v>
      </c>
      <c r="D199">
        <v>2023</v>
      </c>
      <c r="E199" t="s">
        <v>29</v>
      </c>
      <c r="F199" t="str">
        <f>VLOOKUP(Ratios___RMA[[#This Row],[NAICS Code]],'Industry Mapping'!A:D,3,FALSE)</f>
        <v xml:space="preserve">Institutional Furniture Manufacturing </v>
      </c>
    </row>
    <row r="200" spans="1:6" x14ac:dyDescent="0.35">
      <c r="A200">
        <v>337127</v>
      </c>
      <c r="B200" t="s">
        <v>31</v>
      </c>
      <c r="C200">
        <v>2.7</v>
      </c>
      <c r="D200">
        <v>2023</v>
      </c>
      <c r="E200" t="s">
        <v>29</v>
      </c>
      <c r="F200" t="str">
        <f>VLOOKUP(Ratios___RMA[[#This Row],[NAICS Code]],'Industry Mapping'!A:D,3,FALSE)</f>
        <v xml:space="preserve">Institutional Furniture Manufacturing </v>
      </c>
    </row>
    <row r="201" spans="1:6" x14ac:dyDescent="0.35">
      <c r="A201">
        <v>337127</v>
      </c>
      <c r="B201" t="s">
        <v>32</v>
      </c>
      <c r="C201">
        <v>1.3</v>
      </c>
      <c r="D201">
        <v>2023</v>
      </c>
      <c r="E201" t="s">
        <v>29</v>
      </c>
      <c r="F201" t="str">
        <f>VLOOKUP(Ratios___RMA[[#This Row],[NAICS Code]],'Industry Mapping'!A:D,3,FALSE)</f>
        <v xml:space="preserve">Institutional Furniture Manufacturing </v>
      </c>
    </row>
    <row r="202" spans="1:6" x14ac:dyDescent="0.35">
      <c r="A202">
        <v>337212</v>
      </c>
      <c r="B202" t="s">
        <v>28</v>
      </c>
      <c r="C202">
        <v>12.6</v>
      </c>
      <c r="D202">
        <v>2023</v>
      </c>
      <c r="E202" t="s">
        <v>29</v>
      </c>
      <c r="F202" t="str">
        <f>VLOOKUP(Ratios___RMA[[#This Row],[NAICS Code]],'Industry Mapping'!A:D,3,FALSE)</f>
        <v xml:space="preserve">Custom Architectural Woodwork and Millwork Manufacturing </v>
      </c>
    </row>
    <row r="203" spans="1:6" x14ac:dyDescent="0.35">
      <c r="A203">
        <v>337212</v>
      </c>
      <c r="B203" t="s">
        <v>30</v>
      </c>
      <c r="C203">
        <v>5.6</v>
      </c>
      <c r="D203">
        <v>2023</v>
      </c>
      <c r="E203" t="s">
        <v>29</v>
      </c>
      <c r="F203" t="str">
        <f>VLOOKUP(Ratios___RMA[[#This Row],[NAICS Code]],'Industry Mapping'!A:D,3,FALSE)</f>
        <v xml:space="preserve">Custom Architectural Woodwork and Millwork Manufacturing </v>
      </c>
    </row>
    <row r="204" spans="1:6" x14ac:dyDescent="0.35">
      <c r="A204">
        <v>337212</v>
      </c>
      <c r="B204" t="s">
        <v>31</v>
      </c>
      <c r="C204">
        <v>2.2000000000000002</v>
      </c>
      <c r="D204">
        <v>2023</v>
      </c>
      <c r="E204" t="s">
        <v>29</v>
      </c>
      <c r="F204" t="str">
        <f>VLOOKUP(Ratios___RMA[[#This Row],[NAICS Code]],'Industry Mapping'!A:D,3,FALSE)</f>
        <v xml:space="preserve">Custom Architectural Woodwork and Millwork Manufacturing </v>
      </c>
    </row>
    <row r="205" spans="1:6" x14ac:dyDescent="0.35">
      <c r="A205">
        <v>337212</v>
      </c>
      <c r="B205" t="s">
        <v>32</v>
      </c>
      <c r="C205">
        <v>1.6</v>
      </c>
      <c r="D205">
        <v>2023</v>
      </c>
      <c r="E205" t="s">
        <v>29</v>
      </c>
      <c r="F205" t="str">
        <f>VLOOKUP(Ratios___RMA[[#This Row],[NAICS Code]],'Industry Mapping'!A:D,3,FALSE)</f>
        <v xml:space="preserve">Custom Architectural Woodwork and Millwork Manufacturing </v>
      </c>
    </row>
    <row r="206" spans="1:6" x14ac:dyDescent="0.35">
      <c r="A206">
        <v>337215</v>
      </c>
      <c r="B206" t="s">
        <v>28</v>
      </c>
      <c r="C206">
        <v>33.5</v>
      </c>
      <c r="D206">
        <v>2023</v>
      </c>
      <c r="E206" t="s">
        <v>29</v>
      </c>
      <c r="F206" t="str">
        <f>VLOOKUP(Ratios___RMA[[#This Row],[NAICS Code]],'Industry Mapping'!A:D,3,FALSE)</f>
        <v xml:space="preserve">Showcase, Partition, Shelving, and Locker Manufacturing </v>
      </c>
    </row>
    <row r="207" spans="1:6" x14ac:dyDescent="0.35">
      <c r="A207">
        <v>337215</v>
      </c>
      <c r="B207" t="s">
        <v>30</v>
      </c>
      <c r="C207">
        <v>13.2</v>
      </c>
      <c r="D207">
        <v>2023</v>
      </c>
      <c r="E207" t="s">
        <v>29</v>
      </c>
      <c r="F207" t="str">
        <f>VLOOKUP(Ratios___RMA[[#This Row],[NAICS Code]],'Industry Mapping'!A:D,3,FALSE)</f>
        <v xml:space="preserve">Showcase, Partition, Shelving, and Locker Manufacturing </v>
      </c>
    </row>
    <row r="208" spans="1:6" x14ac:dyDescent="0.35">
      <c r="A208">
        <v>337215</v>
      </c>
      <c r="B208" t="s">
        <v>31</v>
      </c>
      <c r="C208">
        <v>1.9</v>
      </c>
      <c r="D208">
        <v>2023</v>
      </c>
      <c r="E208" t="s">
        <v>29</v>
      </c>
      <c r="F208" t="str">
        <f>VLOOKUP(Ratios___RMA[[#This Row],[NAICS Code]],'Industry Mapping'!A:D,3,FALSE)</f>
        <v xml:space="preserve">Showcase, Partition, Shelving, and Locker Manufacturing </v>
      </c>
    </row>
    <row r="209" spans="1:6" x14ac:dyDescent="0.35">
      <c r="A209">
        <v>337215</v>
      </c>
      <c r="B209" t="s">
        <v>32</v>
      </c>
      <c r="C209">
        <v>1.1000000000000001</v>
      </c>
      <c r="D209">
        <v>2023</v>
      </c>
      <c r="E209" t="s">
        <v>29</v>
      </c>
      <c r="F209" t="str">
        <f>VLOOKUP(Ratios___RMA[[#This Row],[NAICS Code]],'Industry Mapping'!A:D,3,FALSE)</f>
        <v xml:space="preserve">Showcase, Partition, Shelving, and Locker Manufacturing </v>
      </c>
    </row>
    <row r="210" spans="1:6" x14ac:dyDescent="0.35">
      <c r="A210">
        <v>339112</v>
      </c>
      <c r="B210" t="s">
        <v>28</v>
      </c>
      <c r="C210">
        <v>35.1</v>
      </c>
      <c r="D210">
        <v>2023</v>
      </c>
      <c r="E210" t="s">
        <v>29</v>
      </c>
      <c r="F210" t="str">
        <f>VLOOKUP(Ratios___RMA[[#This Row],[NAICS Code]],'Industry Mapping'!A:D,3,FALSE)</f>
        <v xml:space="preserve">Surgical and Medical Instrument Manufacturing </v>
      </c>
    </row>
    <row r="211" spans="1:6" x14ac:dyDescent="0.35">
      <c r="A211">
        <v>339112</v>
      </c>
      <c r="B211" t="s">
        <v>30</v>
      </c>
      <c r="C211">
        <v>14.7</v>
      </c>
      <c r="D211">
        <v>2023</v>
      </c>
      <c r="E211" t="s">
        <v>29</v>
      </c>
      <c r="F211" t="str">
        <f>VLOOKUP(Ratios___RMA[[#This Row],[NAICS Code]],'Industry Mapping'!A:D,3,FALSE)</f>
        <v xml:space="preserve">Surgical and Medical Instrument Manufacturing </v>
      </c>
    </row>
    <row r="212" spans="1:6" x14ac:dyDescent="0.35">
      <c r="A212">
        <v>339112</v>
      </c>
      <c r="B212" t="s">
        <v>31</v>
      </c>
      <c r="C212">
        <v>3.8</v>
      </c>
      <c r="D212">
        <v>2023</v>
      </c>
      <c r="E212" t="s">
        <v>29</v>
      </c>
      <c r="F212" t="str">
        <f>VLOOKUP(Ratios___RMA[[#This Row],[NAICS Code]],'Industry Mapping'!A:D,3,FALSE)</f>
        <v xml:space="preserve">Surgical and Medical Instrument Manufacturing </v>
      </c>
    </row>
    <row r="213" spans="1:6" x14ac:dyDescent="0.35">
      <c r="A213">
        <v>339112</v>
      </c>
      <c r="B213" t="s">
        <v>32</v>
      </c>
      <c r="C213">
        <v>0.5</v>
      </c>
      <c r="D213">
        <v>2023</v>
      </c>
      <c r="E213" t="s">
        <v>29</v>
      </c>
      <c r="F213" t="str">
        <f>VLOOKUP(Ratios___RMA[[#This Row],[NAICS Code]],'Industry Mapping'!A:D,3,FALSE)</f>
        <v xml:space="preserve">Surgical and Medical Instrument Manufacturing </v>
      </c>
    </row>
    <row r="214" spans="1:6" x14ac:dyDescent="0.35">
      <c r="A214">
        <v>333241</v>
      </c>
      <c r="B214" t="s">
        <v>28</v>
      </c>
      <c r="C214">
        <v>30.1</v>
      </c>
      <c r="D214">
        <v>2023</v>
      </c>
      <c r="E214" t="s">
        <v>29</v>
      </c>
      <c r="F214" t="str">
        <f>VLOOKUP(Ratios___RMA[[#This Row],[NAICS Code]],'Industry Mapping'!A:D,3,FALSE)</f>
        <v xml:space="preserve">Food Product Machinery Manufacturing </v>
      </c>
    </row>
    <row r="215" spans="1:6" x14ac:dyDescent="0.35">
      <c r="A215">
        <v>333241</v>
      </c>
      <c r="B215" t="s">
        <v>30</v>
      </c>
      <c r="C215">
        <v>13.8</v>
      </c>
      <c r="D215">
        <v>2023</v>
      </c>
      <c r="E215" t="s">
        <v>29</v>
      </c>
      <c r="F215" t="str">
        <f>VLOOKUP(Ratios___RMA[[#This Row],[NAICS Code]],'Industry Mapping'!A:D,3,FALSE)</f>
        <v xml:space="preserve">Food Product Machinery Manufacturing </v>
      </c>
    </row>
    <row r="216" spans="1:6" x14ac:dyDescent="0.35">
      <c r="A216">
        <v>333241</v>
      </c>
      <c r="B216" t="s">
        <v>31</v>
      </c>
      <c r="C216">
        <v>1.8</v>
      </c>
      <c r="D216">
        <v>2023</v>
      </c>
      <c r="E216" t="s">
        <v>29</v>
      </c>
      <c r="F216" t="str">
        <f>VLOOKUP(Ratios___RMA[[#This Row],[NAICS Code]],'Industry Mapping'!A:D,3,FALSE)</f>
        <v xml:space="preserve">Food Product Machinery Manufacturing </v>
      </c>
    </row>
    <row r="217" spans="1:6" x14ac:dyDescent="0.35">
      <c r="A217">
        <v>333241</v>
      </c>
      <c r="B217" t="s">
        <v>32</v>
      </c>
      <c r="C217">
        <v>1.3</v>
      </c>
      <c r="D217">
        <v>2023</v>
      </c>
      <c r="E217" t="s">
        <v>29</v>
      </c>
      <c r="F217" t="str">
        <f>VLOOKUP(Ratios___RMA[[#This Row],[NAICS Code]],'Industry Mapping'!A:D,3,FALSE)</f>
        <v xml:space="preserve">Food Product Machinery Manufacturing </v>
      </c>
    </row>
    <row r="218" spans="1:6" x14ac:dyDescent="0.35">
      <c r="A218">
        <v>333248</v>
      </c>
      <c r="B218" t="s">
        <v>28</v>
      </c>
      <c r="C218">
        <v>21.1</v>
      </c>
      <c r="D218">
        <v>2023</v>
      </c>
      <c r="E218" t="s">
        <v>29</v>
      </c>
      <c r="F218" t="str">
        <f>VLOOKUP(Ratios___RMA[[#This Row],[NAICS Code]],'Industry Mapping'!A:D,3,FALSE)</f>
        <v xml:space="preserve">All Other Industrial Machinery Manufacturing </v>
      </c>
    </row>
    <row r="219" spans="1:6" x14ac:dyDescent="0.35">
      <c r="A219">
        <v>333248</v>
      </c>
      <c r="B219" t="s">
        <v>30</v>
      </c>
      <c r="C219">
        <v>6.5</v>
      </c>
      <c r="D219">
        <v>2023</v>
      </c>
      <c r="E219" t="s">
        <v>29</v>
      </c>
      <c r="F219" t="str">
        <f>VLOOKUP(Ratios___RMA[[#This Row],[NAICS Code]],'Industry Mapping'!A:D,3,FALSE)</f>
        <v xml:space="preserve">All Other Industrial Machinery Manufacturing </v>
      </c>
    </row>
    <row r="220" spans="1:6" x14ac:dyDescent="0.35">
      <c r="A220">
        <v>333248</v>
      </c>
      <c r="B220" t="s">
        <v>31</v>
      </c>
      <c r="C220">
        <v>2.2000000000000002</v>
      </c>
      <c r="D220">
        <v>2023</v>
      </c>
      <c r="E220" t="s">
        <v>29</v>
      </c>
      <c r="F220" t="str">
        <f>VLOOKUP(Ratios___RMA[[#This Row],[NAICS Code]],'Industry Mapping'!A:D,3,FALSE)</f>
        <v xml:space="preserve">All Other Industrial Machinery Manufacturing </v>
      </c>
    </row>
    <row r="221" spans="1:6" x14ac:dyDescent="0.35">
      <c r="A221">
        <v>333248</v>
      </c>
      <c r="B221" t="s">
        <v>32</v>
      </c>
      <c r="C221">
        <v>1.6</v>
      </c>
      <c r="D221">
        <v>2023</v>
      </c>
      <c r="E221" t="s">
        <v>29</v>
      </c>
      <c r="F221" t="str">
        <f>VLOOKUP(Ratios___RMA[[#This Row],[NAICS Code]],'Industry Mapping'!A:D,3,FALSE)</f>
        <v xml:space="preserve">All Other Industrial Machinery Manufacturing </v>
      </c>
    </row>
    <row r="222" spans="1:6" x14ac:dyDescent="0.35">
      <c r="A222">
        <v>333310</v>
      </c>
      <c r="B222" t="s">
        <v>28</v>
      </c>
      <c r="C222">
        <v>40.6</v>
      </c>
      <c r="D222">
        <v>2023</v>
      </c>
      <c r="E222" t="s">
        <v>29</v>
      </c>
      <c r="F222" t="str">
        <f>VLOOKUP(Ratios___RMA[[#This Row],[NAICS Code]],'Industry Mapping'!A:D,3,FALSE)</f>
        <v xml:space="preserve">Commercial and Service Industry Machinery Manufacturing </v>
      </c>
    </row>
    <row r="223" spans="1:6" x14ac:dyDescent="0.35">
      <c r="A223">
        <v>333310</v>
      </c>
      <c r="B223" t="s">
        <v>30</v>
      </c>
      <c r="C223">
        <v>12</v>
      </c>
      <c r="D223">
        <v>2023</v>
      </c>
      <c r="E223" t="s">
        <v>29</v>
      </c>
      <c r="F223" t="str">
        <f>VLOOKUP(Ratios___RMA[[#This Row],[NAICS Code]],'Industry Mapping'!A:D,3,FALSE)</f>
        <v xml:space="preserve">Commercial and Service Industry Machinery Manufacturing </v>
      </c>
    </row>
    <row r="224" spans="1:6" x14ac:dyDescent="0.35">
      <c r="A224">
        <v>333310</v>
      </c>
      <c r="B224" t="s">
        <v>31</v>
      </c>
      <c r="C224">
        <v>2.9</v>
      </c>
      <c r="D224">
        <v>2023</v>
      </c>
      <c r="E224" t="s">
        <v>29</v>
      </c>
      <c r="F224" t="str">
        <f>VLOOKUP(Ratios___RMA[[#This Row],[NAICS Code]],'Industry Mapping'!A:D,3,FALSE)</f>
        <v xml:space="preserve">Commercial and Service Industry Machinery Manufacturing </v>
      </c>
    </row>
    <row r="225" spans="1:6" x14ac:dyDescent="0.35">
      <c r="A225">
        <v>333310</v>
      </c>
      <c r="B225" t="s">
        <v>32</v>
      </c>
      <c r="C225">
        <v>1.3</v>
      </c>
      <c r="D225">
        <v>2023</v>
      </c>
      <c r="E225" t="s">
        <v>29</v>
      </c>
      <c r="F225" t="str">
        <f>VLOOKUP(Ratios___RMA[[#This Row],[NAICS Code]],'Industry Mapping'!A:D,3,FALSE)</f>
        <v xml:space="preserve">Commercial and Service Industry Machinery Manufacturing </v>
      </c>
    </row>
    <row r="226" spans="1:6" x14ac:dyDescent="0.35">
      <c r="A226">
        <v>333413</v>
      </c>
      <c r="B226" t="s">
        <v>28</v>
      </c>
      <c r="C226">
        <v>35.6</v>
      </c>
      <c r="D226">
        <v>2023</v>
      </c>
      <c r="E226" t="s">
        <v>29</v>
      </c>
      <c r="F226" t="str">
        <f>VLOOKUP(Ratios___RMA[[#This Row],[NAICS Code]],'Industry Mapping'!A:D,3,FALSE)</f>
        <v xml:space="preserve">Industrial and Commercial Fan and Blower and Air Purification Equipment Manufacturing </v>
      </c>
    </row>
    <row r="227" spans="1:6" x14ac:dyDescent="0.35">
      <c r="A227">
        <v>333413</v>
      </c>
      <c r="B227" t="s">
        <v>30</v>
      </c>
      <c r="C227">
        <v>17.899999999999999</v>
      </c>
      <c r="D227">
        <v>2023</v>
      </c>
      <c r="E227" t="s">
        <v>29</v>
      </c>
      <c r="F227" t="str">
        <f>VLOOKUP(Ratios___RMA[[#This Row],[NAICS Code]],'Industry Mapping'!A:D,3,FALSE)</f>
        <v xml:space="preserve">Industrial and Commercial Fan and Blower and Air Purification Equipment Manufacturing </v>
      </c>
    </row>
    <row r="228" spans="1:6" x14ac:dyDescent="0.35">
      <c r="A228">
        <v>333413</v>
      </c>
      <c r="B228" t="s">
        <v>31</v>
      </c>
      <c r="C228">
        <v>2</v>
      </c>
      <c r="D228">
        <v>2023</v>
      </c>
      <c r="E228" t="s">
        <v>29</v>
      </c>
      <c r="F228" t="str">
        <f>VLOOKUP(Ratios___RMA[[#This Row],[NAICS Code]],'Industry Mapping'!A:D,3,FALSE)</f>
        <v xml:space="preserve">Industrial and Commercial Fan and Blower and Air Purification Equipment Manufacturing </v>
      </c>
    </row>
    <row r="229" spans="1:6" x14ac:dyDescent="0.35">
      <c r="A229">
        <v>333413</v>
      </c>
      <c r="B229" t="s">
        <v>32</v>
      </c>
      <c r="C229">
        <v>1.2</v>
      </c>
      <c r="D229">
        <v>2023</v>
      </c>
      <c r="E229" t="s">
        <v>29</v>
      </c>
      <c r="F229" t="str">
        <f>VLOOKUP(Ratios___RMA[[#This Row],[NAICS Code]],'Industry Mapping'!A:D,3,FALSE)</f>
        <v xml:space="preserve">Industrial and Commercial Fan and Blower and Air Purification Equipment Manufacturing </v>
      </c>
    </row>
    <row r="230" spans="1:6" x14ac:dyDescent="0.35">
      <c r="A230">
        <v>333414</v>
      </c>
      <c r="B230" t="s">
        <v>28</v>
      </c>
      <c r="C230">
        <v>31.1</v>
      </c>
      <c r="D230">
        <v>2023</v>
      </c>
      <c r="E230" t="s">
        <v>29</v>
      </c>
      <c r="F230" t="str">
        <f>VLOOKUP(Ratios___RMA[[#This Row],[NAICS Code]],'Industry Mapping'!A:D,3,FALSE)</f>
        <v xml:space="preserve">Heating Equipment (except Warm Air Furnaces) Manufacturing </v>
      </c>
    </row>
    <row r="231" spans="1:6" x14ac:dyDescent="0.35">
      <c r="A231">
        <v>333414</v>
      </c>
      <c r="B231" t="s">
        <v>30</v>
      </c>
      <c r="C231">
        <v>12.6</v>
      </c>
      <c r="D231">
        <v>2023</v>
      </c>
      <c r="E231" t="s">
        <v>29</v>
      </c>
      <c r="F231" t="str">
        <f>VLOOKUP(Ratios___RMA[[#This Row],[NAICS Code]],'Industry Mapping'!A:D,3,FALSE)</f>
        <v xml:space="preserve">Heating Equipment (except Warm Air Furnaces) Manufacturing </v>
      </c>
    </row>
    <row r="232" spans="1:6" x14ac:dyDescent="0.35">
      <c r="A232">
        <v>333414</v>
      </c>
      <c r="B232" t="s">
        <v>31</v>
      </c>
      <c r="C232">
        <v>2.8</v>
      </c>
      <c r="D232">
        <v>2023</v>
      </c>
      <c r="E232" t="s">
        <v>29</v>
      </c>
      <c r="F232" t="str">
        <f>VLOOKUP(Ratios___RMA[[#This Row],[NAICS Code]],'Industry Mapping'!A:D,3,FALSE)</f>
        <v xml:space="preserve">Heating Equipment (except Warm Air Furnaces) Manufacturing </v>
      </c>
    </row>
    <row r="233" spans="1:6" x14ac:dyDescent="0.35">
      <c r="A233">
        <v>333414</v>
      </c>
      <c r="B233" t="s">
        <v>32</v>
      </c>
      <c r="C233">
        <v>0.7</v>
      </c>
      <c r="D233">
        <v>2023</v>
      </c>
      <c r="E233" t="s">
        <v>29</v>
      </c>
      <c r="F233" t="str">
        <f>VLOOKUP(Ratios___RMA[[#This Row],[NAICS Code]],'Industry Mapping'!A:D,3,FALSE)</f>
        <v xml:space="preserve">Heating Equipment (except Warm Air Furnaces) Manufacturing </v>
      </c>
    </row>
    <row r="234" spans="1:6" x14ac:dyDescent="0.35">
      <c r="A234">
        <v>333415</v>
      </c>
      <c r="B234" t="s">
        <v>28</v>
      </c>
      <c r="C234">
        <v>19.2</v>
      </c>
      <c r="D234">
        <v>2023</v>
      </c>
      <c r="E234" t="s">
        <v>29</v>
      </c>
      <c r="F234" t="str">
        <f>VLOOKUP(Ratios___RMA[[#This Row],[NAICS Code]],'Industry Mapping'!A:D,3,FALSE)</f>
        <v xml:space="preserve">Air-Conditioning and Warm Air Heating Equipment and Commercial and Industrial Refrigeration Equipment Manufacturing </v>
      </c>
    </row>
    <row r="235" spans="1:6" x14ac:dyDescent="0.35">
      <c r="A235">
        <v>333415</v>
      </c>
      <c r="B235" t="s">
        <v>30</v>
      </c>
      <c r="C235">
        <v>5</v>
      </c>
      <c r="D235">
        <v>2023</v>
      </c>
      <c r="E235" t="s">
        <v>29</v>
      </c>
      <c r="F235" t="str">
        <f>VLOOKUP(Ratios___RMA[[#This Row],[NAICS Code]],'Industry Mapping'!A:D,3,FALSE)</f>
        <v xml:space="preserve">Air-Conditioning and Warm Air Heating Equipment and Commercial and Industrial Refrigeration Equipment Manufacturing </v>
      </c>
    </row>
    <row r="236" spans="1:6" x14ac:dyDescent="0.35">
      <c r="A236">
        <v>333415</v>
      </c>
      <c r="B236" t="s">
        <v>31</v>
      </c>
      <c r="C236">
        <v>1.5</v>
      </c>
      <c r="D236">
        <v>2023</v>
      </c>
      <c r="E236" t="s">
        <v>29</v>
      </c>
      <c r="F236" t="str">
        <f>VLOOKUP(Ratios___RMA[[#This Row],[NAICS Code]],'Industry Mapping'!A:D,3,FALSE)</f>
        <v xml:space="preserve">Air-Conditioning and Warm Air Heating Equipment and Commercial and Industrial Refrigeration Equipment Manufacturing </v>
      </c>
    </row>
    <row r="237" spans="1:6" x14ac:dyDescent="0.35">
      <c r="A237">
        <v>333415</v>
      </c>
      <c r="B237" t="s">
        <v>32</v>
      </c>
      <c r="C237">
        <v>1.9</v>
      </c>
      <c r="D237">
        <v>2023</v>
      </c>
      <c r="E237" t="s">
        <v>29</v>
      </c>
      <c r="F237" t="str">
        <f>VLOOKUP(Ratios___RMA[[#This Row],[NAICS Code]],'Industry Mapping'!A:D,3,FALSE)</f>
        <v xml:space="preserve">Air-Conditioning and Warm Air Heating Equipment and Commercial and Industrial Refrigeration Equipment Manufacturing </v>
      </c>
    </row>
    <row r="238" spans="1:6" x14ac:dyDescent="0.35">
      <c r="A238">
        <v>333511</v>
      </c>
      <c r="B238" t="s">
        <v>28</v>
      </c>
      <c r="D238">
        <v>2023</v>
      </c>
      <c r="E238" t="s">
        <v>29</v>
      </c>
      <c r="F238" t="str">
        <f>VLOOKUP(Ratios___RMA[[#This Row],[NAICS Code]],'Industry Mapping'!A:D,3,FALSE)</f>
        <v xml:space="preserve">Industrial Mold Manufacturing </v>
      </c>
    </row>
    <row r="239" spans="1:6" x14ac:dyDescent="0.35">
      <c r="A239">
        <v>333511</v>
      </c>
      <c r="B239" t="s">
        <v>30</v>
      </c>
      <c r="C239">
        <v>15.6</v>
      </c>
      <c r="D239">
        <v>2023</v>
      </c>
      <c r="E239" t="s">
        <v>29</v>
      </c>
      <c r="F239" t="str">
        <f>VLOOKUP(Ratios___RMA[[#This Row],[NAICS Code]],'Industry Mapping'!A:D,3,FALSE)</f>
        <v xml:space="preserve">Industrial Mold Manufacturing </v>
      </c>
    </row>
    <row r="240" spans="1:6" x14ac:dyDescent="0.35">
      <c r="A240">
        <v>333511</v>
      </c>
      <c r="B240" t="s">
        <v>31</v>
      </c>
      <c r="C240">
        <v>1.9</v>
      </c>
      <c r="D240">
        <v>2023</v>
      </c>
      <c r="E240" t="s">
        <v>29</v>
      </c>
      <c r="F240" t="str">
        <f>VLOOKUP(Ratios___RMA[[#This Row],[NAICS Code]],'Industry Mapping'!A:D,3,FALSE)</f>
        <v xml:space="preserve">Industrial Mold Manufacturing </v>
      </c>
    </row>
    <row r="241" spans="1:6" x14ac:dyDescent="0.35">
      <c r="A241">
        <v>333511</v>
      </c>
      <c r="B241" t="s">
        <v>32</v>
      </c>
      <c r="C241">
        <v>0.8</v>
      </c>
      <c r="D241">
        <v>2023</v>
      </c>
      <c r="E241" t="s">
        <v>29</v>
      </c>
      <c r="F241" t="str">
        <f>VLOOKUP(Ratios___RMA[[#This Row],[NAICS Code]],'Industry Mapping'!A:D,3,FALSE)</f>
        <v xml:space="preserve">Industrial Mold Manufacturing </v>
      </c>
    </row>
    <row r="242" spans="1:6" x14ac:dyDescent="0.35">
      <c r="A242">
        <v>333514</v>
      </c>
      <c r="B242" t="s">
        <v>28</v>
      </c>
      <c r="C242">
        <v>16.899999999999999</v>
      </c>
      <c r="D242">
        <v>2023</v>
      </c>
      <c r="E242" t="s">
        <v>29</v>
      </c>
      <c r="F242" t="str">
        <f>VLOOKUP(Ratios___RMA[[#This Row],[NAICS Code]],'Industry Mapping'!A:D,3,FALSE)</f>
        <v xml:space="preserve">Special Die and Tool, Die Set, Jig, and Fixture Manufacturing </v>
      </c>
    </row>
    <row r="243" spans="1:6" x14ac:dyDescent="0.35">
      <c r="A243">
        <v>333514</v>
      </c>
      <c r="B243" t="s">
        <v>30</v>
      </c>
      <c r="C243">
        <v>8.1</v>
      </c>
      <c r="D243">
        <v>2023</v>
      </c>
      <c r="E243" t="s">
        <v>29</v>
      </c>
      <c r="F243" t="str">
        <f>VLOOKUP(Ratios___RMA[[#This Row],[NAICS Code]],'Industry Mapping'!A:D,3,FALSE)</f>
        <v xml:space="preserve">Special Die and Tool, Die Set, Jig, and Fixture Manufacturing </v>
      </c>
    </row>
    <row r="244" spans="1:6" x14ac:dyDescent="0.35">
      <c r="A244">
        <v>333514</v>
      </c>
      <c r="B244" t="s">
        <v>31</v>
      </c>
      <c r="C244">
        <v>3.2</v>
      </c>
      <c r="D244">
        <v>2023</v>
      </c>
      <c r="E244" t="s">
        <v>29</v>
      </c>
      <c r="F244" t="str">
        <f>VLOOKUP(Ratios___RMA[[#This Row],[NAICS Code]],'Industry Mapping'!A:D,3,FALSE)</f>
        <v xml:space="preserve">Special Die and Tool, Die Set, Jig, and Fixture Manufacturing </v>
      </c>
    </row>
    <row r="245" spans="1:6" x14ac:dyDescent="0.35">
      <c r="A245">
        <v>333514</v>
      </c>
      <c r="B245" t="s">
        <v>32</v>
      </c>
      <c r="C245">
        <v>0.7</v>
      </c>
      <c r="D245">
        <v>2023</v>
      </c>
      <c r="E245" t="s">
        <v>29</v>
      </c>
      <c r="F245" t="str">
        <f>VLOOKUP(Ratios___RMA[[#This Row],[NAICS Code]],'Industry Mapping'!A:D,3,FALSE)</f>
        <v xml:space="preserve">Special Die and Tool, Die Set, Jig, and Fixture Manufacturing </v>
      </c>
    </row>
    <row r="246" spans="1:6" x14ac:dyDescent="0.35">
      <c r="A246">
        <v>333515</v>
      </c>
      <c r="B246" t="s">
        <v>28</v>
      </c>
      <c r="C246">
        <v>5.8</v>
      </c>
      <c r="D246">
        <v>2023</v>
      </c>
      <c r="E246" t="s">
        <v>29</v>
      </c>
      <c r="F246" t="str">
        <f>VLOOKUP(Ratios___RMA[[#This Row],[NAICS Code]],'Industry Mapping'!A:D,3,FALSE)</f>
        <v xml:space="preserve">Cutting Tool and Machine Tool Accessory Manufacturing </v>
      </c>
    </row>
    <row r="247" spans="1:6" x14ac:dyDescent="0.35">
      <c r="A247">
        <v>333515</v>
      </c>
      <c r="B247" t="s">
        <v>30</v>
      </c>
      <c r="C247">
        <v>3.4</v>
      </c>
      <c r="D247">
        <v>2023</v>
      </c>
      <c r="E247" t="s">
        <v>29</v>
      </c>
      <c r="F247" t="str">
        <f>VLOOKUP(Ratios___RMA[[#This Row],[NAICS Code]],'Industry Mapping'!A:D,3,FALSE)</f>
        <v xml:space="preserve">Cutting Tool and Machine Tool Accessory Manufacturing </v>
      </c>
    </row>
    <row r="248" spans="1:6" x14ac:dyDescent="0.35">
      <c r="A248">
        <v>333515</v>
      </c>
      <c r="B248" t="s">
        <v>31</v>
      </c>
      <c r="C248">
        <v>3.7</v>
      </c>
      <c r="D248">
        <v>2023</v>
      </c>
      <c r="E248" t="s">
        <v>29</v>
      </c>
      <c r="F248" t="str">
        <f>VLOOKUP(Ratios___RMA[[#This Row],[NAICS Code]],'Industry Mapping'!A:D,3,FALSE)</f>
        <v xml:space="preserve">Cutting Tool and Machine Tool Accessory Manufacturing </v>
      </c>
    </row>
    <row r="249" spans="1:6" x14ac:dyDescent="0.35">
      <c r="A249">
        <v>333515</v>
      </c>
      <c r="B249" t="s">
        <v>32</v>
      </c>
      <c r="C249">
        <v>0.6</v>
      </c>
      <c r="D249">
        <v>2023</v>
      </c>
      <c r="E249" t="s">
        <v>29</v>
      </c>
      <c r="F249" t="str">
        <f>VLOOKUP(Ratios___RMA[[#This Row],[NAICS Code]],'Industry Mapping'!A:D,3,FALSE)</f>
        <v xml:space="preserve">Cutting Tool and Machine Tool Accessory Manufacturing </v>
      </c>
    </row>
    <row r="250" spans="1:6" x14ac:dyDescent="0.35">
      <c r="A250">
        <v>333517</v>
      </c>
      <c r="B250" t="s">
        <v>28</v>
      </c>
      <c r="D250">
        <v>2023</v>
      </c>
      <c r="E250" t="s">
        <v>29</v>
      </c>
      <c r="F250" t="str">
        <f>VLOOKUP(Ratios___RMA[[#This Row],[NAICS Code]],'Industry Mapping'!A:D,3,FALSE)</f>
        <v xml:space="preserve">Machine Tool Manufacturing </v>
      </c>
    </row>
    <row r="251" spans="1:6" x14ac:dyDescent="0.35">
      <c r="A251">
        <v>333517</v>
      </c>
      <c r="B251" t="s">
        <v>30</v>
      </c>
      <c r="C251">
        <v>7.3</v>
      </c>
      <c r="D251">
        <v>2023</v>
      </c>
      <c r="E251" t="s">
        <v>29</v>
      </c>
      <c r="F251" t="str">
        <f>VLOOKUP(Ratios___RMA[[#This Row],[NAICS Code]],'Industry Mapping'!A:D,3,FALSE)</f>
        <v xml:space="preserve">Machine Tool Manufacturing </v>
      </c>
    </row>
    <row r="252" spans="1:6" x14ac:dyDescent="0.35">
      <c r="A252">
        <v>333517</v>
      </c>
      <c r="B252" t="s">
        <v>31</v>
      </c>
      <c r="C252">
        <v>2.2999999999999998</v>
      </c>
      <c r="D252">
        <v>2023</v>
      </c>
      <c r="E252" t="s">
        <v>29</v>
      </c>
      <c r="F252" t="str">
        <f>VLOOKUP(Ratios___RMA[[#This Row],[NAICS Code]],'Industry Mapping'!A:D,3,FALSE)</f>
        <v xml:space="preserve">Machine Tool Manufacturing </v>
      </c>
    </row>
    <row r="253" spans="1:6" x14ac:dyDescent="0.35">
      <c r="A253">
        <v>333517</v>
      </c>
      <c r="B253" t="s">
        <v>32</v>
      </c>
      <c r="C253">
        <v>2</v>
      </c>
      <c r="D253">
        <v>2023</v>
      </c>
      <c r="E253" t="s">
        <v>29</v>
      </c>
      <c r="F253" t="str">
        <f>VLOOKUP(Ratios___RMA[[#This Row],[NAICS Code]],'Industry Mapping'!A:D,3,FALSE)</f>
        <v xml:space="preserve">Machine Tool Manufacturing 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36E-DCF6-45FE-9181-981A4BB04E94}">
  <dimension ref="A1:G897"/>
  <sheetViews>
    <sheetView workbookViewId="0">
      <selection activeCell="G2" sqref="G2:G897"/>
    </sheetView>
  </sheetViews>
  <sheetFormatPr defaultRowHeight="14.5" x14ac:dyDescent="0.35"/>
  <cols>
    <col min="1" max="1" width="13.08984375" bestFit="1" customWidth="1"/>
    <col min="2" max="2" width="20.26953125" bestFit="1" customWidth="1"/>
    <col min="3" max="3" width="12.453125" bestFit="1" customWidth="1"/>
    <col min="4" max="4" width="13" bestFit="1" customWidth="1"/>
    <col min="5" max="5" width="6.81640625" bestFit="1" customWidth="1"/>
    <col min="6" max="6" width="15.7265625" bestFit="1" customWidth="1"/>
    <col min="7" max="7" width="80.7265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</row>
    <row r="2" spans="1:7" x14ac:dyDescent="0.35">
      <c r="A2">
        <v>332911</v>
      </c>
      <c r="B2" t="s">
        <v>6</v>
      </c>
      <c r="C2">
        <v>11660523.80952381</v>
      </c>
      <c r="D2">
        <v>1</v>
      </c>
      <c r="E2">
        <v>2023</v>
      </c>
      <c r="F2" t="s">
        <v>7</v>
      </c>
      <c r="G2" t="str">
        <f>VLOOKUP(IS___RMA[[#This Row],[NAICS Code]],'Industry Mapping'!A:D,3,FALSE)</f>
        <v xml:space="preserve">Industrial Valve Manufacturing </v>
      </c>
    </row>
    <row r="3" spans="1:7" x14ac:dyDescent="0.35">
      <c r="A3">
        <v>332911</v>
      </c>
      <c r="B3" t="s">
        <v>8</v>
      </c>
      <c r="C3">
        <v>7229524.7619047621</v>
      </c>
      <c r="D3">
        <v>0.62</v>
      </c>
      <c r="E3">
        <v>2023</v>
      </c>
      <c r="F3" t="s">
        <v>7</v>
      </c>
      <c r="G3" t="str">
        <f>VLOOKUP(IS___RMA[[#This Row],[NAICS Code]],'Industry Mapping'!A:D,3,FALSE)</f>
        <v xml:space="preserve">Industrial Valve Manufacturing </v>
      </c>
    </row>
    <row r="4" spans="1:7" x14ac:dyDescent="0.35">
      <c r="A4">
        <v>332911</v>
      </c>
      <c r="B4" t="s">
        <v>9</v>
      </c>
      <c r="C4">
        <v>4430999.0476190476</v>
      </c>
      <c r="D4">
        <v>0.38</v>
      </c>
      <c r="E4">
        <v>2023</v>
      </c>
      <c r="F4" t="s">
        <v>7</v>
      </c>
      <c r="G4" t="str">
        <f>VLOOKUP(IS___RMA[[#This Row],[NAICS Code]],'Industry Mapping'!A:D,3,FALSE)</f>
        <v xml:space="preserve">Industrial Valve Manufacturing </v>
      </c>
    </row>
    <row r="5" spans="1:7" x14ac:dyDescent="0.35">
      <c r="A5">
        <v>332911</v>
      </c>
      <c r="B5" t="s">
        <v>10</v>
      </c>
      <c r="C5">
        <v>3661404.4761904762</v>
      </c>
      <c r="D5">
        <v>0.314</v>
      </c>
      <c r="E5">
        <v>2023</v>
      </c>
      <c r="F5" t="s">
        <v>7</v>
      </c>
      <c r="G5" t="str">
        <f>VLOOKUP(IS___RMA[[#This Row],[NAICS Code]],'Industry Mapping'!A:D,3,FALSE)</f>
        <v xml:space="preserve">Industrial Valve Manufacturing </v>
      </c>
    </row>
    <row r="6" spans="1:7" x14ac:dyDescent="0.35">
      <c r="A6">
        <v>332911</v>
      </c>
      <c r="B6" t="s">
        <v>11</v>
      </c>
      <c r="C6">
        <v>769594.57142857148</v>
      </c>
      <c r="D6">
        <v>6.6000000000000003E-2</v>
      </c>
      <c r="E6">
        <v>2023</v>
      </c>
      <c r="F6" t="s">
        <v>7</v>
      </c>
      <c r="G6" t="str">
        <f>VLOOKUP(IS___RMA[[#This Row],[NAICS Code]],'Industry Mapping'!A:D,3,FALSE)</f>
        <v xml:space="preserve">Industrial Valve Manufacturing </v>
      </c>
    </row>
    <row r="7" spans="1:7" x14ac:dyDescent="0.35">
      <c r="A7">
        <v>332911</v>
      </c>
      <c r="B7" t="s">
        <v>12</v>
      </c>
      <c r="C7">
        <v>81623.666666666657</v>
      </c>
      <c r="D7">
        <v>6.9999999999999993E-3</v>
      </c>
      <c r="E7">
        <v>2023</v>
      </c>
      <c r="F7" t="s">
        <v>7</v>
      </c>
      <c r="G7" t="str">
        <f>VLOOKUP(IS___RMA[[#This Row],[NAICS Code]],'Industry Mapping'!A:D,3,FALSE)</f>
        <v xml:space="preserve">Industrial Valve Manufacturing </v>
      </c>
    </row>
    <row r="8" spans="1:7" x14ac:dyDescent="0.35">
      <c r="A8">
        <v>332911</v>
      </c>
      <c r="B8" t="s">
        <v>13</v>
      </c>
      <c r="C8">
        <v>1072768.1904761905</v>
      </c>
      <c r="D8">
        <v>9.1999999999999998E-2</v>
      </c>
      <c r="E8">
        <v>2023</v>
      </c>
      <c r="F8" t="s">
        <v>7</v>
      </c>
      <c r="G8" t="str">
        <f>VLOOKUP(IS___RMA[[#This Row],[NAICS Code]],'Industry Mapping'!A:D,3,FALSE)</f>
        <v xml:space="preserve">Industrial Valve Manufacturing </v>
      </c>
    </row>
    <row r="9" spans="1:7" x14ac:dyDescent="0.35">
      <c r="A9">
        <v>332912</v>
      </c>
      <c r="B9" t="s">
        <v>6</v>
      </c>
      <c r="C9">
        <v>13061000</v>
      </c>
      <c r="D9">
        <v>1</v>
      </c>
      <c r="E9">
        <v>2023</v>
      </c>
      <c r="F9" t="s">
        <v>7</v>
      </c>
      <c r="G9" t="str">
        <f>VLOOKUP(IS___RMA[[#This Row],[NAICS Code]],'Industry Mapping'!A:D,3,FALSE)</f>
        <v xml:space="preserve">Fluid Power Valve and Hose Fitting Manufacturing </v>
      </c>
    </row>
    <row r="10" spans="1:7" x14ac:dyDescent="0.35">
      <c r="A10">
        <v>332912</v>
      </c>
      <c r="B10" t="s">
        <v>8</v>
      </c>
      <c r="C10">
        <v>8032515</v>
      </c>
      <c r="D10">
        <v>0.61499999999999999</v>
      </c>
      <c r="E10">
        <v>2023</v>
      </c>
      <c r="F10" t="s">
        <v>7</v>
      </c>
      <c r="G10" t="str">
        <f>VLOOKUP(IS___RMA[[#This Row],[NAICS Code]],'Industry Mapping'!A:D,3,FALSE)</f>
        <v xml:space="preserve">Fluid Power Valve and Hose Fitting Manufacturing </v>
      </c>
    </row>
    <row r="11" spans="1:7" x14ac:dyDescent="0.35">
      <c r="A11">
        <v>332912</v>
      </c>
      <c r="B11" t="s">
        <v>9</v>
      </c>
      <c r="C11">
        <v>5028485</v>
      </c>
      <c r="D11">
        <v>0.38500000000000001</v>
      </c>
      <c r="E11">
        <v>2023</v>
      </c>
      <c r="F11" t="s">
        <v>7</v>
      </c>
      <c r="G11" t="str">
        <f>VLOOKUP(IS___RMA[[#This Row],[NAICS Code]],'Industry Mapping'!A:D,3,FALSE)</f>
        <v xml:space="preserve">Fluid Power Valve and Hose Fitting Manufacturing </v>
      </c>
    </row>
    <row r="12" spans="1:7" x14ac:dyDescent="0.35">
      <c r="A12">
        <v>332912</v>
      </c>
      <c r="B12" t="s">
        <v>10</v>
      </c>
      <c r="C12">
        <v>4153398</v>
      </c>
      <c r="D12">
        <v>0.318</v>
      </c>
      <c r="E12">
        <v>2023</v>
      </c>
      <c r="F12" t="s">
        <v>7</v>
      </c>
      <c r="G12" t="str">
        <f>VLOOKUP(IS___RMA[[#This Row],[NAICS Code]],'Industry Mapping'!A:D,3,FALSE)</f>
        <v xml:space="preserve">Fluid Power Valve and Hose Fitting Manufacturing </v>
      </c>
    </row>
    <row r="13" spans="1:7" x14ac:dyDescent="0.35">
      <c r="A13">
        <v>332912</v>
      </c>
      <c r="B13" t="s">
        <v>11</v>
      </c>
      <c r="C13">
        <v>875087</v>
      </c>
      <c r="D13">
        <v>6.7000000000000004E-2</v>
      </c>
      <c r="E13">
        <v>2023</v>
      </c>
      <c r="F13" t="s">
        <v>7</v>
      </c>
      <c r="G13" t="str">
        <f>VLOOKUP(IS___RMA[[#This Row],[NAICS Code]],'Industry Mapping'!A:D,3,FALSE)</f>
        <v xml:space="preserve">Fluid Power Valve and Hose Fitting Manufacturing </v>
      </c>
    </row>
    <row r="14" spans="1:7" x14ac:dyDescent="0.35">
      <c r="A14">
        <v>332912</v>
      </c>
      <c r="B14" t="s">
        <v>12</v>
      </c>
      <c r="C14">
        <v>13061</v>
      </c>
      <c r="D14">
        <v>1E-3</v>
      </c>
      <c r="E14">
        <v>2023</v>
      </c>
      <c r="F14" t="s">
        <v>7</v>
      </c>
      <c r="G14" t="str">
        <f>VLOOKUP(IS___RMA[[#This Row],[NAICS Code]],'Industry Mapping'!A:D,3,FALSE)</f>
        <v xml:space="preserve">Fluid Power Valve and Hose Fitting Manufacturing </v>
      </c>
    </row>
    <row r="15" spans="1:7" x14ac:dyDescent="0.35">
      <c r="A15">
        <v>332912</v>
      </c>
      <c r="B15" t="s">
        <v>13</v>
      </c>
      <c r="C15">
        <v>1057941</v>
      </c>
      <c r="D15">
        <v>8.1000000000000003E-2</v>
      </c>
      <c r="E15">
        <v>2023</v>
      </c>
      <c r="F15" t="s">
        <v>7</v>
      </c>
      <c r="G15" t="str">
        <f>VLOOKUP(IS___RMA[[#This Row],[NAICS Code]],'Industry Mapping'!A:D,3,FALSE)</f>
        <v xml:space="preserve">Fluid Power Valve and Hose Fitting Manufacturing </v>
      </c>
    </row>
    <row r="16" spans="1:7" x14ac:dyDescent="0.35">
      <c r="A16">
        <v>332919</v>
      </c>
      <c r="B16" t="s">
        <v>6</v>
      </c>
      <c r="C16">
        <v>126628000</v>
      </c>
      <c r="D16">
        <v>1</v>
      </c>
      <c r="E16">
        <v>2023</v>
      </c>
      <c r="F16" t="s">
        <v>7</v>
      </c>
      <c r="G16" t="str">
        <f>VLOOKUP(IS___RMA[[#This Row],[NAICS Code]],'Industry Mapping'!A:D,3,FALSE)</f>
        <v xml:space="preserve">Other Metal Valve and Pipe Fitting Manufacturing </v>
      </c>
    </row>
    <row r="17" spans="1:7" x14ac:dyDescent="0.35">
      <c r="A17">
        <v>332919</v>
      </c>
      <c r="B17" t="s">
        <v>8</v>
      </c>
      <c r="C17">
        <v>90792276</v>
      </c>
      <c r="D17">
        <v>0.71699999999999997</v>
      </c>
      <c r="E17">
        <v>2023</v>
      </c>
      <c r="F17" t="s">
        <v>7</v>
      </c>
      <c r="G17" t="str">
        <f>VLOOKUP(IS___RMA[[#This Row],[NAICS Code]],'Industry Mapping'!A:D,3,FALSE)</f>
        <v xml:space="preserve">Other Metal Valve and Pipe Fitting Manufacturing </v>
      </c>
    </row>
    <row r="18" spans="1:7" x14ac:dyDescent="0.35">
      <c r="A18">
        <v>332919</v>
      </c>
      <c r="B18" t="s">
        <v>9</v>
      </c>
      <c r="C18">
        <v>35835724</v>
      </c>
      <c r="D18">
        <v>0.28300000000000003</v>
      </c>
      <c r="E18">
        <v>2023</v>
      </c>
      <c r="F18" t="s">
        <v>7</v>
      </c>
      <c r="G18" t="str">
        <f>VLOOKUP(IS___RMA[[#This Row],[NAICS Code]],'Industry Mapping'!A:D,3,FALSE)</f>
        <v xml:space="preserve">Other Metal Valve and Pipe Fitting Manufacturing </v>
      </c>
    </row>
    <row r="19" spans="1:7" x14ac:dyDescent="0.35">
      <c r="A19">
        <v>332919</v>
      </c>
      <c r="B19" t="s">
        <v>10</v>
      </c>
      <c r="C19">
        <v>25705484</v>
      </c>
      <c r="D19">
        <v>0.20300000000000001</v>
      </c>
      <c r="E19">
        <v>2023</v>
      </c>
      <c r="F19" t="s">
        <v>7</v>
      </c>
      <c r="G19" t="str">
        <f>VLOOKUP(IS___RMA[[#This Row],[NAICS Code]],'Industry Mapping'!A:D,3,FALSE)</f>
        <v xml:space="preserve">Other Metal Valve and Pipe Fitting Manufacturing </v>
      </c>
    </row>
    <row r="20" spans="1:7" x14ac:dyDescent="0.35">
      <c r="A20">
        <v>332919</v>
      </c>
      <c r="B20" t="s">
        <v>11</v>
      </c>
      <c r="C20">
        <v>10130240</v>
      </c>
      <c r="D20">
        <v>0.08</v>
      </c>
      <c r="E20">
        <v>2023</v>
      </c>
      <c r="F20" t="s">
        <v>7</v>
      </c>
      <c r="G20" t="str">
        <f>VLOOKUP(IS___RMA[[#This Row],[NAICS Code]],'Industry Mapping'!A:D,3,FALSE)</f>
        <v xml:space="preserve">Other Metal Valve and Pipe Fitting Manufacturing </v>
      </c>
    </row>
    <row r="21" spans="1:7" x14ac:dyDescent="0.35">
      <c r="A21">
        <v>332919</v>
      </c>
      <c r="B21" t="s">
        <v>12</v>
      </c>
      <c r="C21">
        <v>1392908.0000000002</v>
      </c>
      <c r="D21">
        <v>1.1000000000000001E-2</v>
      </c>
      <c r="E21">
        <v>2023</v>
      </c>
      <c r="F21" t="s">
        <v>7</v>
      </c>
      <c r="G21" t="str">
        <f>VLOOKUP(IS___RMA[[#This Row],[NAICS Code]],'Industry Mapping'!A:D,3,FALSE)</f>
        <v xml:space="preserve">Other Metal Valve and Pipe Fitting Manufacturing </v>
      </c>
    </row>
    <row r="22" spans="1:7" x14ac:dyDescent="0.35">
      <c r="A22">
        <v>332919</v>
      </c>
      <c r="B22" t="s">
        <v>13</v>
      </c>
      <c r="C22">
        <v>13802452</v>
      </c>
      <c r="D22">
        <v>0.109</v>
      </c>
      <c r="E22">
        <v>2023</v>
      </c>
      <c r="F22" t="s">
        <v>7</v>
      </c>
      <c r="G22" t="str">
        <f>VLOOKUP(IS___RMA[[#This Row],[NAICS Code]],'Industry Mapping'!A:D,3,FALSE)</f>
        <v xml:space="preserve">Other Metal Valve and Pipe Fitting Manufacturing </v>
      </c>
    </row>
    <row r="23" spans="1:7" x14ac:dyDescent="0.35">
      <c r="A23">
        <v>335931</v>
      </c>
      <c r="B23" t="s">
        <v>6</v>
      </c>
      <c r="C23">
        <v>109697916.66666667</v>
      </c>
      <c r="D23">
        <v>1</v>
      </c>
      <c r="E23">
        <v>2023</v>
      </c>
      <c r="F23" t="s">
        <v>7</v>
      </c>
      <c r="G23" t="str">
        <f>VLOOKUP(IS___RMA[[#This Row],[NAICS Code]],'Industry Mapping'!A:D,3,FALSE)</f>
        <v xml:space="preserve">Current-Carrying Wiring Device Manufacturing </v>
      </c>
    </row>
    <row r="24" spans="1:7" x14ac:dyDescent="0.35">
      <c r="A24">
        <v>335931</v>
      </c>
      <c r="B24" t="s">
        <v>8</v>
      </c>
      <c r="C24">
        <v>71961833.333333343</v>
      </c>
      <c r="D24">
        <v>0.65600000000000003</v>
      </c>
      <c r="E24">
        <v>2023</v>
      </c>
      <c r="F24" t="s">
        <v>7</v>
      </c>
      <c r="G24" t="str">
        <f>VLOOKUP(IS___RMA[[#This Row],[NAICS Code]],'Industry Mapping'!A:D,3,FALSE)</f>
        <v xml:space="preserve">Current-Carrying Wiring Device Manufacturing </v>
      </c>
    </row>
    <row r="25" spans="1:7" x14ac:dyDescent="0.35">
      <c r="A25">
        <v>335931</v>
      </c>
      <c r="B25" t="s">
        <v>9</v>
      </c>
      <c r="C25">
        <v>37736083.333333328</v>
      </c>
      <c r="D25">
        <v>0.34399999999999997</v>
      </c>
      <c r="E25">
        <v>2023</v>
      </c>
      <c r="F25" t="s">
        <v>7</v>
      </c>
      <c r="G25" t="str">
        <f>VLOOKUP(IS___RMA[[#This Row],[NAICS Code]],'Industry Mapping'!A:D,3,FALSE)</f>
        <v xml:space="preserve">Current-Carrying Wiring Device Manufacturing </v>
      </c>
    </row>
    <row r="26" spans="1:7" x14ac:dyDescent="0.35">
      <c r="A26">
        <v>335931</v>
      </c>
      <c r="B26" t="s">
        <v>10</v>
      </c>
      <c r="C26">
        <v>24243239.583333336</v>
      </c>
      <c r="D26">
        <v>0.221</v>
      </c>
      <c r="E26">
        <v>2023</v>
      </c>
      <c r="F26" t="s">
        <v>7</v>
      </c>
      <c r="G26" t="str">
        <f>VLOOKUP(IS___RMA[[#This Row],[NAICS Code]],'Industry Mapping'!A:D,3,FALSE)</f>
        <v xml:space="preserve">Current-Carrying Wiring Device Manufacturing </v>
      </c>
    </row>
    <row r="27" spans="1:7" x14ac:dyDescent="0.35">
      <c r="A27">
        <v>335931</v>
      </c>
      <c r="B27" t="s">
        <v>11</v>
      </c>
      <c r="C27">
        <v>13602541.666666668</v>
      </c>
      <c r="D27">
        <v>0.124</v>
      </c>
      <c r="E27">
        <v>2023</v>
      </c>
      <c r="F27" t="s">
        <v>7</v>
      </c>
      <c r="G27" t="str">
        <f>VLOOKUP(IS___RMA[[#This Row],[NAICS Code]],'Industry Mapping'!A:D,3,FALSE)</f>
        <v xml:space="preserve">Current-Carrying Wiring Device Manufacturing </v>
      </c>
    </row>
    <row r="28" spans="1:7" x14ac:dyDescent="0.35">
      <c r="A28">
        <v>335931</v>
      </c>
      <c r="B28" t="s">
        <v>12</v>
      </c>
      <c r="C28">
        <v>329093.75</v>
      </c>
      <c r="D28">
        <v>3.0000000000000001E-3</v>
      </c>
      <c r="E28">
        <v>2023</v>
      </c>
      <c r="F28" t="s">
        <v>7</v>
      </c>
      <c r="G28" t="str">
        <f>VLOOKUP(IS___RMA[[#This Row],[NAICS Code]],'Industry Mapping'!A:D,3,FALSE)</f>
        <v xml:space="preserve">Current-Carrying Wiring Device Manufacturing </v>
      </c>
    </row>
    <row r="29" spans="1:7" x14ac:dyDescent="0.35">
      <c r="A29">
        <v>335931</v>
      </c>
      <c r="B29" t="s">
        <v>13</v>
      </c>
      <c r="C29">
        <v>16015895.833333334</v>
      </c>
      <c r="D29">
        <v>0.14599999999999999</v>
      </c>
      <c r="E29">
        <v>2023</v>
      </c>
      <c r="F29" t="s">
        <v>7</v>
      </c>
      <c r="G29" t="str">
        <f>VLOOKUP(IS___RMA[[#This Row],[NAICS Code]],'Industry Mapping'!A:D,3,FALSE)</f>
        <v xml:space="preserve">Current-Carrying Wiring Device Manufacturing </v>
      </c>
    </row>
    <row r="30" spans="1:7" x14ac:dyDescent="0.35">
      <c r="A30">
        <v>335999</v>
      </c>
      <c r="B30" t="s">
        <v>6</v>
      </c>
      <c r="C30">
        <v>11953257.142857144</v>
      </c>
      <c r="D30">
        <v>1</v>
      </c>
      <c r="E30">
        <v>2023</v>
      </c>
      <c r="F30" t="s">
        <v>7</v>
      </c>
      <c r="G30" t="str">
        <f>VLOOKUP(IS___RMA[[#This Row],[NAICS Code]],'Industry Mapping'!A:D,3,FALSE)</f>
        <v xml:space="preserve">All Other Miscellaneous Electrical Equipment and Component Manufacturing </v>
      </c>
    </row>
    <row r="31" spans="1:7" x14ac:dyDescent="0.35">
      <c r="A31">
        <v>335999</v>
      </c>
      <c r="B31" t="s">
        <v>8</v>
      </c>
      <c r="C31">
        <v>7542505.2571428576</v>
      </c>
      <c r="D31">
        <v>0.63100000000000001</v>
      </c>
      <c r="E31">
        <v>2023</v>
      </c>
      <c r="F31" t="s">
        <v>7</v>
      </c>
      <c r="G31" t="str">
        <f>VLOOKUP(IS___RMA[[#This Row],[NAICS Code]],'Industry Mapping'!A:D,3,FALSE)</f>
        <v xml:space="preserve">All Other Miscellaneous Electrical Equipment and Component Manufacturing </v>
      </c>
    </row>
    <row r="32" spans="1:7" x14ac:dyDescent="0.35">
      <c r="A32">
        <v>335999</v>
      </c>
      <c r="B32" t="s">
        <v>9</v>
      </c>
      <c r="C32">
        <v>4410751.885714286</v>
      </c>
      <c r="D32">
        <v>0.36899999999999999</v>
      </c>
      <c r="E32">
        <v>2023</v>
      </c>
      <c r="F32" t="s">
        <v>7</v>
      </c>
      <c r="G32" t="str">
        <f>VLOOKUP(IS___RMA[[#This Row],[NAICS Code]],'Industry Mapping'!A:D,3,FALSE)</f>
        <v xml:space="preserve">All Other Miscellaneous Electrical Equipment and Component Manufacturing </v>
      </c>
    </row>
    <row r="33" spans="1:7" x14ac:dyDescent="0.35">
      <c r="A33">
        <v>335999</v>
      </c>
      <c r="B33" t="s">
        <v>10</v>
      </c>
      <c r="C33">
        <v>3514257.6</v>
      </c>
      <c r="D33">
        <v>0.29399999999999998</v>
      </c>
      <c r="E33">
        <v>2023</v>
      </c>
      <c r="F33" t="s">
        <v>7</v>
      </c>
      <c r="G33" t="str">
        <f>VLOOKUP(IS___RMA[[#This Row],[NAICS Code]],'Industry Mapping'!A:D,3,FALSE)</f>
        <v xml:space="preserve">All Other Miscellaneous Electrical Equipment and Component Manufacturing </v>
      </c>
    </row>
    <row r="34" spans="1:7" x14ac:dyDescent="0.35">
      <c r="A34">
        <v>335999</v>
      </c>
      <c r="B34" t="s">
        <v>11</v>
      </c>
      <c r="C34">
        <v>896494.2857142858</v>
      </c>
      <c r="D34">
        <v>7.4999999999999997E-2</v>
      </c>
      <c r="E34">
        <v>2023</v>
      </c>
      <c r="F34" t="s">
        <v>7</v>
      </c>
      <c r="G34" t="str">
        <f>VLOOKUP(IS___RMA[[#This Row],[NAICS Code]],'Industry Mapping'!A:D,3,FALSE)</f>
        <v xml:space="preserve">All Other Miscellaneous Electrical Equipment and Component Manufacturing </v>
      </c>
    </row>
    <row r="35" spans="1:7" x14ac:dyDescent="0.35">
      <c r="A35">
        <v>335999</v>
      </c>
      <c r="B35" t="s">
        <v>12</v>
      </c>
      <c r="C35">
        <v>95626.057142857157</v>
      </c>
      <c r="D35">
        <v>8.0000000000000002E-3</v>
      </c>
      <c r="E35">
        <v>2023</v>
      </c>
      <c r="F35" t="s">
        <v>7</v>
      </c>
      <c r="G35" t="str">
        <f>VLOOKUP(IS___RMA[[#This Row],[NAICS Code]],'Industry Mapping'!A:D,3,FALSE)</f>
        <v xml:space="preserve">All Other Miscellaneous Electrical Equipment and Component Manufacturing </v>
      </c>
    </row>
    <row r="36" spans="1:7" x14ac:dyDescent="0.35">
      <c r="A36">
        <v>335999</v>
      </c>
      <c r="B36" t="s">
        <v>13</v>
      </c>
      <c r="C36">
        <v>1027980.1142857142</v>
      </c>
      <c r="D36">
        <v>8.5999999999999993E-2</v>
      </c>
      <c r="E36">
        <v>2023</v>
      </c>
      <c r="F36" t="s">
        <v>7</v>
      </c>
      <c r="G36" t="str">
        <f>VLOOKUP(IS___RMA[[#This Row],[NAICS Code]],'Industry Mapping'!A:D,3,FALSE)</f>
        <v xml:space="preserve">All Other Miscellaneous Electrical Equipment and Component Manufacturing </v>
      </c>
    </row>
    <row r="37" spans="1:7" x14ac:dyDescent="0.35">
      <c r="A37">
        <v>336211</v>
      </c>
      <c r="B37" t="s">
        <v>6</v>
      </c>
      <c r="C37">
        <v>12271625</v>
      </c>
      <c r="D37">
        <v>1</v>
      </c>
      <c r="E37">
        <v>2023</v>
      </c>
      <c r="F37" t="s">
        <v>7</v>
      </c>
      <c r="G37" t="str">
        <f>VLOOKUP(IS___RMA[[#This Row],[NAICS Code]],'Industry Mapping'!A:D,3,FALSE)</f>
        <v xml:space="preserve">Motor Vehicle Body Manufacturing </v>
      </c>
    </row>
    <row r="38" spans="1:7" x14ac:dyDescent="0.35">
      <c r="A38">
        <v>336211</v>
      </c>
      <c r="B38" t="s">
        <v>8</v>
      </c>
      <c r="C38">
        <v>9031916</v>
      </c>
      <c r="D38">
        <v>0.73599999999999999</v>
      </c>
      <c r="E38">
        <v>2023</v>
      </c>
      <c r="F38" t="s">
        <v>7</v>
      </c>
      <c r="G38" t="str">
        <f>VLOOKUP(IS___RMA[[#This Row],[NAICS Code]],'Industry Mapping'!A:D,3,FALSE)</f>
        <v xml:space="preserve">Motor Vehicle Body Manufacturing </v>
      </c>
    </row>
    <row r="39" spans="1:7" x14ac:dyDescent="0.35">
      <c r="A39">
        <v>336211</v>
      </c>
      <c r="B39" t="s">
        <v>9</v>
      </c>
      <c r="C39">
        <v>3239709</v>
      </c>
      <c r="D39">
        <v>0.26400000000000001</v>
      </c>
      <c r="E39">
        <v>2023</v>
      </c>
      <c r="F39" t="s">
        <v>7</v>
      </c>
      <c r="G39" t="str">
        <f>VLOOKUP(IS___RMA[[#This Row],[NAICS Code]],'Industry Mapping'!A:D,3,FALSE)</f>
        <v xml:space="preserve">Motor Vehicle Body Manufacturing </v>
      </c>
    </row>
    <row r="40" spans="1:7" x14ac:dyDescent="0.35">
      <c r="A40">
        <v>336211</v>
      </c>
      <c r="B40" t="s">
        <v>10</v>
      </c>
      <c r="C40">
        <v>2810202.125</v>
      </c>
      <c r="D40">
        <v>0.22899999999999998</v>
      </c>
      <c r="E40">
        <v>2023</v>
      </c>
      <c r="F40" t="s">
        <v>7</v>
      </c>
      <c r="G40" t="str">
        <f>VLOOKUP(IS___RMA[[#This Row],[NAICS Code]],'Industry Mapping'!A:D,3,FALSE)</f>
        <v xml:space="preserve">Motor Vehicle Body Manufacturing </v>
      </c>
    </row>
    <row r="41" spans="1:7" x14ac:dyDescent="0.35">
      <c r="A41">
        <v>336211</v>
      </c>
      <c r="B41" t="s">
        <v>11</v>
      </c>
      <c r="C41">
        <v>429506.87500000006</v>
      </c>
      <c r="D41">
        <v>3.5000000000000003E-2</v>
      </c>
      <c r="E41">
        <v>2023</v>
      </c>
      <c r="F41" t="s">
        <v>7</v>
      </c>
      <c r="G41" t="str">
        <f>VLOOKUP(IS___RMA[[#This Row],[NAICS Code]],'Industry Mapping'!A:D,3,FALSE)</f>
        <v xml:space="preserve">Motor Vehicle Body Manufacturing </v>
      </c>
    </row>
    <row r="42" spans="1:7" x14ac:dyDescent="0.35">
      <c r="A42">
        <v>336211</v>
      </c>
      <c r="B42" t="s">
        <v>12</v>
      </c>
      <c r="C42">
        <v>24543.25</v>
      </c>
      <c r="D42">
        <v>2E-3</v>
      </c>
      <c r="E42">
        <v>2023</v>
      </c>
      <c r="F42" t="s">
        <v>7</v>
      </c>
      <c r="G42" t="str">
        <f>VLOOKUP(IS___RMA[[#This Row],[NAICS Code]],'Industry Mapping'!A:D,3,FALSE)</f>
        <v xml:space="preserve">Motor Vehicle Body Manufacturing </v>
      </c>
    </row>
    <row r="43" spans="1:7" x14ac:dyDescent="0.35">
      <c r="A43">
        <v>336211</v>
      </c>
      <c r="B43" t="s">
        <v>13</v>
      </c>
      <c r="C43">
        <v>576766.375</v>
      </c>
      <c r="D43">
        <v>4.7E-2</v>
      </c>
      <c r="E43">
        <v>2023</v>
      </c>
      <c r="F43" t="s">
        <v>7</v>
      </c>
      <c r="G43" t="str">
        <f>VLOOKUP(IS___RMA[[#This Row],[NAICS Code]],'Industry Mapping'!A:D,3,FALSE)</f>
        <v xml:space="preserve">Motor Vehicle Body Manufacturing </v>
      </c>
    </row>
    <row r="44" spans="1:7" x14ac:dyDescent="0.35">
      <c r="A44">
        <v>336212</v>
      </c>
      <c r="B44" t="s">
        <v>6</v>
      </c>
      <c r="C44">
        <v>12463200</v>
      </c>
      <c r="D44">
        <v>1</v>
      </c>
      <c r="E44">
        <v>2023</v>
      </c>
      <c r="F44" t="s">
        <v>7</v>
      </c>
      <c r="G44" t="str">
        <f>VLOOKUP(IS___RMA[[#This Row],[NAICS Code]],'Industry Mapping'!A:D,3,FALSE)</f>
        <v xml:space="preserve">Truck Trailer Manufacturing </v>
      </c>
    </row>
    <row r="45" spans="1:7" x14ac:dyDescent="0.35">
      <c r="A45">
        <v>336212</v>
      </c>
      <c r="B45" t="s">
        <v>8</v>
      </c>
      <c r="C45">
        <v>8985967.2000000011</v>
      </c>
      <c r="D45">
        <v>0.72100000000000009</v>
      </c>
      <c r="E45">
        <v>2023</v>
      </c>
      <c r="F45" t="s">
        <v>7</v>
      </c>
      <c r="G45" t="str">
        <f>VLOOKUP(IS___RMA[[#This Row],[NAICS Code]],'Industry Mapping'!A:D,3,FALSE)</f>
        <v xml:space="preserve">Truck Trailer Manufacturing </v>
      </c>
    </row>
    <row r="46" spans="1:7" x14ac:dyDescent="0.35">
      <c r="A46">
        <v>336212</v>
      </c>
      <c r="B46" t="s">
        <v>9</v>
      </c>
      <c r="C46">
        <v>3477232.8</v>
      </c>
      <c r="D46">
        <v>0.27899999999999997</v>
      </c>
      <c r="E46">
        <v>2023</v>
      </c>
      <c r="F46" t="s">
        <v>7</v>
      </c>
      <c r="G46" t="str">
        <f>VLOOKUP(IS___RMA[[#This Row],[NAICS Code]],'Industry Mapping'!A:D,3,FALSE)</f>
        <v xml:space="preserve">Truck Trailer Manufacturing </v>
      </c>
    </row>
    <row r="47" spans="1:7" x14ac:dyDescent="0.35">
      <c r="A47">
        <v>336212</v>
      </c>
      <c r="B47" t="s">
        <v>10</v>
      </c>
      <c r="C47">
        <v>2679588</v>
      </c>
      <c r="D47">
        <v>0.215</v>
      </c>
      <c r="E47">
        <v>2023</v>
      </c>
      <c r="F47" t="s">
        <v>7</v>
      </c>
      <c r="G47" t="str">
        <f>VLOOKUP(IS___RMA[[#This Row],[NAICS Code]],'Industry Mapping'!A:D,3,FALSE)</f>
        <v xml:space="preserve">Truck Trailer Manufacturing </v>
      </c>
    </row>
    <row r="48" spans="1:7" x14ac:dyDescent="0.35">
      <c r="A48">
        <v>336212</v>
      </c>
      <c r="B48" t="s">
        <v>11</v>
      </c>
      <c r="C48">
        <v>797644.80000000005</v>
      </c>
      <c r="D48">
        <v>6.4000000000000001E-2</v>
      </c>
      <c r="E48">
        <v>2023</v>
      </c>
      <c r="F48" t="s">
        <v>7</v>
      </c>
      <c r="G48" t="str">
        <f>VLOOKUP(IS___RMA[[#This Row],[NAICS Code]],'Industry Mapping'!A:D,3,FALSE)</f>
        <v xml:space="preserve">Truck Trailer Manufacturing </v>
      </c>
    </row>
    <row r="49" spans="1:7" x14ac:dyDescent="0.35">
      <c r="A49">
        <v>336212</v>
      </c>
      <c r="B49" t="s">
        <v>12</v>
      </c>
      <c r="C49">
        <v>37389.599999999999</v>
      </c>
      <c r="D49">
        <v>3.0000000000000001E-3</v>
      </c>
      <c r="E49">
        <v>2023</v>
      </c>
      <c r="F49" t="s">
        <v>7</v>
      </c>
      <c r="G49" t="str">
        <f>VLOOKUP(IS___RMA[[#This Row],[NAICS Code]],'Industry Mapping'!A:D,3,FALSE)</f>
        <v xml:space="preserve">Truck Trailer Manufacturing </v>
      </c>
    </row>
    <row r="50" spans="1:7" x14ac:dyDescent="0.35">
      <c r="A50">
        <v>336212</v>
      </c>
      <c r="B50" t="s">
        <v>13</v>
      </c>
      <c r="C50">
        <v>934740</v>
      </c>
      <c r="D50">
        <v>7.4999999999999997E-2</v>
      </c>
      <c r="E50">
        <v>2023</v>
      </c>
      <c r="F50" t="s">
        <v>7</v>
      </c>
      <c r="G50" t="str">
        <f>VLOOKUP(IS___RMA[[#This Row],[NAICS Code]],'Industry Mapping'!A:D,3,FALSE)</f>
        <v xml:space="preserve">Truck Trailer Manufacturing </v>
      </c>
    </row>
    <row r="51" spans="1:7" x14ac:dyDescent="0.35">
      <c r="A51">
        <v>336214</v>
      </c>
      <c r="B51" t="s">
        <v>6</v>
      </c>
      <c r="C51">
        <v>165351812.5</v>
      </c>
      <c r="D51">
        <v>1</v>
      </c>
      <c r="E51">
        <v>2023</v>
      </c>
      <c r="F51" t="s">
        <v>7</v>
      </c>
      <c r="G51" t="str">
        <f>VLOOKUP(IS___RMA[[#This Row],[NAICS Code]],'Industry Mapping'!A:D,3,FALSE)</f>
        <v xml:space="preserve">Travel Trailer and Camper Manufacturing </v>
      </c>
    </row>
    <row r="52" spans="1:7" x14ac:dyDescent="0.35">
      <c r="A52">
        <v>336214</v>
      </c>
      <c r="B52" t="s">
        <v>8</v>
      </c>
      <c r="C52">
        <v>133769616.31249999</v>
      </c>
      <c r="D52">
        <v>0.80899999999999994</v>
      </c>
      <c r="E52">
        <v>2023</v>
      </c>
      <c r="F52" t="s">
        <v>7</v>
      </c>
      <c r="G52" t="str">
        <f>VLOOKUP(IS___RMA[[#This Row],[NAICS Code]],'Industry Mapping'!A:D,3,FALSE)</f>
        <v xml:space="preserve">Travel Trailer and Camper Manufacturing </v>
      </c>
    </row>
    <row r="53" spans="1:7" x14ac:dyDescent="0.35">
      <c r="A53">
        <v>336214</v>
      </c>
      <c r="B53" t="s">
        <v>9</v>
      </c>
      <c r="C53">
        <v>31582196.1875</v>
      </c>
      <c r="D53">
        <v>0.191</v>
      </c>
      <c r="E53">
        <v>2023</v>
      </c>
      <c r="F53" t="s">
        <v>7</v>
      </c>
      <c r="G53" t="str">
        <f>VLOOKUP(IS___RMA[[#This Row],[NAICS Code]],'Industry Mapping'!A:D,3,FALSE)</f>
        <v xml:space="preserve">Travel Trailer and Camper Manufacturing </v>
      </c>
    </row>
    <row r="54" spans="1:7" x14ac:dyDescent="0.35">
      <c r="A54">
        <v>336214</v>
      </c>
      <c r="B54" t="s">
        <v>10</v>
      </c>
      <c r="C54">
        <v>19676865.6875</v>
      </c>
      <c r="D54">
        <v>0.11900000000000001</v>
      </c>
      <c r="E54">
        <v>2023</v>
      </c>
      <c r="F54" t="s">
        <v>7</v>
      </c>
      <c r="G54" t="str">
        <f>VLOOKUP(IS___RMA[[#This Row],[NAICS Code]],'Industry Mapping'!A:D,3,FALSE)</f>
        <v xml:space="preserve">Travel Trailer and Camper Manufacturing </v>
      </c>
    </row>
    <row r="55" spans="1:7" x14ac:dyDescent="0.35">
      <c r="A55">
        <v>336214</v>
      </c>
      <c r="B55" t="s">
        <v>11</v>
      </c>
      <c r="C55">
        <v>11905330.500000002</v>
      </c>
      <c r="D55">
        <v>7.2000000000000008E-2</v>
      </c>
      <c r="E55">
        <v>2023</v>
      </c>
      <c r="F55" t="s">
        <v>7</v>
      </c>
      <c r="G55" t="str">
        <f>VLOOKUP(IS___RMA[[#This Row],[NAICS Code]],'Industry Mapping'!A:D,3,FALSE)</f>
        <v xml:space="preserve">Travel Trailer and Camper Manufacturing </v>
      </c>
    </row>
    <row r="56" spans="1:7" x14ac:dyDescent="0.35">
      <c r="A56">
        <v>336214</v>
      </c>
      <c r="B56" t="s">
        <v>12</v>
      </c>
      <c r="C56">
        <v>0</v>
      </c>
      <c r="D56">
        <v>0</v>
      </c>
      <c r="E56">
        <v>2023</v>
      </c>
      <c r="F56" t="s">
        <v>7</v>
      </c>
      <c r="G56" t="str">
        <f>VLOOKUP(IS___RMA[[#This Row],[NAICS Code]],'Industry Mapping'!A:D,3,FALSE)</f>
        <v xml:space="preserve">Travel Trailer and Camper Manufacturing </v>
      </c>
    </row>
    <row r="57" spans="1:7" x14ac:dyDescent="0.35">
      <c r="A57">
        <v>336214</v>
      </c>
      <c r="B57" t="s">
        <v>13</v>
      </c>
      <c r="C57">
        <v>15047014.9375</v>
      </c>
      <c r="D57">
        <v>9.0999999999999998E-2</v>
      </c>
      <c r="E57">
        <v>2023</v>
      </c>
      <c r="F57" t="s">
        <v>7</v>
      </c>
      <c r="G57" t="str">
        <f>VLOOKUP(IS___RMA[[#This Row],[NAICS Code]],'Industry Mapping'!A:D,3,FALSE)</f>
        <v xml:space="preserve">Travel Trailer and Camper Manufacturing </v>
      </c>
    </row>
    <row r="58" spans="1:7" x14ac:dyDescent="0.35">
      <c r="A58">
        <v>336310</v>
      </c>
      <c r="B58" t="s">
        <v>6</v>
      </c>
      <c r="C58">
        <v>91914071.428571433</v>
      </c>
      <c r="D58">
        <v>1</v>
      </c>
      <c r="E58">
        <v>2023</v>
      </c>
      <c r="F58" t="s">
        <v>7</v>
      </c>
      <c r="G58" t="str">
        <f>VLOOKUP(IS___RMA[[#This Row],[NAICS Code]],'Industry Mapping'!A:D,3,FALSE)</f>
        <v>Motor Vehicle Gasoline Engine and Engine Parts Manufacturing</v>
      </c>
    </row>
    <row r="59" spans="1:7" x14ac:dyDescent="0.35">
      <c r="A59">
        <v>336310</v>
      </c>
      <c r="B59" t="s">
        <v>8</v>
      </c>
      <c r="C59">
        <v>73531257.142857149</v>
      </c>
      <c r="D59">
        <v>0.8</v>
      </c>
      <c r="E59">
        <v>2023</v>
      </c>
      <c r="F59" t="s">
        <v>7</v>
      </c>
      <c r="G59" t="str">
        <f>VLOOKUP(IS___RMA[[#This Row],[NAICS Code]],'Industry Mapping'!A:D,3,FALSE)</f>
        <v>Motor Vehicle Gasoline Engine and Engine Parts Manufacturing</v>
      </c>
    </row>
    <row r="60" spans="1:7" x14ac:dyDescent="0.35">
      <c r="A60">
        <v>336310</v>
      </c>
      <c r="B60" t="s">
        <v>9</v>
      </c>
      <c r="C60">
        <v>18382814.285714287</v>
      </c>
      <c r="D60">
        <v>0.2</v>
      </c>
      <c r="E60">
        <v>2023</v>
      </c>
      <c r="F60" t="s">
        <v>7</v>
      </c>
      <c r="G60" t="str">
        <f>VLOOKUP(IS___RMA[[#This Row],[NAICS Code]],'Industry Mapping'!A:D,3,FALSE)</f>
        <v>Motor Vehicle Gasoline Engine and Engine Parts Manufacturing</v>
      </c>
    </row>
    <row r="61" spans="1:7" x14ac:dyDescent="0.35">
      <c r="A61">
        <v>336310</v>
      </c>
      <c r="B61" t="s">
        <v>10</v>
      </c>
      <c r="C61">
        <v>12040743.357142858</v>
      </c>
      <c r="D61">
        <v>0.13100000000000001</v>
      </c>
      <c r="E61">
        <v>2023</v>
      </c>
      <c r="F61" t="s">
        <v>7</v>
      </c>
      <c r="G61" t="str">
        <f>VLOOKUP(IS___RMA[[#This Row],[NAICS Code]],'Industry Mapping'!A:D,3,FALSE)</f>
        <v>Motor Vehicle Gasoline Engine and Engine Parts Manufacturing</v>
      </c>
    </row>
    <row r="62" spans="1:7" x14ac:dyDescent="0.35">
      <c r="A62">
        <v>336310</v>
      </c>
      <c r="B62" t="s">
        <v>11</v>
      </c>
      <c r="C62">
        <v>6342070.9285714291</v>
      </c>
      <c r="D62">
        <v>6.9000000000000006E-2</v>
      </c>
      <c r="E62">
        <v>2023</v>
      </c>
      <c r="F62" t="s">
        <v>7</v>
      </c>
      <c r="G62" t="str">
        <f>VLOOKUP(IS___RMA[[#This Row],[NAICS Code]],'Industry Mapping'!A:D,3,FALSE)</f>
        <v>Motor Vehicle Gasoline Engine and Engine Parts Manufacturing</v>
      </c>
    </row>
    <row r="63" spans="1:7" x14ac:dyDescent="0.35">
      <c r="A63">
        <v>336310</v>
      </c>
      <c r="B63" t="s">
        <v>12</v>
      </c>
      <c r="C63">
        <v>643398.5</v>
      </c>
      <c r="D63">
        <v>6.9999999999999993E-3</v>
      </c>
      <c r="E63">
        <v>2023</v>
      </c>
      <c r="F63" t="s">
        <v>7</v>
      </c>
      <c r="G63" t="str">
        <f>VLOOKUP(IS___RMA[[#This Row],[NAICS Code]],'Industry Mapping'!A:D,3,FALSE)</f>
        <v>Motor Vehicle Gasoline Engine and Engine Parts Manufacturing</v>
      </c>
    </row>
    <row r="64" spans="1:7" x14ac:dyDescent="0.35">
      <c r="A64">
        <v>336310</v>
      </c>
      <c r="B64" t="s">
        <v>13</v>
      </c>
      <c r="C64">
        <v>8272266.4285714291</v>
      </c>
      <c r="D64">
        <v>0.09</v>
      </c>
      <c r="E64">
        <v>2023</v>
      </c>
      <c r="F64" t="s">
        <v>7</v>
      </c>
      <c r="G64" t="str">
        <f>VLOOKUP(IS___RMA[[#This Row],[NAICS Code]],'Industry Mapping'!A:D,3,FALSE)</f>
        <v>Motor Vehicle Gasoline Engine and Engine Parts Manufacturing</v>
      </c>
    </row>
    <row r="65" spans="1:7" x14ac:dyDescent="0.35">
      <c r="A65">
        <v>336320</v>
      </c>
      <c r="B65" t="s">
        <v>6</v>
      </c>
      <c r="C65">
        <v>103403363.63636364</v>
      </c>
      <c r="D65">
        <v>1</v>
      </c>
      <c r="E65">
        <v>2023</v>
      </c>
      <c r="F65" t="s">
        <v>7</v>
      </c>
      <c r="G65" t="str">
        <f>VLOOKUP(IS___RMA[[#This Row],[NAICS Code]],'Industry Mapping'!A:D,3,FALSE)</f>
        <v>Motor Vehicle Electrical and Electronic Equipment Manufacturing</v>
      </c>
    </row>
    <row r="66" spans="1:7" x14ac:dyDescent="0.35">
      <c r="A66">
        <v>336320</v>
      </c>
      <c r="B66" t="s">
        <v>8</v>
      </c>
      <c r="C66">
        <v>83549917.818181828</v>
      </c>
      <c r="D66">
        <v>0.80800000000000005</v>
      </c>
      <c r="E66">
        <v>2023</v>
      </c>
      <c r="F66" t="s">
        <v>7</v>
      </c>
      <c r="G66" t="str">
        <f>VLOOKUP(IS___RMA[[#This Row],[NAICS Code]],'Industry Mapping'!A:D,3,FALSE)</f>
        <v>Motor Vehicle Electrical and Electronic Equipment Manufacturing</v>
      </c>
    </row>
    <row r="67" spans="1:7" x14ac:dyDescent="0.35">
      <c r="A67">
        <v>336320</v>
      </c>
      <c r="B67" t="s">
        <v>9</v>
      </c>
      <c r="C67">
        <v>19853445.81818182</v>
      </c>
      <c r="D67">
        <v>0.192</v>
      </c>
      <c r="E67">
        <v>2023</v>
      </c>
      <c r="F67" t="s">
        <v>7</v>
      </c>
      <c r="G67" t="str">
        <f>VLOOKUP(IS___RMA[[#This Row],[NAICS Code]],'Industry Mapping'!A:D,3,FALSE)</f>
        <v>Motor Vehicle Electrical and Electronic Equipment Manufacturing</v>
      </c>
    </row>
    <row r="68" spans="1:7" x14ac:dyDescent="0.35">
      <c r="A68">
        <v>336320</v>
      </c>
      <c r="B68" t="s">
        <v>10</v>
      </c>
      <c r="C68">
        <v>13545840.636363637</v>
      </c>
      <c r="D68">
        <v>0.13100000000000001</v>
      </c>
      <c r="E68">
        <v>2023</v>
      </c>
      <c r="F68" t="s">
        <v>7</v>
      </c>
      <c r="G68" t="str">
        <f>VLOOKUP(IS___RMA[[#This Row],[NAICS Code]],'Industry Mapping'!A:D,3,FALSE)</f>
        <v>Motor Vehicle Electrical and Electronic Equipment Manufacturing</v>
      </c>
    </row>
    <row r="69" spans="1:7" x14ac:dyDescent="0.35">
      <c r="A69">
        <v>336320</v>
      </c>
      <c r="B69" t="s">
        <v>11</v>
      </c>
      <c r="C69">
        <v>6307605.1818181816</v>
      </c>
      <c r="D69">
        <v>6.0999999999999999E-2</v>
      </c>
      <c r="E69">
        <v>2023</v>
      </c>
      <c r="F69" t="s">
        <v>7</v>
      </c>
      <c r="G69" t="str">
        <f>VLOOKUP(IS___RMA[[#This Row],[NAICS Code]],'Industry Mapping'!A:D,3,FALSE)</f>
        <v>Motor Vehicle Electrical and Electronic Equipment Manufacturing</v>
      </c>
    </row>
    <row r="70" spans="1:7" x14ac:dyDescent="0.35">
      <c r="A70">
        <v>336320</v>
      </c>
      <c r="B70" t="s">
        <v>12</v>
      </c>
      <c r="C70">
        <v>723823.54545454541</v>
      </c>
      <c r="D70">
        <v>6.9999999999999993E-3</v>
      </c>
      <c r="E70">
        <v>2023</v>
      </c>
      <c r="F70" t="s">
        <v>7</v>
      </c>
      <c r="G70" t="str">
        <f>VLOOKUP(IS___RMA[[#This Row],[NAICS Code]],'Industry Mapping'!A:D,3,FALSE)</f>
        <v>Motor Vehicle Electrical and Electronic Equipment Manufacturing</v>
      </c>
    </row>
    <row r="71" spans="1:7" x14ac:dyDescent="0.35">
      <c r="A71">
        <v>336320</v>
      </c>
      <c r="B71" t="s">
        <v>13</v>
      </c>
      <c r="C71">
        <v>7445042.1818181826</v>
      </c>
      <c r="D71">
        <v>7.2000000000000008E-2</v>
      </c>
      <c r="E71">
        <v>2023</v>
      </c>
      <c r="F71" t="s">
        <v>7</v>
      </c>
      <c r="G71" t="str">
        <f>VLOOKUP(IS___RMA[[#This Row],[NAICS Code]],'Industry Mapping'!A:D,3,FALSE)</f>
        <v>Motor Vehicle Electrical and Electronic Equipment Manufacturing</v>
      </c>
    </row>
    <row r="72" spans="1:7" x14ac:dyDescent="0.35">
      <c r="A72">
        <v>336360</v>
      </c>
      <c r="B72" t="s">
        <v>6</v>
      </c>
      <c r="C72">
        <v>335872062.5</v>
      </c>
      <c r="D72">
        <v>1</v>
      </c>
      <c r="E72">
        <v>2023</v>
      </c>
      <c r="F72" t="s">
        <v>7</v>
      </c>
      <c r="G72" t="str">
        <f>VLOOKUP(IS___RMA[[#This Row],[NAICS Code]],'Industry Mapping'!A:D,3,FALSE)</f>
        <v>Motor Vehicle Seating and Interior Trim Manufacturing</v>
      </c>
    </row>
    <row r="73" spans="1:7" x14ac:dyDescent="0.35">
      <c r="A73">
        <v>336360</v>
      </c>
      <c r="B73" t="s">
        <v>8</v>
      </c>
      <c r="C73">
        <v>309674041.625</v>
      </c>
      <c r="D73">
        <v>0.92200000000000004</v>
      </c>
      <c r="E73">
        <v>2023</v>
      </c>
      <c r="F73" t="s">
        <v>7</v>
      </c>
      <c r="G73" t="str">
        <f>VLOOKUP(IS___RMA[[#This Row],[NAICS Code]],'Industry Mapping'!A:D,3,FALSE)</f>
        <v>Motor Vehicle Seating and Interior Trim Manufacturing</v>
      </c>
    </row>
    <row r="74" spans="1:7" x14ac:dyDescent="0.35">
      <c r="A74">
        <v>336360</v>
      </c>
      <c r="B74" t="s">
        <v>9</v>
      </c>
      <c r="C74">
        <v>26198020.875</v>
      </c>
      <c r="D74">
        <v>7.8E-2</v>
      </c>
      <c r="E74">
        <v>2023</v>
      </c>
      <c r="F74" t="s">
        <v>7</v>
      </c>
      <c r="G74" t="str">
        <f>VLOOKUP(IS___RMA[[#This Row],[NAICS Code]],'Industry Mapping'!A:D,3,FALSE)</f>
        <v>Motor Vehicle Seating and Interior Trim Manufacturing</v>
      </c>
    </row>
    <row r="75" spans="1:7" x14ac:dyDescent="0.35">
      <c r="A75">
        <v>336360</v>
      </c>
      <c r="B75" t="s">
        <v>10</v>
      </c>
      <c r="C75">
        <v>19816451.6875</v>
      </c>
      <c r="D75">
        <v>5.9000000000000004E-2</v>
      </c>
      <c r="E75">
        <v>2023</v>
      </c>
      <c r="F75" t="s">
        <v>7</v>
      </c>
      <c r="G75" t="str">
        <f>VLOOKUP(IS___RMA[[#This Row],[NAICS Code]],'Industry Mapping'!A:D,3,FALSE)</f>
        <v>Motor Vehicle Seating and Interior Trim Manufacturing</v>
      </c>
    </row>
    <row r="76" spans="1:7" x14ac:dyDescent="0.35">
      <c r="A76">
        <v>336360</v>
      </c>
      <c r="B76" t="s">
        <v>11</v>
      </c>
      <c r="C76">
        <v>6381569.1875</v>
      </c>
      <c r="D76">
        <v>1.9E-2</v>
      </c>
      <c r="E76">
        <v>2023</v>
      </c>
      <c r="F76" t="s">
        <v>7</v>
      </c>
      <c r="G76" t="str">
        <f>VLOOKUP(IS___RMA[[#This Row],[NAICS Code]],'Industry Mapping'!A:D,3,FALSE)</f>
        <v>Motor Vehicle Seating and Interior Trim Manufacturing</v>
      </c>
    </row>
    <row r="77" spans="1:7" x14ac:dyDescent="0.35">
      <c r="A77">
        <v>336360</v>
      </c>
      <c r="B77" t="s">
        <v>12</v>
      </c>
      <c r="C77">
        <v>-1679360.3125</v>
      </c>
      <c r="D77">
        <v>-5.0000000000000001E-3</v>
      </c>
      <c r="E77">
        <v>2023</v>
      </c>
      <c r="F77" t="s">
        <v>7</v>
      </c>
      <c r="G77" t="str">
        <f>VLOOKUP(IS___RMA[[#This Row],[NAICS Code]],'Industry Mapping'!A:D,3,FALSE)</f>
        <v>Motor Vehicle Seating and Interior Trim Manufacturing</v>
      </c>
    </row>
    <row r="78" spans="1:7" x14ac:dyDescent="0.35">
      <c r="A78">
        <v>336360</v>
      </c>
      <c r="B78" t="s">
        <v>13</v>
      </c>
      <c r="C78">
        <v>14442498.687499998</v>
      </c>
      <c r="D78">
        <v>4.2999999999999997E-2</v>
      </c>
      <c r="E78">
        <v>2023</v>
      </c>
      <c r="F78" t="s">
        <v>7</v>
      </c>
      <c r="G78" t="str">
        <f>VLOOKUP(IS___RMA[[#This Row],[NAICS Code]],'Industry Mapping'!A:D,3,FALSE)</f>
        <v>Motor Vehicle Seating and Interior Trim Manufacturing</v>
      </c>
    </row>
    <row r="79" spans="1:7" x14ac:dyDescent="0.35">
      <c r="A79">
        <v>336370</v>
      </c>
      <c r="B79" t="s">
        <v>6</v>
      </c>
      <c r="C79">
        <v>50568080</v>
      </c>
      <c r="D79">
        <v>1</v>
      </c>
      <c r="E79">
        <v>2023</v>
      </c>
      <c r="F79" t="s">
        <v>7</v>
      </c>
      <c r="G79" t="str">
        <f>VLOOKUP(IS___RMA[[#This Row],[NAICS Code]],'Industry Mapping'!A:D,3,FALSE)</f>
        <v>Motor Vehicle Metal Stamping</v>
      </c>
    </row>
    <row r="80" spans="1:7" x14ac:dyDescent="0.35">
      <c r="A80">
        <v>336370</v>
      </c>
      <c r="B80" t="s">
        <v>8</v>
      </c>
      <c r="C80">
        <v>43994229.600000001</v>
      </c>
      <c r="D80">
        <v>0.87</v>
      </c>
      <c r="E80">
        <v>2023</v>
      </c>
      <c r="F80" t="s">
        <v>7</v>
      </c>
      <c r="G80" t="str">
        <f>VLOOKUP(IS___RMA[[#This Row],[NAICS Code]],'Industry Mapping'!A:D,3,FALSE)</f>
        <v>Motor Vehicle Metal Stamping</v>
      </c>
    </row>
    <row r="81" spans="1:7" x14ac:dyDescent="0.35">
      <c r="A81">
        <v>336370</v>
      </c>
      <c r="B81" t="s">
        <v>9</v>
      </c>
      <c r="C81">
        <v>6573850.4000000004</v>
      </c>
      <c r="D81">
        <v>0.13</v>
      </c>
      <c r="E81">
        <v>2023</v>
      </c>
      <c r="F81" t="s">
        <v>7</v>
      </c>
      <c r="G81" t="str">
        <f>VLOOKUP(IS___RMA[[#This Row],[NAICS Code]],'Industry Mapping'!A:D,3,FALSE)</f>
        <v>Motor Vehicle Metal Stamping</v>
      </c>
    </row>
    <row r="82" spans="1:7" x14ac:dyDescent="0.35">
      <c r="A82">
        <v>336370</v>
      </c>
      <c r="B82" t="s">
        <v>10</v>
      </c>
      <c r="C82">
        <v>6169305.7599999998</v>
      </c>
      <c r="D82">
        <v>0.122</v>
      </c>
      <c r="E82">
        <v>2023</v>
      </c>
      <c r="F82" t="s">
        <v>7</v>
      </c>
      <c r="G82" t="str">
        <f>VLOOKUP(IS___RMA[[#This Row],[NAICS Code]],'Industry Mapping'!A:D,3,FALSE)</f>
        <v>Motor Vehicle Metal Stamping</v>
      </c>
    </row>
    <row r="83" spans="1:7" x14ac:dyDescent="0.35">
      <c r="A83">
        <v>336370</v>
      </c>
      <c r="B83" t="s">
        <v>11</v>
      </c>
      <c r="C83">
        <v>353976.55999999994</v>
      </c>
      <c r="D83">
        <v>6.9999999999999993E-3</v>
      </c>
      <c r="E83">
        <v>2023</v>
      </c>
      <c r="F83" t="s">
        <v>7</v>
      </c>
      <c r="G83" t="str">
        <f>VLOOKUP(IS___RMA[[#This Row],[NAICS Code]],'Industry Mapping'!A:D,3,FALSE)</f>
        <v>Motor Vehicle Metal Stamping</v>
      </c>
    </row>
    <row r="84" spans="1:7" x14ac:dyDescent="0.35">
      <c r="A84">
        <v>336370</v>
      </c>
      <c r="B84" t="s">
        <v>12</v>
      </c>
      <c r="C84">
        <v>151704.24</v>
      </c>
      <c r="D84">
        <v>3.0000000000000001E-3</v>
      </c>
      <c r="E84">
        <v>2023</v>
      </c>
      <c r="F84" t="s">
        <v>7</v>
      </c>
      <c r="G84" t="str">
        <f>VLOOKUP(IS___RMA[[#This Row],[NAICS Code]],'Industry Mapping'!A:D,3,FALSE)</f>
        <v>Motor Vehicle Metal Stamping</v>
      </c>
    </row>
    <row r="85" spans="1:7" x14ac:dyDescent="0.35">
      <c r="A85">
        <v>336370</v>
      </c>
      <c r="B85" t="s">
        <v>13</v>
      </c>
      <c r="C85">
        <v>1719314.7200000002</v>
      </c>
      <c r="D85">
        <v>3.4000000000000002E-2</v>
      </c>
      <c r="E85">
        <v>2023</v>
      </c>
      <c r="F85" t="s">
        <v>7</v>
      </c>
      <c r="G85" t="str">
        <f>VLOOKUP(IS___RMA[[#This Row],[NAICS Code]],'Industry Mapping'!A:D,3,FALSE)</f>
        <v>Motor Vehicle Metal Stamping</v>
      </c>
    </row>
    <row r="86" spans="1:7" x14ac:dyDescent="0.35">
      <c r="A86">
        <v>336390</v>
      </c>
      <c r="B86" t="s">
        <v>6</v>
      </c>
      <c r="C86">
        <v>3536100</v>
      </c>
      <c r="D86">
        <v>1</v>
      </c>
      <c r="E86">
        <v>2023</v>
      </c>
      <c r="F86" t="s">
        <v>7</v>
      </c>
      <c r="G86" t="str">
        <f>VLOOKUP(IS___RMA[[#This Row],[NAICS Code]],'Industry Mapping'!A:D,3,FALSE)</f>
        <v>Other Motor Vehicle Parts Manufacturing</v>
      </c>
    </row>
    <row r="87" spans="1:7" x14ac:dyDescent="0.35">
      <c r="A87">
        <v>336390</v>
      </c>
      <c r="B87" t="s">
        <v>8</v>
      </c>
      <c r="C87">
        <v>2167629.2999999998</v>
      </c>
      <c r="D87">
        <v>0.61299999999999999</v>
      </c>
      <c r="E87">
        <v>2023</v>
      </c>
      <c r="F87" t="s">
        <v>7</v>
      </c>
      <c r="G87" t="str">
        <f>VLOOKUP(IS___RMA[[#This Row],[NAICS Code]],'Industry Mapping'!A:D,3,FALSE)</f>
        <v>Other Motor Vehicle Parts Manufacturing</v>
      </c>
    </row>
    <row r="88" spans="1:7" x14ac:dyDescent="0.35">
      <c r="A88">
        <v>336390</v>
      </c>
      <c r="B88" t="s">
        <v>9</v>
      </c>
      <c r="C88">
        <v>1368470.7</v>
      </c>
      <c r="D88">
        <v>0.38700000000000001</v>
      </c>
      <c r="E88">
        <v>2023</v>
      </c>
      <c r="F88" t="s">
        <v>7</v>
      </c>
      <c r="G88" t="str">
        <f>VLOOKUP(IS___RMA[[#This Row],[NAICS Code]],'Industry Mapping'!A:D,3,FALSE)</f>
        <v>Other Motor Vehicle Parts Manufacturing</v>
      </c>
    </row>
    <row r="89" spans="1:7" x14ac:dyDescent="0.35">
      <c r="A89">
        <v>336390</v>
      </c>
      <c r="B89" t="s">
        <v>10</v>
      </c>
      <c r="C89">
        <v>1269459.8999999999</v>
      </c>
      <c r="D89">
        <v>0.35899999999999999</v>
      </c>
      <c r="E89">
        <v>2023</v>
      </c>
      <c r="F89" t="s">
        <v>7</v>
      </c>
      <c r="G89" t="str">
        <f>VLOOKUP(IS___RMA[[#This Row],[NAICS Code]],'Industry Mapping'!A:D,3,FALSE)</f>
        <v>Other Motor Vehicle Parts Manufacturing</v>
      </c>
    </row>
    <row r="90" spans="1:7" x14ac:dyDescent="0.35">
      <c r="A90">
        <v>336390</v>
      </c>
      <c r="B90" t="s">
        <v>11</v>
      </c>
      <c r="C90">
        <v>95474.700000000012</v>
      </c>
      <c r="D90">
        <v>2.7000000000000003E-2</v>
      </c>
      <c r="E90">
        <v>2023</v>
      </c>
      <c r="F90" t="s">
        <v>7</v>
      </c>
      <c r="G90" t="str">
        <f>VLOOKUP(IS___RMA[[#This Row],[NAICS Code]],'Industry Mapping'!A:D,3,FALSE)</f>
        <v>Other Motor Vehicle Parts Manufacturing</v>
      </c>
    </row>
    <row r="91" spans="1:7" x14ac:dyDescent="0.35">
      <c r="A91">
        <v>336390</v>
      </c>
      <c r="B91" t="s">
        <v>12</v>
      </c>
      <c r="C91">
        <v>38897.100000000006</v>
      </c>
      <c r="D91">
        <v>1.1000000000000001E-2</v>
      </c>
      <c r="E91">
        <v>2023</v>
      </c>
      <c r="F91" t="s">
        <v>7</v>
      </c>
      <c r="G91" t="str">
        <f>VLOOKUP(IS___RMA[[#This Row],[NAICS Code]],'Industry Mapping'!A:D,3,FALSE)</f>
        <v>Other Motor Vehicle Parts Manufacturing</v>
      </c>
    </row>
    <row r="92" spans="1:7" x14ac:dyDescent="0.35">
      <c r="A92">
        <v>336390</v>
      </c>
      <c r="B92" t="s">
        <v>13</v>
      </c>
      <c r="C92">
        <v>236918.7</v>
      </c>
      <c r="D92">
        <v>6.7000000000000004E-2</v>
      </c>
      <c r="E92">
        <v>2023</v>
      </c>
      <c r="F92" t="s">
        <v>7</v>
      </c>
      <c r="G92" t="str">
        <f>VLOOKUP(IS___RMA[[#This Row],[NAICS Code]],'Industry Mapping'!A:D,3,FALSE)</f>
        <v>Other Motor Vehicle Parts Manufacturing</v>
      </c>
    </row>
    <row r="93" spans="1:7" x14ac:dyDescent="0.35">
      <c r="A93">
        <v>336411</v>
      </c>
      <c r="B93" t="s">
        <v>6</v>
      </c>
      <c r="C93">
        <v>10358733.333333334</v>
      </c>
      <c r="D93">
        <v>1</v>
      </c>
      <c r="E93">
        <v>2023</v>
      </c>
      <c r="F93" t="s">
        <v>7</v>
      </c>
      <c r="G93" t="str">
        <f>VLOOKUP(IS___RMA[[#This Row],[NAICS Code]],'Industry Mapping'!A:D,3,FALSE)</f>
        <v xml:space="preserve">Aircraft Manufacturing </v>
      </c>
    </row>
    <row r="94" spans="1:7" x14ac:dyDescent="0.35">
      <c r="A94">
        <v>336411</v>
      </c>
      <c r="B94" t="s">
        <v>8</v>
      </c>
      <c r="C94">
        <v>6536360.7333333334</v>
      </c>
      <c r="D94">
        <v>0.63100000000000001</v>
      </c>
      <c r="E94">
        <v>2023</v>
      </c>
      <c r="F94" t="s">
        <v>7</v>
      </c>
      <c r="G94" t="str">
        <f>VLOOKUP(IS___RMA[[#This Row],[NAICS Code]],'Industry Mapping'!A:D,3,FALSE)</f>
        <v xml:space="preserve">Aircraft Manufacturing </v>
      </c>
    </row>
    <row r="95" spans="1:7" x14ac:dyDescent="0.35">
      <c r="A95">
        <v>336411</v>
      </c>
      <c r="B95" t="s">
        <v>9</v>
      </c>
      <c r="C95">
        <v>3822372.6</v>
      </c>
      <c r="D95">
        <v>0.36899999999999999</v>
      </c>
      <c r="E95">
        <v>2023</v>
      </c>
      <c r="F95" t="s">
        <v>7</v>
      </c>
      <c r="G95" t="str">
        <f>VLOOKUP(IS___RMA[[#This Row],[NAICS Code]],'Industry Mapping'!A:D,3,FALSE)</f>
        <v xml:space="preserve">Aircraft Manufacturing </v>
      </c>
    </row>
    <row r="96" spans="1:7" x14ac:dyDescent="0.35">
      <c r="A96">
        <v>336411</v>
      </c>
      <c r="B96" t="s">
        <v>10</v>
      </c>
      <c r="C96">
        <v>3211207.3333333335</v>
      </c>
      <c r="D96">
        <v>0.31</v>
      </c>
      <c r="E96">
        <v>2023</v>
      </c>
      <c r="F96" t="s">
        <v>7</v>
      </c>
      <c r="G96" t="str">
        <f>VLOOKUP(IS___RMA[[#This Row],[NAICS Code]],'Industry Mapping'!A:D,3,FALSE)</f>
        <v xml:space="preserve">Aircraft Manufacturing </v>
      </c>
    </row>
    <row r="97" spans="1:7" x14ac:dyDescent="0.35">
      <c r="A97">
        <v>336411</v>
      </c>
      <c r="B97" t="s">
        <v>11</v>
      </c>
      <c r="C97">
        <v>611165.26666666672</v>
      </c>
      <c r="D97">
        <v>5.9000000000000004E-2</v>
      </c>
      <c r="E97">
        <v>2023</v>
      </c>
      <c r="F97" t="s">
        <v>7</v>
      </c>
      <c r="G97" t="str">
        <f>VLOOKUP(IS___RMA[[#This Row],[NAICS Code]],'Industry Mapping'!A:D,3,FALSE)</f>
        <v xml:space="preserve">Aircraft Manufacturing </v>
      </c>
    </row>
    <row r="98" spans="1:7" x14ac:dyDescent="0.35">
      <c r="A98">
        <v>336411</v>
      </c>
      <c r="B98" t="s">
        <v>12</v>
      </c>
      <c r="C98">
        <v>145022.26666666666</v>
      </c>
      <c r="D98">
        <v>1.3999999999999999E-2</v>
      </c>
      <c r="E98">
        <v>2023</v>
      </c>
      <c r="F98" t="s">
        <v>7</v>
      </c>
      <c r="G98" t="str">
        <f>VLOOKUP(IS___RMA[[#This Row],[NAICS Code]],'Industry Mapping'!A:D,3,FALSE)</f>
        <v xml:space="preserve">Aircraft Manufacturing </v>
      </c>
    </row>
    <row r="99" spans="1:7" x14ac:dyDescent="0.35">
      <c r="A99">
        <v>336411</v>
      </c>
      <c r="B99" t="s">
        <v>13</v>
      </c>
      <c r="C99">
        <v>932286</v>
      </c>
      <c r="D99">
        <v>0.09</v>
      </c>
      <c r="E99">
        <v>2023</v>
      </c>
      <c r="F99" t="s">
        <v>7</v>
      </c>
      <c r="G99" t="str">
        <f>VLOOKUP(IS___RMA[[#This Row],[NAICS Code]],'Industry Mapping'!A:D,3,FALSE)</f>
        <v xml:space="preserve">Aircraft Manufacturing </v>
      </c>
    </row>
    <row r="100" spans="1:7" x14ac:dyDescent="0.35">
      <c r="A100">
        <v>336412</v>
      </c>
      <c r="B100" t="s">
        <v>6</v>
      </c>
      <c r="C100">
        <v>19795454.545454547</v>
      </c>
      <c r="D100">
        <v>1</v>
      </c>
      <c r="E100">
        <v>2023</v>
      </c>
      <c r="F100" t="s">
        <v>7</v>
      </c>
      <c r="G100" t="str">
        <f>VLOOKUP(IS___RMA[[#This Row],[NAICS Code]],'Industry Mapping'!A:D,3,FALSE)</f>
        <v xml:space="preserve">Aircraft Engine and Engine Parts Manufacturing </v>
      </c>
    </row>
    <row r="101" spans="1:7" x14ac:dyDescent="0.35">
      <c r="A101">
        <v>336412</v>
      </c>
      <c r="B101" t="s">
        <v>8</v>
      </c>
      <c r="C101">
        <v>12273181.818181818</v>
      </c>
      <c r="D101">
        <v>0.62</v>
      </c>
      <c r="E101">
        <v>2023</v>
      </c>
      <c r="F101" t="s">
        <v>7</v>
      </c>
      <c r="G101" t="str">
        <f>VLOOKUP(IS___RMA[[#This Row],[NAICS Code]],'Industry Mapping'!A:D,3,FALSE)</f>
        <v xml:space="preserve">Aircraft Engine and Engine Parts Manufacturing </v>
      </c>
    </row>
    <row r="102" spans="1:7" x14ac:dyDescent="0.35">
      <c r="A102">
        <v>336412</v>
      </c>
      <c r="B102" t="s">
        <v>9</v>
      </c>
      <c r="C102">
        <v>7522272.7272727275</v>
      </c>
      <c r="D102">
        <v>0.38</v>
      </c>
      <c r="E102">
        <v>2023</v>
      </c>
      <c r="F102" t="s">
        <v>7</v>
      </c>
      <c r="G102" t="str">
        <f>VLOOKUP(IS___RMA[[#This Row],[NAICS Code]],'Industry Mapping'!A:D,3,FALSE)</f>
        <v xml:space="preserve">Aircraft Engine and Engine Parts Manufacturing </v>
      </c>
    </row>
    <row r="103" spans="1:7" x14ac:dyDescent="0.35">
      <c r="A103">
        <v>336412</v>
      </c>
      <c r="B103" t="s">
        <v>10</v>
      </c>
      <c r="C103">
        <v>5899045.4545454551</v>
      </c>
      <c r="D103">
        <v>0.29799999999999999</v>
      </c>
      <c r="E103">
        <v>2023</v>
      </c>
      <c r="F103" t="s">
        <v>7</v>
      </c>
      <c r="G103" t="str">
        <f>VLOOKUP(IS___RMA[[#This Row],[NAICS Code]],'Industry Mapping'!A:D,3,FALSE)</f>
        <v xml:space="preserve">Aircraft Engine and Engine Parts Manufacturing </v>
      </c>
    </row>
    <row r="104" spans="1:7" x14ac:dyDescent="0.35">
      <c r="A104">
        <v>336412</v>
      </c>
      <c r="B104" t="s">
        <v>11</v>
      </c>
      <c r="C104">
        <v>1623227.2727272727</v>
      </c>
      <c r="D104">
        <v>8.199999999999999E-2</v>
      </c>
      <c r="E104">
        <v>2023</v>
      </c>
      <c r="F104" t="s">
        <v>7</v>
      </c>
      <c r="G104" t="str">
        <f>VLOOKUP(IS___RMA[[#This Row],[NAICS Code]],'Industry Mapping'!A:D,3,FALSE)</f>
        <v xml:space="preserve">Aircraft Engine and Engine Parts Manufacturing </v>
      </c>
    </row>
    <row r="105" spans="1:7" x14ac:dyDescent="0.35">
      <c r="A105">
        <v>336412</v>
      </c>
      <c r="B105" t="s">
        <v>12</v>
      </c>
      <c r="C105">
        <v>237545.45454545456</v>
      </c>
      <c r="D105">
        <v>1.2E-2</v>
      </c>
      <c r="E105">
        <v>2023</v>
      </c>
      <c r="F105" t="s">
        <v>7</v>
      </c>
      <c r="G105" t="str">
        <f>VLOOKUP(IS___RMA[[#This Row],[NAICS Code]],'Industry Mapping'!A:D,3,FALSE)</f>
        <v xml:space="preserve">Aircraft Engine and Engine Parts Manufacturing </v>
      </c>
    </row>
    <row r="106" spans="1:7" x14ac:dyDescent="0.35">
      <c r="A106">
        <v>336412</v>
      </c>
      <c r="B106" t="s">
        <v>13</v>
      </c>
      <c r="C106">
        <v>2454636.3636363638</v>
      </c>
      <c r="D106">
        <v>0.124</v>
      </c>
      <c r="E106">
        <v>2023</v>
      </c>
      <c r="F106" t="s">
        <v>7</v>
      </c>
      <c r="G106" t="str">
        <f>VLOOKUP(IS___RMA[[#This Row],[NAICS Code]],'Industry Mapping'!A:D,3,FALSE)</f>
        <v xml:space="preserve">Aircraft Engine and Engine Parts Manufacturing </v>
      </c>
    </row>
    <row r="107" spans="1:7" x14ac:dyDescent="0.35">
      <c r="A107">
        <v>336413</v>
      </c>
      <c r="B107" t="s">
        <v>6</v>
      </c>
      <c r="C107">
        <v>10271482.758620691</v>
      </c>
      <c r="D107">
        <v>1</v>
      </c>
      <c r="E107">
        <v>2023</v>
      </c>
      <c r="F107" t="s">
        <v>7</v>
      </c>
      <c r="G107" t="str">
        <f>VLOOKUP(IS___RMA[[#This Row],[NAICS Code]],'Industry Mapping'!A:D,3,FALSE)</f>
        <v xml:space="preserve">Other Aircraft Parts and Auxiliary Equipment Manufacturing </v>
      </c>
    </row>
    <row r="108" spans="1:7" x14ac:dyDescent="0.35">
      <c r="A108">
        <v>336413</v>
      </c>
      <c r="B108" t="s">
        <v>8</v>
      </c>
      <c r="C108">
        <v>6707278.2413793113</v>
      </c>
      <c r="D108">
        <v>0.65300000000000002</v>
      </c>
      <c r="E108">
        <v>2023</v>
      </c>
      <c r="F108" t="s">
        <v>7</v>
      </c>
      <c r="G108" t="str">
        <f>VLOOKUP(IS___RMA[[#This Row],[NAICS Code]],'Industry Mapping'!A:D,3,FALSE)</f>
        <v xml:space="preserve">Other Aircraft Parts and Auxiliary Equipment Manufacturing </v>
      </c>
    </row>
    <row r="109" spans="1:7" x14ac:dyDescent="0.35">
      <c r="A109">
        <v>336413</v>
      </c>
      <c r="B109" t="s">
        <v>9</v>
      </c>
      <c r="C109">
        <v>3564204.5172413797</v>
      </c>
      <c r="D109">
        <v>0.34700000000000003</v>
      </c>
      <c r="E109">
        <v>2023</v>
      </c>
      <c r="F109" t="s">
        <v>7</v>
      </c>
      <c r="G109" t="str">
        <f>VLOOKUP(IS___RMA[[#This Row],[NAICS Code]],'Industry Mapping'!A:D,3,FALSE)</f>
        <v xml:space="preserve">Other Aircraft Parts and Auxiliary Equipment Manufacturing </v>
      </c>
    </row>
    <row r="110" spans="1:7" x14ac:dyDescent="0.35">
      <c r="A110">
        <v>336413</v>
      </c>
      <c r="B110" t="s">
        <v>10</v>
      </c>
      <c r="C110">
        <v>3173888.1724137934</v>
      </c>
      <c r="D110">
        <v>0.309</v>
      </c>
      <c r="E110">
        <v>2023</v>
      </c>
      <c r="F110" t="s">
        <v>7</v>
      </c>
      <c r="G110" t="str">
        <f>VLOOKUP(IS___RMA[[#This Row],[NAICS Code]],'Industry Mapping'!A:D,3,FALSE)</f>
        <v xml:space="preserve">Other Aircraft Parts and Auxiliary Equipment Manufacturing </v>
      </c>
    </row>
    <row r="111" spans="1:7" x14ac:dyDescent="0.35">
      <c r="A111">
        <v>336413</v>
      </c>
      <c r="B111" t="s">
        <v>11</v>
      </c>
      <c r="C111">
        <v>390316.3448275862</v>
      </c>
      <c r="D111">
        <v>3.7999999999999999E-2</v>
      </c>
      <c r="E111">
        <v>2023</v>
      </c>
      <c r="F111" t="s">
        <v>7</v>
      </c>
      <c r="G111" t="str">
        <f>VLOOKUP(IS___RMA[[#This Row],[NAICS Code]],'Industry Mapping'!A:D,3,FALSE)</f>
        <v xml:space="preserve">Other Aircraft Parts and Auxiliary Equipment Manufacturing </v>
      </c>
    </row>
    <row r="112" spans="1:7" x14ac:dyDescent="0.35">
      <c r="A112">
        <v>336413</v>
      </c>
      <c r="B112" t="s">
        <v>12</v>
      </c>
      <c r="C112">
        <v>-133529.27586206899</v>
      </c>
      <c r="D112">
        <v>-1.3000000000000001E-2</v>
      </c>
      <c r="E112">
        <v>2023</v>
      </c>
      <c r="F112" t="s">
        <v>7</v>
      </c>
      <c r="G112" t="str">
        <f>VLOOKUP(IS___RMA[[#This Row],[NAICS Code]],'Industry Mapping'!A:D,3,FALSE)</f>
        <v xml:space="preserve">Other Aircraft Parts and Auxiliary Equipment Manufacturing </v>
      </c>
    </row>
    <row r="113" spans="1:7" x14ac:dyDescent="0.35">
      <c r="A113">
        <v>336413</v>
      </c>
      <c r="B113" t="s">
        <v>13</v>
      </c>
      <c r="C113">
        <v>801175.65517241391</v>
      </c>
      <c r="D113">
        <v>7.8E-2</v>
      </c>
      <c r="E113">
        <v>2023</v>
      </c>
      <c r="F113" t="s">
        <v>7</v>
      </c>
      <c r="G113" t="str">
        <f>VLOOKUP(IS___RMA[[#This Row],[NAICS Code]],'Industry Mapping'!A:D,3,FALSE)</f>
        <v xml:space="preserve">Other Aircraft Parts and Auxiliary Equipment Manufacturing </v>
      </c>
    </row>
    <row r="114" spans="1:7" x14ac:dyDescent="0.35">
      <c r="A114">
        <v>336612</v>
      </c>
      <c r="B114" t="s">
        <v>6</v>
      </c>
      <c r="C114">
        <v>58817419.354838707</v>
      </c>
      <c r="D114">
        <v>1</v>
      </c>
      <c r="E114">
        <v>2023</v>
      </c>
      <c r="F114" t="s">
        <v>7</v>
      </c>
      <c r="G114" t="str">
        <f>VLOOKUP(IS___RMA[[#This Row],[NAICS Code]],'Industry Mapping'!A:D,3,FALSE)</f>
        <v xml:space="preserve">Boat Building </v>
      </c>
    </row>
    <row r="115" spans="1:7" x14ac:dyDescent="0.35">
      <c r="A115">
        <v>336612</v>
      </c>
      <c r="B115" t="s">
        <v>8</v>
      </c>
      <c r="C115">
        <v>48347918.709677413</v>
      </c>
      <c r="D115">
        <v>0.82199999999999995</v>
      </c>
      <c r="E115">
        <v>2023</v>
      </c>
      <c r="F115" t="s">
        <v>7</v>
      </c>
      <c r="G115" t="str">
        <f>VLOOKUP(IS___RMA[[#This Row],[NAICS Code]],'Industry Mapping'!A:D,3,FALSE)</f>
        <v xml:space="preserve">Boat Building </v>
      </c>
    </row>
    <row r="116" spans="1:7" x14ac:dyDescent="0.35">
      <c r="A116">
        <v>336612</v>
      </c>
      <c r="B116" t="s">
        <v>9</v>
      </c>
      <c r="C116">
        <v>10469500.645161292</v>
      </c>
      <c r="D116">
        <v>0.17800000000000002</v>
      </c>
      <c r="E116">
        <v>2023</v>
      </c>
      <c r="F116" t="s">
        <v>7</v>
      </c>
      <c r="G116" t="str">
        <f>VLOOKUP(IS___RMA[[#This Row],[NAICS Code]],'Industry Mapping'!A:D,3,FALSE)</f>
        <v xml:space="preserve">Boat Building </v>
      </c>
    </row>
    <row r="117" spans="1:7" x14ac:dyDescent="0.35">
      <c r="A117">
        <v>336612</v>
      </c>
      <c r="B117" t="s">
        <v>10</v>
      </c>
      <c r="C117">
        <v>8469708.3870967738</v>
      </c>
      <c r="D117">
        <v>0.14400000000000002</v>
      </c>
      <c r="E117">
        <v>2023</v>
      </c>
      <c r="F117" t="s">
        <v>7</v>
      </c>
      <c r="G117" t="str">
        <f>VLOOKUP(IS___RMA[[#This Row],[NAICS Code]],'Industry Mapping'!A:D,3,FALSE)</f>
        <v xml:space="preserve">Boat Building </v>
      </c>
    </row>
    <row r="118" spans="1:7" x14ac:dyDescent="0.35">
      <c r="A118">
        <v>336612</v>
      </c>
      <c r="B118" t="s">
        <v>11</v>
      </c>
      <c r="C118">
        <v>1999792.2580645161</v>
      </c>
      <c r="D118">
        <v>3.4000000000000002E-2</v>
      </c>
      <c r="E118">
        <v>2023</v>
      </c>
      <c r="F118" t="s">
        <v>7</v>
      </c>
      <c r="G118" t="str">
        <f>VLOOKUP(IS___RMA[[#This Row],[NAICS Code]],'Industry Mapping'!A:D,3,FALSE)</f>
        <v xml:space="preserve">Boat Building </v>
      </c>
    </row>
    <row r="119" spans="1:7" x14ac:dyDescent="0.35">
      <c r="A119">
        <v>336612</v>
      </c>
      <c r="B119" t="s">
        <v>12</v>
      </c>
      <c r="C119">
        <v>235269.67741935482</v>
      </c>
      <c r="D119">
        <v>4.0000000000000001E-3</v>
      </c>
      <c r="E119">
        <v>2023</v>
      </c>
      <c r="F119" t="s">
        <v>7</v>
      </c>
      <c r="G119" t="str">
        <f>VLOOKUP(IS___RMA[[#This Row],[NAICS Code]],'Industry Mapping'!A:D,3,FALSE)</f>
        <v xml:space="preserve">Boat Building </v>
      </c>
    </row>
    <row r="120" spans="1:7" x14ac:dyDescent="0.35">
      <c r="A120">
        <v>336612</v>
      </c>
      <c r="B120" t="s">
        <v>13</v>
      </c>
      <c r="C120">
        <v>3411410.3225806449</v>
      </c>
      <c r="D120">
        <v>5.7999999999999996E-2</v>
      </c>
      <c r="E120">
        <v>2023</v>
      </c>
      <c r="F120" t="s">
        <v>7</v>
      </c>
      <c r="G120" t="str">
        <f>VLOOKUP(IS___RMA[[#This Row],[NAICS Code]],'Industry Mapping'!A:D,3,FALSE)</f>
        <v xml:space="preserve">Boat Building </v>
      </c>
    </row>
    <row r="121" spans="1:7" x14ac:dyDescent="0.35">
      <c r="A121">
        <v>336611</v>
      </c>
      <c r="B121" t="s">
        <v>6</v>
      </c>
      <c r="C121">
        <v>42754227.272727273</v>
      </c>
      <c r="D121">
        <v>1</v>
      </c>
      <c r="E121">
        <v>2023</v>
      </c>
      <c r="F121" t="s">
        <v>7</v>
      </c>
      <c r="G121" t="str">
        <f>VLOOKUP(IS___RMA[[#This Row],[NAICS Code]],'Industry Mapping'!A:D,3,FALSE)</f>
        <v xml:space="preserve">Ship Building and Repairing </v>
      </c>
    </row>
    <row r="122" spans="1:7" x14ac:dyDescent="0.35">
      <c r="A122">
        <v>336611</v>
      </c>
      <c r="B122" t="s">
        <v>8</v>
      </c>
      <c r="C122">
        <v>32322195.81818182</v>
      </c>
      <c r="D122">
        <v>0.75600000000000001</v>
      </c>
      <c r="E122">
        <v>2023</v>
      </c>
      <c r="F122" t="s">
        <v>7</v>
      </c>
      <c r="G122" t="str">
        <f>VLOOKUP(IS___RMA[[#This Row],[NAICS Code]],'Industry Mapping'!A:D,3,FALSE)</f>
        <v xml:space="preserve">Ship Building and Repairing </v>
      </c>
    </row>
    <row r="123" spans="1:7" x14ac:dyDescent="0.35">
      <c r="A123">
        <v>336611</v>
      </c>
      <c r="B123" t="s">
        <v>9</v>
      </c>
      <c r="C123">
        <v>10432031.454545455</v>
      </c>
      <c r="D123">
        <v>0.24399999999999999</v>
      </c>
      <c r="E123">
        <v>2023</v>
      </c>
      <c r="F123" t="s">
        <v>7</v>
      </c>
      <c r="G123" t="str">
        <f>VLOOKUP(IS___RMA[[#This Row],[NAICS Code]],'Industry Mapping'!A:D,3,FALSE)</f>
        <v xml:space="preserve">Ship Building and Repairing </v>
      </c>
    </row>
    <row r="124" spans="1:7" x14ac:dyDescent="0.35">
      <c r="A124">
        <v>336611</v>
      </c>
      <c r="B124" t="s">
        <v>10</v>
      </c>
      <c r="C124">
        <v>8850125.0454545449</v>
      </c>
      <c r="D124">
        <v>0.20699999999999999</v>
      </c>
      <c r="E124">
        <v>2023</v>
      </c>
      <c r="F124" t="s">
        <v>7</v>
      </c>
      <c r="G124" t="str">
        <f>VLOOKUP(IS___RMA[[#This Row],[NAICS Code]],'Industry Mapping'!A:D,3,FALSE)</f>
        <v xml:space="preserve">Ship Building and Repairing </v>
      </c>
    </row>
    <row r="125" spans="1:7" x14ac:dyDescent="0.35">
      <c r="A125">
        <v>336611</v>
      </c>
      <c r="B125" t="s">
        <v>11</v>
      </c>
      <c r="C125">
        <v>1581906.4090909094</v>
      </c>
      <c r="D125">
        <v>3.7000000000000005E-2</v>
      </c>
      <c r="E125">
        <v>2023</v>
      </c>
      <c r="F125" t="s">
        <v>7</v>
      </c>
      <c r="G125" t="str">
        <f>VLOOKUP(IS___RMA[[#This Row],[NAICS Code]],'Industry Mapping'!A:D,3,FALSE)</f>
        <v xml:space="preserve">Ship Building and Repairing </v>
      </c>
    </row>
    <row r="126" spans="1:7" x14ac:dyDescent="0.35">
      <c r="A126">
        <v>336611</v>
      </c>
      <c r="B126" t="s">
        <v>12</v>
      </c>
      <c r="C126">
        <v>-342033.81818181818</v>
      </c>
      <c r="D126">
        <v>-8.0000000000000002E-3</v>
      </c>
      <c r="E126">
        <v>2023</v>
      </c>
      <c r="F126" t="s">
        <v>7</v>
      </c>
      <c r="G126" t="str">
        <f>VLOOKUP(IS___RMA[[#This Row],[NAICS Code]],'Industry Mapping'!A:D,3,FALSE)</f>
        <v xml:space="preserve">Ship Building and Repairing </v>
      </c>
    </row>
    <row r="127" spans="1:7" x14ac:dyDescent="0.35">
      <c r="A127">
        <v>336611</v>
      </c>
      <c r="B127" t="s">
        <v>13</v>
      </c>
      <c r="C127">
        <v>3762372.0000000005</v>
      </c>
      <c r="D127">
        <v>8.8000000000000009E-2</v>
      </c>
      <c r="E127">
        <v>2023</v>
      </c>
      <c r="F127" t="s">
        <v>7</v>
      </c>
      <c r="G127" t="str">
        <f>VLOOKUP(IS___RMA[[#This Row],[NAICS Code]],'Industry Mapping'!A:D,3,FALSE)</f>
        <v xml:space="preserve">Ship Building and Repairing </v>
      </c>
    </row>
    <row r="128" spans="1:7" x14ac:dyDescent="0.35">
      <c r="A128">
        <v>336991</v>
      </c>
      <c r="B128" t="s">
        <v>6</v>
      </c>
      <c r="C128">
        <v>74054500</v>
      </c>
      <c r="D128">
        <v>1</v>
      </c>
      <c r="E128">
        <v>2023</v>
      </c>
      <c r="F128" t="s">
        <v>7</v>
      </c>
      <c r="G128" t="str">
        <f>VLOOKUP(IS___RMA[[#This Row],[NAICS Code]],'Industry Mapping'!A:D,3,FALSE)</f>
        <v xml:space="preserve">Motorcycle, Bicycle, and Parts Manufacturing </v>
      </c>
    </row>
    <row r="129" spans="1:7" x14ac:dyDescent="0.35">
      <c r="A129">
        <v>336991</v>
      </c>
      <c r="B129" t="s">
        <v>8</v>
      </c>
      <c r="C129">
        <v>49320297</v>
      </c>
      <c r="D129">
        <v>0.66600000000000004</v>
      </c>
      <c r="E129">
        <v>2023</v>
      </c>
      <c r="F129" t="s">
        <v>7</v>
      </c>
      <c r="G129" t="str">
        <f>VLOOKUP(IS___RMA[[#This Row],[NAICS Code]],'Industry Mapping'!A:D,3,FALSE)</f>
        <v xml:space="preserve">Motorcycle, Bicycle, and Parts Manufacturing </v>
      </c>
    </row>
    <row r="130" spans="1:7" x14ac:dyDescent="0.35">
      <c r="A130">
        <v>336991</v>
      </c>
      <c r="B130" t="s">
        <v>9</v>
      </c>
      <c r="C130">
        <v>24734202.999999996</v>
      </c>
      <c r="D130">
        <v>0.33399999999999996</v>
      </c>
      <c r="E130">
        <v>2023</v>
      </c>
      <c r="F130" t="s">
        <v>7</v>
      </c>
      <c r="G130" t="str">
        <f>VLOOKUP(IS___RMA[[#This Row],[NAICS Code]],'Industry Mapping'!A:D,3,FALSE)</f>
        <v xml:space="preserve">Motorcycle, Bicycle, and Parts Manufacturing </v>
      </c>
    </row>
    <row r="131" spans="1:7" x14ac:dyDescent="0.35">
      <c r="A131">
        <v>336991</v>
      </c>
      <c r="B131" t="s">
        <v>10</v>
      </c>
      <c r="C131">
        <v>14884954.5</v>
      </c>
      <c r="D131">
        <v>0.20100000000000001</v>
      </c>
      <c r="E131">
        <v>2023</v>
      </c>
      <c r="F131" t="s">
        <v>7</v>
      </c>
      <c r="G131" t="str">
        <f>VLOOKUP(IS___RMA[[#This Row],[NAICS Code]],'Industry Mapping'!A:D,3,FALSE)</f>
        <v xml:space="preserve">Motorcycle, Bicycle, and Parts Manufacturing </v>
      </c>
    </row>
    <row r="132" spans="1:7" x14ac:dyDescent="0.35">
      <c r="A132">
        <v>336991</v>
      </c>
      <c r="B132" t="s">
        <v>11</v>
      </c>
      <c r="C132">
        <v>9849248.5</v>
      </c>
      <c r="D132">
        <v>0.13300000000000001</v>
      </c>
      <c r="E132">
        <v>2023</v>
      </c>
      <c r="F132" t="s">
        <v>7</v>
      </c>
      <c r="G132" t="str">
        <f>VLOOKUP(IS___RMA[[#This Row],[NAICS Code]],'Industry Mapping'!A:D,3,FALSE)</f>
        <v xml:space="preserve">Motorcycle, Bicycle, and Parts Manufacturing </v>
      </c>
    </row>
    <row r="133" spans="1:7" x14ac:dyDescent="0.35">
      <c r="A133">
        <v>336991</v>
      </c>
      <c r="B133" t="s">
        <v>12</v>
      </c>
      <c r="C133">
        <v>1184872</v>
      </c>
      <c r="D133">
        <v>1.6E-2</v>
      </c>
      <c r="E133">
        <v>2023</v>
      </c>
      <c r="F133" t="s">
        <v>7</v>
      </c>
      <c r="G133" t="str">
        <f>VLOOKUP(IS___RMA[[#This Row],[NAICS Code]],'Industry Mapping'!A:D,3,FALSE)</f>
        <v xml:space="preserve">Motorcycle, Bicycle, and Parts Manufacturing </v>
      </c>
    </row>
    <row r="134" spans="1:7" x14ac:dyDescent="0.35">
      <c r="A134">
        <v>336991</v>
      </c>
      <c r="B134" t="s">
        <v>13</v>
      </c>
      <c r="C134">
        <v>11552502</v>
      </c>
      <c r="D134">
        <v>0.156</v>
      </c>
      <c r="E134">
        <v>2023</v>
      </c>
      <c r="F134" t="s">
        <v>7</v>
      </c>
      <c r="G134" t="str">
        <f>VLOOKUP(IS___RMA[[#This Row],[NAICS Code]],'Industry Mapping'!A:D,3,FALSE)</f>
        <v xml:space="preserve">Motorcycle, Bicycle, and Parts Manufacturing </v>
      </c>
    </row>
    <row r="135" spans="1:7" x14ac:dyDescent="0.35">
      <c r="A135">
        <v>336999</v>
      </c>
      <c r="B135" t="s">
        <v>6</v>
      </c>
      <c r="C135">
        <v>11303076.923076924</v>
      </c>
      <c r="D135">
        <v>1</v>
      </c>
      <c r="E135">
        <v>2023</v>
      </c>
      <c r="F135" t="s">
        <v>7</v>
      </c>
      <c r="G135" t="str">
        <f>VLOOKUP(IS___RMA[[#This Row],[NAICS Code]],'Industry Mapping'!A:D,3,FALSE)</f>
        <v xml:space="preserve">All Other Transportation Equipment Manufacturing </v>
      </c>
    </row>
    <row r="136" spans="1:7" x14ac:dyDescent="0.35">
      <c r="A136">
        <v>336999</v>
      </c>
      <c r="B136" t="s">
        <v>8</v>
      </c>
      <c r="C136">
        <v>7674789.2307692319</v>
      </c>
      <c r="D136">
        <v>0.67900000000000005</v>
      </c>
      <c r="E136">
        <v>2023</v>
      </c>
      <c r="F136" t="s">
        <v>7</v>
      </c>
      <c r="G136" t="str">
        <f>VLOOKUP(IS___RMA[[#This Row],[NAICS Code]],'Industry Mapping'!A:D,3,FALSE)</f>
        <v xml:space="preserve">All Other Transportation Equipment Manufacturing </v>
      </c>
    </row>
    <row r="137" spans="1:7" x14ac:dyDescent="0.35">
      <c r="A137">
        <v>336999</v>
      </c>
      <c r="B137" t="s">
        <v>9</v>
      </c>
      <c r="C137">
        <v>3628287.6923076925</v>
      </c>
      <c r="D137">
        <v>0.32100000000000001</v>
      </c>
      <c r="E137">
        <v>2023</v>
      </c>
      <c r="F137" t="s">
        <v>7</v>
      </c>
      <c r="G137" t="str">
        <f>VLOOKUP(IS___RMA[[#This Row],[NAICS Code]],'Industry Mapping'!A:D,3,FALSE)</f>
        <v xml:space="preserve">All Other Transportation Equipment Manufacturing </v>
      </c>
    </row>
    <row r="138" spans="1:7" x14ac:dyDescent="0.35">
      <c r="A138">
        <v>336999</v>
      </c>
      <c r="B138" t="s">
        <v>10</v>
      </c>
      <c r="C138">
        <v>2724041.538461539</v>
      </c>
      <c r="D138">
        <v>0.24100000000000002</v>
      </c>
      <c r="E138">
        <v>2023</v>
      </c>
      <c r="F138" t="s">
        <v>7</v>
      </c>
      <c r="G138" t="str">
        <f>VLOOKUP(IS___RMA[[#This Row],[NAICS Code]],'Industry Mapping'!A:D,3,FALSE)</f>
        <v xml:space="preserve">All Other Transportation Equipment Manufacturing </v>
      </c>
    </row>
    <row r="139" spans="1:7" x14ac:dyDescent="0.35">
      <c r="A139">
        <v>336999</v>
      </c>
      <c r="B139" t="s">
        <v>11</v>
      </c>
      <c r="C139">
        <v>904246.15384615399</v>
      </c>
      <c r="D139">
        <v>0.08</v>
      </c>
      <c r="E139">
        <v>2023</v>
      </c>
      <c r="F139" t="s">
        <v>7</v>
      </c>
      <c r="G139" t="str">
        <f>VLOOKUP(IS___RMA[[#This Row],[NAICS Code]],'Industry Mapping'!A:D,3,FALSE)</f>
        <v xml:space="preserve">All Other Transportation Equipment Manufacturing </v>
      </c>
    </row>
    <row r="140" spans="1:7" x14ac:dyDescent="0.35">
      <c r="A140">
        <v>336999</v>
      </c>
      <c r="B140" t="s">
        <v>12</v>
      </c>
      <c r="C140">
        <v>0</v>
      </c>
      <c r="D140">
        <v>0</v>
      </c>
      <c r="E140">
        <v>2023</v>
      </c>
      <c r="F140" t="s">
        <v>7</v>
      </c>
      <c r="G140" t="str">
        <f>VLOOKUP(IS___RMA[[#This Row],[NAICS Code]],'Industry Mapping'!A:D,3,FALSE)</f>
        <v xml:space="preserve">All Other Transportation Equipment Manufacturing </v>
      </c>
    </row>
    <row r="141" spans="1:7" x14ac:dyDescent="0.35">
      <c r="A141">
        <v>336999</v>
      </c>
      <c r="B141" t="s">
        <v>13</v>
      </c>
      <c r="C141">
        <v>1232035.3846153847</v>
      </c>
      <c r="D141">
        <v>0.109</v>
      </c>
      <c r="E141">
        <v>2023</v>
      </c>
      <c r="F141" t="s">
        <v>7</v>
      </c>
      <c r="G141" t="str">
        <f>VLOOKUP(IS___RMA[[#This Row],[NAICS Code]],'Industry Mapping'!A:D,3,FALSE)</f>
        <v xml:space="preserve">All Other Transportation Equipment Manufacturing </v>
      </c>
    </row>
    <row r="142" spans="1:7" x14ac:dyDescent="0.35">
      <c r="A142">
        <v>337110</v>
      </c>
      <c r="B142" t="s">
        <v>6</v>
      </c>
      <c r="C142">
        <v>1738230.7692307692</v>
      </c>
      <c r="D142">
        <v>1</v>
      </c>
      <c r="E142">
        <v>2023</v>
      </c>
      <c r="F142" t="s">
        <v>7</v>
      </c>
      <c r="G142" t="str">
        <f>VLOOKUP(IS___RMA[[#This Row],[NAICS Code]],'Industry Mapping'!A:D,3,FALSE)</f>
        <v>Wood Kitchen Cabinet and Countertop Manufacturing</v>
      </c>
    </row>
    <row r="143" spans="1:7" x14ac:dyDescent="0.35">
      <c r="A143">
        <v>337110</v>
      </c>
      <c r="B143" t="s">
        <v>8</v>
      </c>
      <c r="C143">
        <v>1002959.1538461538</v>
      </c>
      <c r="D143">
        <v>0.57699999999999996</v>
      </c>
      <c r="E143">
        <v>2023</v>
      </c>
      <c r="F143" t="s">
        <v>7</v>
      </c>
      <c r="G143" t="str">
        <f>VLOOKUP(IS___RMA[[#This Row],[NAICS Code]],'Industry Mapping'!A:D,3,FALSE)</f>
        <v>Wood Kitchen Cabinet and Countertop Manufacturing</v>
      </c>
    </row>
    <row r="144" spans="1:7" x14ac:dyDescent="0.35">
      <c r="A144">
        <v>337110</v>
      </c>
      <c r="B144" t="s">
        <v>9</v>
      </c>
      <c r="C144">
        <v>735271.61538461538</v>
      </c>
      <c r="D144">
        <v>0.42299999999999999</v>
      </c>
      <c r="E144">
        <v>2023</v>
      </c>
      <c r="F144" t="s">
        <v>7</v>
      </c>
      <c r="G144" t="str">
        <f>VLOOKUP(IS___RMA[[#This Row],[NAICS Code]],'Industry Mapping'!A:D,3,FALSE)</f>
        <v>Wood Kitchen Cabinet and Countertop Manufacturing</v>
      </c>
    </row>
    <row r="145" spans="1:7" x14ac:dyDescent="0.35">
      <c r="A145">
        <v>337110</v>
      </c>
      <c r="B145" t="s">
        <v>10</v>
      </c>
      <c r="C145">
        <v>627501.30769230763</v>
      </c>
      <c r="D145">
        <v>0.36099999999999999</v>
      </c>
      <c r="E145">
        <v>2023</v>
      </c>
      <c r="F145" t="s">
        <v>7</v>
      </c>
      <c r="G145" t="str">
        <f>VLOOKUP(IS___RMA[[#This Row],[NAICS Code]],'Industry Mapping'!A:D,3,FALSE)</f>
        <v>Wood Kitchen Cabinet and Countertop Manufacturing</v>
      </c>
    </row>
    <row r="146" spans="1:7" x14ac:dyDescent="0.35">
      <c r="A146">
        <v>337110</v>
      </c>
      <c r="B146" t="s">
        <v>11</v>
      </c>
      <c r="C146">
        <v>107770.30769230769</v>
      </c>
      <c r="D146">
        <v>6.2E-2</v>
      </c>
      <c r="E146">
        <v>2023</v>
      </c>
      <c r="F146" t="s">
        <v>7</v>
      </c>
      <c r="G146" t="str">
        <f>VLOOKUP(IS___RMA[[#This Row],[NAICS Code]],'Industry Mapping'!A:D,3,FALSE)</f>
        <v>Wood Kitchen Cabinet and Countertop Manufacturing</v>
      </c>
    </row>
    <row r="147" spans="1:7" x14ac:dyDescent="0.35">
      <c r="A147">
        <v>337110</v>
      </c>
      <c r="B147" t="s">
        <v>12</v>
      </c>
      <c r="C147">
        <v>31288.153846153851</v>
      </c>
      <c r="D147">
        <v>1.8000000000000002E-2</v>
      </c>
      <c r="E147">
        <v>2023</v>
      </c>
      <c r="F147" t="s">
        <v>7</v>
      </c>
      <c r="G147" t="str">
        <f>VLOOKUP(IS___RMA[[#This Row],[NAICS Code]],'Industry Mapping'!A:D,3,FALSE)</f>
        <v>Wood Kitchen Cabinet and Countertop Manufacturing</v>
      </c>
    </row>
    <row r="148" spans="1:7" x14ac:dyDescent="0.35">
      <c r="A148">
        <v>337110</v>
      </c>
      <c r="B148" t="s">
        <v>13</v>
      </c>
      <c r="C148">
        <v>119937.92307692309</v>
      </c>
      <c r="D148">
        <v>6.9000000000000006E-2</v>
      </c>
      <c r="E148">
        <v>2023</v>
      </c>
      <c r="F148" t="s">
        <v>7</v>
      </c>
      <c r="G148" t="str">
        <f>VLOOKUP(IS___RMA[[#This Row],[NAICS Code]],'Industry Mapping'!A:D,3,FALSE)</f>
        <v>Wood Kitchen Cabinet and Countertop Manufacturing</v>
      </c>
    </row>
    <row r="149" spans="1:7" x14ac:dyDescent="0.35">
      <c r="A149">
        <v>337121</v>
      </c>
      <c r="B149" t="s">
        <v>6</v>
      </c>
      <c r="C149">
        <v>41691250</v>
      </c>
      <c r="D149">
        <v>1</v>
      </c>
      <c r="E149">
        <v>2023</v>
      </c>
      <c r="F149" t="s">
        <v>7</v>
      </c>
      <c r="G149" t="str">
        <f>VLOOKUP(IS___RMA[[#This Row],[NAICS Code]],'Industry Mapping'!A:D,3,FALSE)</f>
        <v xml:space="preserve">Upholstered Household Furniture Manufacturing </v>
      </c>
    </row>
    <row r="150" spans="1:7" x14ac:dyDescent="0.35">
      <c r="A150">
        <v>337121</v>
      </c>
      <c r="B150" t="s">
        <v>8</v>
      </c>
      <c r="C150">
        <v>30851525</v>
      </c>
      <c r="D150">
        <v>0.74</v>
      </c>
      <c r="E150">
        <v>2023</v>
      </c>
      <c r="F150" t="s">
        <v>7</v>
      </c>
      <c r="G150" t="str">
        <f>VLOOKUP(IS___RMA[[#This Row],[NAICS Code]],'Industry Mapping'!A:D,3,FALSE)</f>
        <v xml:space="preserve">Upholstered Household Furniture Manufacturing </v>
      </c>
    </row>
    <row r="151" spans="1:7" x14ac:dyDescent="0.35">
      <c r="A151">
        <v>337121</v>
      </c>
      <c r="B151" t="s">
        <v>9</v>
      </c>
      <c r="C151">
        <v>10839725</v>
      </c>
      <c r="D151">
        <v>0.26</v>
      </c>
      <c r="E151">
        <v>2023</v>
      </c>
      <c r="F151" t="s">
        <v>7</v>
      </c>
      <c r="G151" t="str">
        <f>VLOOKUP(IS___RMA[[#This Row],[NAICS Code]],'Industry Mapping'!A:D,3,FALSE)</f>
        <v xml:space="preserve">Upholstered Household Furniture Manufacturing </v>
      </c>
    </row>
    <row r="152" spans="1:7" x14ac:dyDescent="0.35">
      <c r="A152">
        <v>337121</v>
      </c>
      <c r="B152" t="s">
        <v>10</v>
      </c>
      <c r="C152">
        <v>10464503.75</v>
      </c>
      <c r="D152">
        <v>0.251</v>
      </c>
      <c r="E152">
        <v>2023</v>
      </c>
      <c r="F152" t="s">
        <v>7</v>
      </c>
      <c r="G152" t="str">
        <f>VLOOKUP(IS___RMA[[#This Row],[NAICS Code]],'Industry Mapping'!A:D,3,FALSE)</f>
        <v xml:space="preserve">Upholstered Household Furniture Manufacturing </v>
      </c>
    </row>
    <row r="153" spans="1:7" x14ac:dyDescent="0.35">
      <c r="A153">
        <v>337121</v>
      </c>
      <c r="B153" t="s">
        <v>11</v>
      </c>
      <c r="C153">
        <v>375221.25000000006</v>
      </c>
      <c r="D153">
        <v>9.0000000000000011E-3</v>
      </c>
      <c r="E153">
        <v>2023</v>
      </c>
      <c r="F153" t="s">
        <v>7</v>
      </c>
      <c r="G153" t="str">
        <f>VLOOKUP(IS___RMA[[#This Row],[NAICS Code]],'Industry Mapping'!A:D,3,FALSE)</f>
        <v xml:space="preserve">Upholstered Household Furniture Manufacturing </v>
      </c>
    </row>
    <row r="154" spans="1:7" x14ac:dyDescent="0.35">
      <c r="A154">
        <v>337121</v>
      </c>
      <c r="B154" t="s">
        <v>12</v>
      </c>
      <c r="C154">
        <v>-458603.75000000006</v>
      </c>
      <c r="D154">
        <v>-1.1000000000000001E-2</v>
      </c>
      <c r="E154">
        <v>2023</v>
      </c>
      <c r="F154" t="s">
        <v>7</v>
      </c>
      <c r="G154" t="str">
        <f>VLOOKUP(IS___RMA[[#This Row],[NAICS Code]],'Industry Mapping'!A:D,3,FALSE)</f>
        <v xml:space="preserve">Upholstered Household Furniture Manufacturing </v>
      </c>
    </row>
    <row r="155" spans="1:7" x14ac:dyDescent="0.35">
      <c r="A155">
        <v>337121</v>
      </c>
      <c r="B155" t="s">
        <v>13</v>
      </c>
      <c r="C155">
        <v>1751032.5</v>
      </c>
      <c r="D155">
        <v>4.2000000000000003E-2</v>
      </c>
      <c r="E155">
        <v>2023</v>
      </c>
      <c r="F155" t="s">
        <v>7</v>
      </c>
      <c r="G155" t="str">
        <f>VLOOKUP(IS___RMA[[#This Row],[NAICS Code]],'Industry Mapping'!A:D,3,FALSE)</f>
        <v xml:space="preserve">Upholstered Household Furniture Manufacturing </v>
      </c>
    </row>
    <row r="156" spans="1:7" x14ac:dyDescent="0.35">
      <c r="A156">
        <v>337127</v>
      </c>
      <c r="B156" t="s">
        <v>6</v>
      </c>
      <c r="C156">
        <v>14884400</v>
      </c>
      <c r="D156">
        <v>1</v>
      </c>
      <c r="E156">
        <v>2023</v>
      </c>
      <c r="F156" t="s">
        <v>7</v>
      </c>
      <c r="G156" t="str">
        <f>VLOOKUP(IS___RMA[[#This Row],[NAICS Code]],'Industry Mapping'!A:D,3,FALSE)</f>
        <v xml:space="preserve">Institutional Furniture Manufacturing </v>
      </c>
    </row>
    <row r="157" spans="1:7" x14ac:dyDescent="0.35">
      <c r="A157">
        <v>337127</v>
      </c>
      <c r="B157" t="s">
        <v>8</v>
      </c>
      <c r="C157">
        <v>10389311.199999999</v>
      </c>
      <c r="D157">
        <v>0.69799999999999995</v>
      </c>
      <c r="E157">
        <v>2023</v>
      </c>
      <c r="F157" t="s">
        <v>7</v>
      </c>
      <c r="G157" t="str">
        <f>VLOOKUP(IS___RMA[[#This Row],[NAICS Code]],'Industry Mapping'!A:D,3,FALSE)</f>
        <v xml:space="preserve">Institutional Furniture Manufacturing </v>
      </c>
    </row>
    <row r="158" spans="1:7" x14ac:dyDescent="0.35">
      <c r="A158">
        <v>337127</v>
      </c>
      <c r="B158" t="s">
        <v>9</v>
      </c>
      <c r="C158">
        <v>4495088.8</v>
      </c>
      <c r="D158">
        <v>0.30199999999999999</v>
      </c>
      <c r="E158">
        <v>2023</v>
      </c>
      <c r="F158" t="s">
        <v>7</v>
      </c>
      <c r="G158" t="str">
        <f>VLOOKUP(IS___RMA[[#This Row],[NAICS Code]],'Industry Mapping'!A:D,3,FALSE)</f>
        <v xml:space="preserve">Institutional Furniture Manufacturing </v>
      </c>
    </row>
    <row r="159" spans="1:7" x14ac:dyDescent="0.35">
      <c r="A159">
        <v>337127</v>
      </c>
      <c r="B159" t="s">
        <v>10</v>
      </c>
      <c r="C159">
        <v>3810406.3999999999</v>
      </c>
      <c r="D159">
        <v>0.25600000000000001</v>
      </c>
      <c r="E159">
        <v>2023</v>
      </c>
      <c r="F159" t="s">
        <v>7</v>
      </c>
      <c r="G159" t="str">
        <f>VLOOKUP(IS___RMA[[#This Row],[NAICS Code]],'Industry Mapping'!A:D,3,FALSE)</f>
        <v xml:space="preserve">Institutional Furniture Manufacturing </v>
      </c>
    </row>
    <row r="160" spans="1:7" x14ac:dyDescent="0.35">
      <c r="A160">
        <v>337127</v>
      </c>
      <c r="B160" t="s">
        <v>11</v>
      </c>
      <c r="C160">
        <v>684682.4</v>
      </c>
      <c r="D160">
        <v>4.5999999999999999E-2</v>
      </c>
      <c r="E160">
        <v>2023</v>
      </c>
      <c r="F160" t="s">
        <v>7</v>
      </c>
      <c r="G160" t="str">
        <f>VLOOKUP(IS___RMA[[#This Row],[NAICS Code]],'Industry Mapping'!A:D,3,FALSE)</f>
        <v xml:space="preserve">Institutional Furniture Manufacturing </v>
      </c>
    </row>
    <row r="161" spans="1:7" x14ac:dyDescent="0.35">
      <c r="A161">
        <v>337127</v>
      </c>
      <c r="B161" t="s">
        <v>12</v>
      </c>
      <c r="C161">
        <v>-44653.200000000004</v>
      </c>
      <c r="D161">
        <v>-3.0000000000000001E-3</v>
      </c>
      <c r="E161">
        <v>2023</v>
      </c>
      <c r="F161" t="s">
        <v>7</v>
      </c>
      <c r="G161" t="str">
        <f>VLOOKUP(IS___RMA[[#This Row],[NAICS Code]],'Industry Mapping'!A:D,3,FALSE)</f>
        <v xml:space="preserve">Institutional Furniture Manufacturing </v>
      </c>
    </row>
    <row r="162" spans="1:7" x14ac:dyDescent="0.35">
      <c r="A162">
        <v>337127</v>
      </c>
      <c r="B162" t="s">
        <v>13</v>
      </c>
      <c r="C162">
        <v>1041908.0000000001</v>
      </c>
      <c r="D162">
        <v>7.0000000000000007E-2</v>
      </c>
      <c r="E162">
        <v>2023</v>
      </c>
      <c r="F162" t="s">
        <v>7</v>
      </c>
      <c r="G162" t="str">
        <f>VLOOKUP(IS___RMA[[#This Row],[NAICS Code]],'Industry Mapping'!A:D,3,FALSE)</f>
        <v xml:space="preserve">Institutional Furniture Manufacturing </v>
      </c>
    </row>
    <row r="163" spans="1:7" x14ac:dyDescent="0.35">
      <c r="A163">
        <v>337212</v>
      </c>
      <c r="B163" t="s">
        <v>6</v>
      </c>
      <c r="C163">
        <v>11626588.235294119</v>
      </c>
      <c r="D163">
        <v>1</v>
      </c>
      <c r="E163">
        <v>2023</v>
      </c>
      <c r="F163" t="s">
        <v>7</v>
      </c>
      <c r="G163" t="str">
        <f>VLOOKUP(IS___RMA[[#This Row],[NAICS Code]],'Industry Mapping'!A:D,3,FALSE)</f>
        <v xml:space="preserve">Custom Architectural Woodwork and Millwork Manufacturing </v>
      </c>
    </row>
    <row r="164" spans="1:7" x14ac:dyDescent="0.35">
      <c r="A164">
        <v>337212</v>
      </c>
      <c r="B164" t="s">
        <v>8</v>
      </c>
      <c r="C164">
        <v>8010719.2941176482</v>
      </c>
      <c r="D164">
        <v>0.68900000000000006</v>
      </c>
      <c r="E164">
        <v>2023</v>
      </c>
      <c r="F164" t="s">
        <v>7</v>
      </c>
      <c r="G164" t="str">
        <f>VLOOKUP(IS___RMA[[#This Row],[NAICS Code]],'Industry Mapping'!A:D,3,FALSE)</f>
        <v xml:space="preserve">Custom Architectural Woodwork and Millwork Manufacturing </v>
      </c>
    </row>
    <row r="165" spans="1:7" x14ac:dyDescent="0.35">
      <c r="A165">
        <v>337212</v>
      </c>
      <c r="B165" t="s">
        <v>9</v>
      </c>
      <c r="C165">
        <v>3615868.9411764708</v>
      </c>
      <c r="D165">
        <v>0.311</v>
      </c>
      <c r="E165">
        <v>2023</v>
      </c>
      <c r="F165" t="s">
        <v>7</v>
      </c>
      <c r="G165" t="str">
        <f>VLOOKUP(IS___RMA[[#This Row],[NAICS Code]],'Industry Mapping'!A:D,3,FALSE)</f>
        <v xml:space="preserve">Custom Architectural Woodwork and Millwork Manufacturing </v>
      </c>
    </row>
    <row r="166" spans="1:7" x14ac:dyDescent="0.35">
      <c r="A166">
        <v>337212</v>
      </c>
      <c r="B166" t="s">
        <v>10</v>
      </c>
      <c r="C166">
        <v>3104299.0588235296</v>
      </c>
      <c r="D166">
        <v>0.26700000000000002</v>
      </c>
      <c r="E166">
        <v>2023</v>
      </c>
      <c r="F166" t="s">
        <v>7</v>
      </c>
      <c r="G166" t="str">
        <f>VLOOKUP(IS___RMA[[#This Row],[NAICS Code]],'Industry Mapping'!A:D,3,FALSE)</f>
        <v xml:space="preserve">Custom Architectural Woodwork and Millwork Manufacturing </v>
      </c>
    </row>
    <row r="167" spans="1:7" x14ac:dyDescent="0.35">
      <c r="A167">
        <v>337212</v>
      </c>
      <c r="B167" t="s">
        <v>11</v>
      </c>
      <c r="C167">
        <v>511569.88235294126</v>
      </c>
      <c r="D167">
        <v>4.4000000000000004E-2</v>
      </c>
      <c r="E167">
        <v>2023</v>
      </c>
      <c r="F167" t="s">
        <v>7</v>
      </c>
      <c r="G167" t="str">
        <f>VLOOKUP(IS___RMA[[#This Row],[NAICS Code]],'Industry Mapping'!A:D,3,FALSE)</f>
        <v xml:space="preserve">Custom Architectural Woodwork and Millwork Manufacturing </v>
      </c>
    </row>
    <row r="168" spans="1:7" x14ac:dyDescent="0.35">
      <c r="A168">
        <v>337212</v>
      </c>
      <c r="B168" t="s">
        <v>12</v>
      </c>
      <c r="C168">
        <v>23253.176470588238</v>
      </c>
      <c r="D168">
        <v>2E-3</v>
      </c>
      <c r="E168">
        <v>2023</v>
      </c>
      <c r="F168" t="s">
        <v>7</v>
      </c>
      <c r="G168" t="str">
        <f>VLOOKUP(IS___RMA[[#This Row],[NAICS Code]],'Industry Mapping'!A:D,3,FALSE)</f>
        <v xml:space="preserve">Custom Architectural Woodwork and Millwork Manufacturing </v>
      </c>
    </row>
    <row r="169" spans="1:7" x14ac:dyDescent="0.35">
      <c r="A169">
        <v>337212</v>
      </c>
      <c r="B169" t="s">
        <v>13</v>
      </c>
      <c r="C169">
        <v>732475.05882352951</v>
      </c>
      <c r="D169">
        <v>6.3E-2</v>
      </c>
      <c r="E169">
        <v>2023</v>
      </c>
      <c r="F169" t="s">
        <v>7</v>
      </c>
      <c r="G169" t="str">
        <f>VLOOKUP(IS___RMA[[#This Row],[NAICS Code]],'Industry Mapping'!A:D,3,FALSE)</f>
        <v xml:space="preserve">Custom Architectural Woodwork and Millwork Manufacturing </v>
      </c>
    </row>
    <row r="170" spans="1:7" x14ac:dyDescent="0.35">
      <c r="A170">
        <v>337215</v>
      </c>
      <c r="B170" t="s">
        <v>6</v>
      </c>
      <c r="C170">
        <v>16471352.94117647</v>
      </c>
      <c r="D170">
        <v>1</v>
      </c>
      <c r="E170">
        <v>2023</v>
      </c>
      <c r="F170" t="s">
        <v>7</v>
      </c>
      <c r="G170" t="str">
        <f>VLOOKUP(IS___RMA[[#This Row],[NAICS Code]],'Industry Mapping'!A:D,3,FALSE)</f>
        <v xml:space="preserve">Showcase, Partition, Shelving, and Locker Manufacturing </v>
      </c>
    </row>
    <row r="171" spans="1:7" x14ac:dyDescent="0.35">
      <c r="A171">
        <v>337215</v>
      </c>
      <c r="B171" t="s">
        <v>8</v>
      </c>
      <c r="C171">
        <v>11875845.470588237</v>
      </c>
      <c r="D171">
        <v>0.72100000000000009</v>
      </c>
      <c r="E171">
        <v>2023</v>
      </c>
      <c r="F171" t="s">
        <v>7</v>
      </c>
      <c r="G171" t="str">
        <f>VLOOKUP(IS___RMA[[#This Row],[NAICS Code]],'Industry Mapping'!A:D,3,FALSE)</f>
        <v xml:space="preserve">Showcase, Partition, Shelving, and Locker Manufacturing </v>
      </c>
    </row>
    <row r="172" spans="1:7" x14ac:dyDescent="0.35">
      <c r="A172">
        <v>337215</v>
      </c>
      <c r="B172" t="s">
        <v>9</v>
      </c>
      <c r="C172">
        <v>4595507.4705882352</v>
      </c>
      <c r="D172">
        <v>0.27899999999999997</v>
      </c>
      <c r="E172">
        <v>2023</v>
      </c>
      <c r="F172" t="s">
        <v>7</v>
      </c>
      <c r="G172" t="str">
        <f>VLOOKUP(IS___RMA[[#This Row],[NAICS Code]],'Industry Mapping'!A:D,3,FALSE)</f>
        <v xml:space="preserve">Showcase, Partition, Shelving, and Locker Manufacturing </v>
      </c>
    </row>
    <row r="173" spans="1:7" x14ac:dyDescent="0.35">
      <c r="A173">
        <v>337215</v>
      </c>
      <c r="B173" t="s">
        <v>10</v>
      </c>
      <c r="C173">
        <v>3854296.588235294</v>
      </c>
      <c r="D173">
        <v>0.23399999999999999</v>
      </c>
      <c r="E173">
        <v>2023</v>
      </c>
      <c r="F173" t="s">
        <v>7</v>
      </c>
      <c r="G173" t="str">
        <f>VLOOKUP(IS___RMA[[#This Row],[NAICS Code]],'Industry Mapping'!A:D,3,FALSE)</f>
        <v xml:space="preserve">Showcase, Partition, Shelving, and Locker Manufacturing </v>
      </c>
    </row>
    <row r="174" spans="1:7" x14ac:dyDescent="0.35">
      <c r="A174">
        <v>337215</v>
      </c>
      <c r="B174" t="s">
        <v>11</v>
      </c>
      <c r="C174">
        <v>741210.88235294109</v>
      </c>
      <c r="D174">
        <v>4.4999999999999998E-2</v>
      </c>
      <c r="E174">
        <v>2023</v>
      </c>
      <c r="F174" t="s">
        <v>7</v>
      </c>
      <c r="G174" t="str">
        <f>VLOOKUP(IS___RMA[[#This Row],[NAICS Code]],'Industry Mapping'!A:D,3,FALSE)</f>
        <v xml:space="preserve">Showcase, Partition, Shelving, and Locker Manufacturing </v>
      </c>
    </row>
    <row r="175" spans="1:7" x14ac:dyDescent="0.35">
      <c r="A175">
        <v>337215</v>
      </c>
      <c r="B175" t="s">
        <v>12</v>
      </c>
      <c r="C175">
        <v>-131770.82352941178</v>
      </c>
      <c r="D175">
        <v>-8.0000000000000002E-3</v>
      </c>
      <c r="E175">
        <v>2023</v>
      </c>
      <c r="F175" t="s">
        <v>7</v>
      </c>
      <c r="G175" t="str">
        <f>VLOOKUP(IS___RMA[[#This Row],[NAICS Code]],'Industry Mapping'!A:D,3,FALSE)</f>
        <v xml:space="preserve">Showcase, Partition, Shelving, and Locker Manufacturing </v>
      </c>
    </row>
    <row r="176" spans="1:7" x14ac:dyDescent="0.35">
      <c r="A176">
        <v>337215</v>
      </c>
      <c r="B176" t="s">
        <v>13</v>
      </c>
      <c r="C176">
        <v>1087109.294117647</v>
      </c>
      <c r="D176">
        <v>6.6000000000000003E-2</v>
      </c>
      <c r="E176">
        <v>2023</v>
      </c>
      <c r="F176" t="s">
        <v>7</v>
      </c>
      <c r="G176" t="str">
        <f>VLOOKUP(IS___RMA[[#This Row],[NAICS Code]],'Industry Mapping'!A:D,3,FALSE)</f>
        <v xml:space="preserve">Showcase, Partition, Shelving, and Locker Manufacturing </v>
      </c>
    </row>
    <row r="177" spans="1:7" x14ac:dyDescent="0.35">
      <c r="A177">
        <v>339112</v>
      </c>
      <c r="B177" t="s">
        <v>6</v>
      </c>
      <c r="C177">
        <v>9658142.8571428563</v>
      </c>
      <c r="D177">
        <v>1</v>
      </c>
      <c r="E177">
        <v>2023</v>
      </c>
      <c r="F177" t="s">
        <v>7</v>
      </c>
      <c r="G177" t="str">
        <f>VLOOKUP(IS___RMA[[#This Row],[NAICS Code]],'Industry Mapping'!A:D,3,FALSE)</f>
        <v xml:space="preserve">Surgical and Medical Instrument Manufacturing </v>
      </c>
    </row>
    <row r="178" spans="1:7" x14ac:dyDescent="0.35">
      <c r="A178">
        <v>339112</v>
      </c>
      <c r="B178" t="s">
        <v>8</v>
      </c>
      <c r="C178">
        <v>5167106.4285714272</v>
      </c>
      <c r="D178">
        <v>0.53499999999999992</v>
      </c>
      <c r="E178">
        <v>2023</v>
      </c>
      <c r="F178" t="s">
        <v>7</v>
      </c>
      <c r="G178" t="str">
        <f>VLOOKUP(IS___RMA[[#This Row],[NAICS Code]],'Industry Mapping'!A:D,3,FALSE)</f>
        <v xml:space="preserve">Surgical and Medical Instrument Manufacturing </v>
      </c>
    </row>
    <row r="179" spans="1:7" x14ac:dyDescent="0.35">
      <c r="A179">
        <v>339112</v>
      </c>
      <c r="B179" t="s">
        <v>9</v>
      </c>
      <c r="C179">
        <v>4491036.4285714282</v>
      </c>
      <c r="D179">
        <v>0.46500000000000002</v>
      </c>
      <c r="E179">
        <v>2023</v>
      </c>
      <c r="F179" t="s">
        <v>7</v>
      </c>
      <c r="G179" t="str">
        <f>VLOOKUP(IS___RMA[[#This Row],[NAICS Code]],'Industry Mapping'!A:D,3,FALSE)</f>
        <v xml:space="preserve">Surgical and Medical Instrument Manufacturing </v>
      </c>
    </row>
    <row r="180" spans="1:7" x14ac:dyDescent="0.35">
      <c r="A180">
        <v>339112</v>
      </c>
      <c r="B180" t="s">
        <v>10</v>
      </c>
      <c r="C180">
        <v>3689410.5714285714</v>
      </c>
      <c r="D180">
        <v>0.38200000000000001</v>
      </c>
      <c r="E180">
        <v>2023</v>
      </c>
      <c r="F180" t="s">
        <v>7</v>
      </c>
      <c r="G180" t="str">
        <f>VLOOKUP(IS___RMA[[#This Row],[NAICS Code]],'Industry Mapping'!A:D,3,FALSE)</f>
        <v xml:space="preserve">Surgical and Medical Instrument Manufacturing </v>
      </c>
    </row>
    <row r="181" spans="1:7" x14ac:dyDescent="0.35">
      <c r="A181">
        <v>339112</v>
      </c>
      <c r="B181" t="s">
        <v>11</v>
      </c>
      <c r="C181">
        <v>801625.85714285716</v>
      </c>
      <c r="D181">
        <v>8.3000000000000004E-2</v>
      </c>
      <c r="E181">
        <v>2023</v>
      </c>
      <c r="F181" t="s">
        <v>7</v>
      </c>
      <c r="G181" t="str">
        <f>VLOOKUP(IS___RMA[[#This Row],[NAICS Code]],'Industry Mapping'!A:D,3,FALSE)</f>
        <v xml:space="preserve">Surgical and Medical Instrument Manufacturing </v>
      </c>
    </row>
    <row r="182" spans="1:7" x14ac:dyDescent="0.35">
      <c r="A182">
        <v>339112</v>
      </c>
      <c r="B182" t="s">
        <v>12</v>
      </c>
      <c r="C182">
        <v>-193162.85714285713</v>
      </c>
      <c r="D182">
        <v>-0.02</v>
      </c>
      <c r="E182">
        <v>2023</v>
      </c>
      <c r="F182" t="s">
        <v>7</v>
      </c>
      <c r="G182" t="str">
        <f>VLOOKUP(IS___RMA[[#This Row],[NAICS Code]],'Industry Mapping'!A:D,3,FALSE)</f>
        <v xml:space="preserve">Surgical and Medical Instrument Manufacturing </v>
      </c>
    </row>
    <row r="183" spans="1:7" x14ac:dyDescent="0.35">
      <c r="A183">
        <v>339112</v>
      </c>
      <c r="B183" t="s">
        <v>13</v>
      </c>
      <c r="C183">
        <v>1226584.1428571427</v>
      </c>
      <c r="D183">
        <v>0.127</v>
      </c>
      <c r="E183">
        <v>2023</v>
      </c>
      <c r="F183" t="s">
        <v>7</v>
      </c>
      <c r="G183" t="str">
        <f>VLOOKUP(IS___RMA[[#This Row],[NAICS Code]],'Industry Mapping'!A:D,3,FALSE)</f>
        <v xml:space="preserve">Surgical and Medical Instrument Manufacturing </v>
      </c>
    </row>
    <row r="184" spans="1:7" x14ac:dyDescent="0.35">
      <c r="A184">
        <v>325314</v>
      </c>
      <c r="B184" t="s">
        <v>6</v>
      </c>
      <c r="C184">
        <v>36226300</v>
      </c>
      <c r="D184">
        <v>1</v>
      </c>
      <c r="E184">
        <v>2023</v>
      </c>
      <c r="F184" t="s">
        <v>7</v>
      </c>
      <c r="G184" t="str">
        <f>VLOOKUP(IS___RMA[[#This Row],[NAICS Code]],'Industry Mapping'!A:D,3,FALSE)</f>
        <v xml:space="preserve">Fertilizer (Mixing Only) Manufacturing </v>
      </c>
    </row>
    <row r="185" spans="1:7" x14ac:dyDescent="0.35">
      <c r="A185">
        <v>325314</v>
      </c>
      <c r="B185" t="s">
        <v>8</v>
      </c>
      <c r="C185">
        <v>26553877.899999999</v>
      </c>
      <c r="D185">
        <v>0.73299999999999998</v>
      </c>
      <c r="E185">
        <v>2023</v>
      </c>
      <c r="F185" t="s">
        <v>7</v>
      </c>
      <c r="G185" t="str">
        <f>VLOOKUP(IS___RMA[[#This Row],[NAICS Code]],'Industry Mapping'!A:D,3,FALSE)</f>
        <v xml:space="preserve">Fertilizer (Mixing Only) Manufacturing </v>
      </c>
    </row>
    <row r="186" spans="1:7" x14ac:dyDescent="0.35">
      <c r="A186">
        <v>325314</v>
      </c>
      <c r="B186" t="s">
        <v>9</v>
      </c>
      <c r="C186">
        <v>9672422.0999999996</v>
      </c>
      <c r="D186">
        <v>0.26700000000000002</v>
      </c>
      <c r="E186">
        <v>2023</v>
      </c>
      <c r="F186" t="s">
        <v>7</v>
      </c>
      <c r="G186" t="str">
        <f>VLOOKUP(IS___RMA[[#This Row],[NAICS Code]],'Industry Mapping'!A:D,3,FALSE)</f>
        <v xml:space="preserve">Fertilizer (Mixing Only) Manufacturing </v>
      </c>
    </row>
    <row r="187" spans="1:7" x14ac:dyDescent="0.35">
      <c r="A187">
        <v>325314</v>
      </c>
      <c r="B187" t="s">
        <v>10</v>
      </c>
      <c r="C187">
        <v>6665639.2000000002</v>
      </c>
      <c r="D187">
        <v>0.184</v>
      </c>
      <c r="E187">
        <v>2023</v>
      </c>
      <c r="F187" t="s">
        <v>7</v>
      </c>
      <c r="G187" t="str">
        <f>VLOOKUP(IS___RMA[[#This Row],[NAICS Code]],'Industry Mapping'!A:D,3,FALSE)</f>
        <v xml:space="preserve">Fertilizer (Mixing Only) Manufacturing </v>
      </c>
    </row>
    <row r="188" spans="1:7" x14ac:dyDescent="0.35">
      <c r="A188">
        <v>325314</v>
      </c>
      <c r="B188" t="s">
        <v>11</v>
      </c>
      <c r="C188">
        <v>3006782.9000000004</v>
      </c>
      <c r="D188">
        <v>8.3000000000000004E-2</v>
      </c>
      <c r="E188">
        <v>2023</v>
      </c>
      <c r="F188" t="s">
        <v>7</v>
      </c>
      <c r="G188" t="str">
        <f>VLOOKUP(IS___RMA[[#This Row],[NAICS Code]],'Industry Mapping'!A:D,3,FALSE)</f>
        <v xml:space="preserve">Fertilizer (Mixing Only) Manufacturing </v>
      </c>
    </row>
    <row r="189" spans="1:7" x14ac:dyDescent="0.35">
      <c r="A189">
        <v>325314</v>
      </c>
      <c r="B189" t="s">
        <v>12</v>
      </c>
      <c r="C189">
        <v>-289810.40000000002</v>
      </c>
      <c r="D189">
        <v>-8.0000000000000002E-3</v>
      </c>
      <c r="E189">
        <v>2023</v>
      </c>
      <c r="F189" t="s">
        <v>7</v>
      </c>
      <c r="G189" t="str">
        <f>VLOOKUP(IS___RMA[[#This Row],[NAICS Code]],'Industry Mapping'!A:D,3,FALSE)</f>
        <v xml:space="preserve">Fertilizer (Mixing Only) Manufacturing </v>
      </c>
    </row>
    <row r="190" spans="1:7" x14ac:dyDescent="0.35">
      <c r="A190">
        <v>325314</v>
      </c>
      <c r="B190" t="s">
        <v>13</v>
      </c>
      <c r="C190">
        <v>5506397.5999999996</v>
      </c>
      <c r="D190">
        <v>0.152</v>
      </c>
      <c r="E190">
        <v>2023</v>
      </c>
      <c r="F190" t="s">
        <v>7</v>
      </c>
      <c r="G190" t="str">
        <f>VLOOKUP(IS___RMA[[#This Row],[NAICS Code]],'Industry Mapping'!A:D,3,FALSE)</f>
        <v xml:space="preserve">Fertilizer (Mixing Only) Manufacturing </v>
      </c>
    </row>
    <row r="191" spans="1:7" x14ac:dyDescent="0.35">
      <c r="A191">
        <v>333241</v>
      </c>
      <c r="B191" t="s">
        <v>6</v>
      </c>
      <c r="C191">
        <v>40713142.857142858</v>
      </c>
      <c r="D191">
        <v>1</v>
      </c>
      <c r="E191">
        <v>2023</v>
      </c>
      <c r="F191" t="s">
        <v>7</v>
      </c>
      <c r="G191" t="str">
        <f>VLOOKUP(IS___RMA[[#This Row],[NAICS Code]],'Industry Mapping'!A:D,3,FALSE)</f>
        <v xml:space="preserve">Food Product Machinery Manufacturing </v>
      </c>
    </row>
    <row r="192" spans="1:7" x14ac:dyDescent="0.35">
      <c r="A192">
        <v>333241</v>
      </c>
      <c r="B192" t="s">
        <v>8</v>
      </c>
      <c r="C192">
        <v>27847789.714285713</v>
      </c>
      <c r="D192">
        <v>0.68399999999999994</v>
      </c>
      <c r="E192">
        <v>2023</v>
      </c>
      <c r="F192" t="s">
        <v>7</v>
      </c>
      <c r="G192" t="str">
        <f>VLOOKUP(IS___RMA[[#This Row],[NAICS Code]],'Industry Mapping'!A:D,3,FALSE)</f>
        <v xml:space="preserve">Food Product Machinery Manufacturing </v>
      </c>
    </row>
    <row r="193" spans="1:7" x14ac:dyDescent="0.35">
      <c r="A193">
        <v>333241</v>
      </c>
      <c r="B193" t="s">
        <v>9</v>
      </c>
      <c r="C193">
        <v>12865353.142857144</v>
      </c>
      <c r="D193">
        <v>0.316</v>
      </c>
      <c r="E193">
        <v>2023</v>
      </c>
      <c r="F193" t="s">
        <v>7</v>
      </c>
      <c r="G193" t="str">
        <f>VLOOKUP(IS___RMA[[#This Row],[NAICS Code]],'Industry Mapping'!A:D,3,FALSE)</f>
        <v xml:space="preserve">Food Product Machinery Manufacturing </v>
      </c>
    </row>
    <row r="194" spans="1:7" x14ac:dyDescent="0.35">
      <c r="A194">
        <v>333241</v>
      </c>
      <c r="B194" t="s">
        <v>10</v>
      </c>
      <c r="C194">
        <v>9241883.4285714272</v>
      </c>
      <c r="D194">
        <v>0.22699999999999998</v>
      </c>
      <c r="E194">
        <v>2023</v>
      </c>
      <c r="F194" t="s">
        <v>7</v>
      </c>
      <c r="G194" t="str">
        <f>VLOOKUP(IS___RMA[[#This Row],[NAICS Code]],'Industry Mapping'!A:D,3,FALSE)</f>
        <v xml:space="preserve">Food Product Machinery Manufacturing </v>
      </c>
    </row>
    <row r="195" spans="1:7" x14ac:dyDescent="0.35">
      <c r="A195">
        <v>333241</v>
      </c>
      <c r="B195" t="s">
        <v>11</v>
      </c>
      <c r="C195">
        <v>3623469.7142857146</v>
      </c>
      <c r="D195">
        <v>8.900000000000001E-2</v>
      </c>
      <c r="E195">
        <v>2023</v>
      </c>
      <c r="F195" t="s">
        <v>7</v>
      </c>
      <c r="G195" t="str">
        <f>VLOOKUP(IS___RMA[[#This Row],[NAICS Code]],'Industry Mapping'!A:D,3,FALSE)</f>
        <v xml:space="preserve">Food Product Machinery Manufacturing </v>
      </c>
    </row>
    <row r="196" spans="1:7" x14ac:dyDescent="0.35">
      <c r="A196">
        <v>333241</v>
      </c>
      <c r="B196" t="s">
        <v>12</v>
      </c>
      <c r="C196">
        <v>-81426.285714285725</v>
      </c>
      <c r="D196">
        <v>-2E-3</v>
      </c>
      <c r="E196">
        <v>2023</v>
      </c>
      <c r="F196" t="s">
        <v>7</v>
      </c>
      <c r="G196" t="str">
        <f>VLOOKUP(IS___RMA[[#This Row],[NAICS Code]],'Industry Mapping'!A:D,3,FALSE)</f>
        <v xml:space="preserve">Food Product Machinery Manufacturing </v>
      </c>
    </row>
    <row r="197" spans="1:7" x14ac:dyDescent="0.35">
      <c r="A197">
        <v>333241</v>
      </c>
      <c r="B197" t="s">
        <v>13</v>
      </c>
      <c r="C197">
        <v>5496274.2857142864</v>
      </c>
      <c r="D197">
        <v>0.13500000000000001</v>
      </c>
      <c r="E197">
        <v>2023</v>
      </c>
      <c r="F197" t="s">
        <v>7</v>
      </c>
      <c r="G197" t="str">
        <f>VLOOKUP(IS___RMA[[#This Row],[NAICS Code]],'Industry Mapping'!A:D,3,FALSE)</f>
        <v xml:space="preserve">Food Product Machinery Manufacturing </v>
      </c>
    </row>
    <row r="198" spans="1:7" x14ac:dyDescent="0.35">
      <c r="A198">
        <v>333248</v>
      </c>
      <c r="B198" t="s">
        <v>6</v>
      </c>
      <c r="C198">
        <v>9875883.7209302317</v>
      </c>
      <c r="D198">
        <v>1</v>
      </c>
      <c r="E198">
        <v>2023</v>
      </c>
      <c r="F198" t="s">
        <v>7</v>
      </c>
      <c r="G198" t="str">
        <f>VLOOKUP(IS___RMA[[#This Row],[NAICS Code]],'Industry Mapping'!A:D,3,FALSE)</f>
        <v xml:space="preserve">All Other Industrial Machinery Manufacturing </v>
      </c>
    </row>
    <row r="199" spans="1:7" x14ac:dyDescent="0.35">
      <c r="A199">
        <v>333248</v>
      </c>
      <c r="B199" t="s">
        <v>8</v>
      </c>
      <c r="C199">
        <v>6350193.2325581396</v>
      </c>
      <c r="D199">
        <v>0.64300000000000002</v>
      </c>
      <c r="E199">
        <v>2023</v>
      </c>
      <c r="F199" t="s">
        <v>7</v>
      </c>
      <c r="G199" t="str">
        <f>VLOOKUP(IS___RMA[[#This Row],[NAICS Code]],'Industry Mapping'!A:D,3,FALSE)</f>
        <v xml:space="preserve">All Other Industrial Machinery Manufacturing </v>
      </c>
    </row>
    <row r="200" spans="1:7" x14ac:dyDescent="0.35">
      <c r="A200">
        <v>333248</v>
      </c>
      <c r="B200" t="s">
        <v>9</v>
      </c>
      <c r="C200">
        <v>3525690.4883720931</v>
      </c>
      <c r="D200">
        <v>0.35700000000000004</v>
      </c>
      <c r="E200">
        <v>2023</v>
      </c>
      <c r="F200" t="s">
        <v>7</v>
      </c>
      <c r="G200" t="str">
        <f>VLOOKUP(IS___RMA[[#This Row],[NAICS Code]],'Industry Mapping'!A:D,3,FALSE)</f>
        <v xml:space="preserve">All Other Industrial Machinery Manufacturing </v>
      </c>
    </row>
    <row r="201" spans="1:7" x14ac:dyDescent="0.35">
      <c r="A201">
        <v>333248</v>
      </c>
      <c r="B201" t="s">
        <v>10</v>
      </c>
      <c r="C201">
        <v>2913385.6976744183</v>
      </c>
      <c r="D201">
        <v>0.29499999999999998</v>
      </c>
      <c r="E201">
        <v>2023</v>
      </c>
      <c r="F201" t="s">
        <v>7</v>
      </c>
      <c r="G201" t="str">
        <f>VLOOKUP(IS___RMA[[#This Row],[NAICS Code]],'Industry Mapping'!A:D,3,FALSE)</f>
        <v xml:space="preserve">All Other Industrial Machinery Manufacturing </v>
      </c>
    </row>
    <row r="202" spans="1:7" x14ac:dyDescent="0.35">
      <c r="A202">
        <v>333248</v>
      </c>
      <c r="B202" t="s">
        <v>11</v>
      </c>
      <c r="C202">
        <v>612304.79069767438</v>
      </c>
      <c r="D202">
        <v>6.2E-2</v>
      </c>
      <c r="E202">
        <v>2023</v>
      </c>
      <c r="F202" t="s">
        <v>7</v>
      </c>
      <c r="G202" t="str">
        <f>VLOOKUP(IS___RMA[[#This Row],[NAICS Code]],'Industry Mapping'!A:D,3,FALSE)</f>
        <v xml:space="preserve">All Other Industrial Machinery Manufacturing </v>
      </c>
    </row>
    <row r="203" spans="1:7" x14ac:dyDescent="0.35">
      <c r="A203">
        <v>333248</v>
      </c>
      <c r="B203" t="s">
        <v>12</v>
      </c>
      <c r="C203">
        <v>-39503.534883720931</v>
      </c>
      <c r="D203">
        <v>-4.0000000000000001E-3</v>
      </c>
      <c r="E203">
        <v>2023</v>
      </c>
      <c r="F203" t="s">
        <v>7</v>
      </c>
      <c r="G203" t="str">
        <f>VLOOKUP(IS___RMA[[#This Row],[NAICS Code]],'Industry Mapping'!A:D,3,FALSE)</f>
        <v xml:space="preserve">All Other Industrial Machinery Manufacturing </v>
      </c>
    </row>
    <row r="204" spans="1:7" x14ac:dyDescent="0.35">
      <c r="A204">
        <v>333248</v>
      </c>
      <c r="B204" t="s">
        <v>13</v>
      </c>
      <c r="C204">
        <v>1007340.1395348836</v>
      </c>
      <c r="D204">
        <v>0.10199999999999999</v>
      </c>
      <c r="E204">
        <v>2023</v>
      </c>
      <c r="F204" t="s">
        <v>7</v>
      </c>
      <c r="G204" t="str">
        <f>VLOOKUP(IS___RMA[[#This Row],[NAICS Code]],'Industry Mapping'!A:D,3,FALSE)</f>
        <v xml:space="preserve">All Other Industrial Machinery Manufacturing </v>
      </c>
    </row>
    <row r="205" spans="1:7" x14ac:dyDescent="0.35">
      <c r="A205">
        <v>333310</v>
      </c>
      <c r="B205" t="s">
        <v>6</v>
      </c>
      <c r="C205">
        <v>10762839.285714285</v>
      </c>
      <c r="D205">
        <v>1</v>
      </c>
      <c r="E205">
        <v>2023</v>
      </c>
      <c r="F205" t="s">
        <v>7</v>
      </c>
      <c r="G205" t="str">
        <f>VLOOKUP(IS___RMA[[#This Row],[NAICS Code]],'Industry Mapping'!A:D,3,FALSE)</f>
        <v xml:space="preserve">Commercial and Service Industry Machinery Manufacturing </v>
      </c>
    </row>
    <row r="206" spans="1:7" x14ac:dyDescent="0.35">
      <c r="A206">
        <v>333310</v>
      </c>
      <c r="B206" t="s">
        <v>8</v>
      </c>
      <c r="C206">
        <v>6565331.9642857136</v>
      </c>
      <c r="D206">
        <v>0.61</v>
      </c>
      <c r="E206">
        <v>2023</v>
      </c>
      <c r="F206" t="s">
        <v>7</v>
      </c>
      <c r="G206" t="str">
        <f>VLOOKUP(IS___RMA[[#This Row],[NAICS Code]],'Industry Mapping'!A:D,3,FALSE)</f>
        <v xml:space="preserve">Commercial and Service Industry Machinery Manufacturing </v>
      </c>
    </row>
    <row r="207" spans="1:7" x14ac:dyDescent="0.35">
      <c r="A207">
        <v>333310</v>
      </c>
      <c r="B207" t="s">
        <v>9</v>
      </c>
      <c r="C207">
        <v>4197507.3214285718</v>
      </c>
      <c r="D207">
        <v>0.39</v>
      </c>
      <c r="E207">
        <v>2023</v>
      </c>
      <c r="F207" t="s">
        <v>7</v>
      </c>
      <c r="G207" t="str">
        <f>VLOOKUP(IS___RMA[[#This Row],[NAICS Code]],'Industry Mapping'!A:D,3,FALSE)</f>
        <v xml:space="preserve">Commercial and Service Industry Machinery Manufacturing </v>
      </c>
    </row>
    <row r="208" spans="1:7" x14ac:dyDescent="0.35">
      <c r="A208">
        <v>333310</v>
      </c>
      <c r="B208" t="s">
        <v>10</v>
      </c>
      <c r="C208">
        <v>3540974.1249999995</v>
      </c>
      <c r="D208">
        <v>0.32899999999999996</v>
      </c>
      <c r="E208">
        <v>2023</v>
      </c>
      <c r="F208" t="s">
        <v>7</v>
      </c>
      <c r="G208" t="str">
        <f>VLOOKUP(IS___RMA[[#This Row],[NAICS Code]],'Industry Mapping'!A:D,3,FALSE)</f>
        <v xml:space="preserve">Commercial and Service Industry Machinery Manufacturing </v>
      </c>
    </row>
    <row r="209" spans="1:7" x14ac:dyDescent="0.35">
      <c r="A209">
        <v>333310</v>
      </c>
      <c r="B209" t="s">
        <v>11</v>
      </c>
      <c r="C209">
        <v>656533.19642857136</v>
      </c>
      <c r="D209">
        <v>6.0999999999999999E-2</v>
      </c>
      <c r="E209">
        <v>2023</v>
      </c>
      <c r="F209" t="s">
        <v>7</v>
      </c>
      <c r="G209" t="str">
        <f>VLOOKUP(IS___RMA[[#This Row],[NAICS Code]],'Industry Mapping'!A:D,3,FALSE)</f>
        <v xml:space="preserve">Commercial and Service Industry Machinery Manufacturing </v>
      </c>
    </row>
    <row r="210" spans="1:7" x14ac:dyDescent="0.35">
      <c r="A210">
        <v>333310</v>
      </c>
      <c r="B210" t="s">
        <v>12</v>
      </c>
      <c r="C210">
        <v>53814.196428571428</v>
      </c>
      <c r="D210">
        <v>5.0000000000000001E-3</v>
      </c>
      <c r="E210">
        <v>2023</v>
      </c>
      <c r="F210" t="s">
        <v>7</v>
      </c>
      <c r="G210" t="str">
        <f>VLOOKUP(IS___RMA[[#This Row],[NAICS Code]],'Industry Mapping'!A:D,3,FALSE)</f>
        <v xml:space="preserve">Commercial and Service Industry Machinery Manufacturing </v>
      </c>
    </row>
    <row r="211" spans="1:7" x14ac:dyDescent="0.35">
      <c r="A211">
        <v>333310</v>
      </c>
      <c r="B211" t="s">
        <v>13</v>
      </c>
      <c r="C211">
        <v>957892.69642857148</v>
      </c>
      <c r="D211">
        <v>8.900000000000001E-2</v>
      </c>
      <c r="E211">
        <v>2023</v>
      </c>
      <c r="F211" t="s">
        <v>7</v>
      </c>
      <c r="G211" t="str">
        <f>VLOOKUP(IS___RMA[[#This Row],[NAICS Code]],'Industry Mapping'!A:D,3,FALSE)</f>
        <v xml:space="preserve">Commercial and Service Industry Machinery Manufacturing </v>
      </c>
    </row>
    <row r="212" spans="1:7" x14ac:dyDescent="0.35">
      <c r="A212">
        <v>333413</v>
      </c>
      <c r="B212" t="s">
        <v>6</v>
      </c>
      <c r="C212">
        <v>11013750</v>
      </c>
      <c r="D212">
        <v>1</v>
      </c>
      <c r="E212">
        <v>2023</v>
      </c>
      <c r="F212" t="s">
        <v>7</v>
      </c>
      <c r="G212" t="str">
        <f>VLOOKUP(IS___RMA[[#This Row],[NAICS Code]],'Industry Mapping'!A:D,3,FALSE)</f>
        <v xml:space="preserve">Industrial and Commercial Fan and Blower and Air Purification Equipment Manufacturing </v>
      </c>
    </row>
    <row r="213" spans="1:7" x14ac:dyDescent="0.35">
      <c r="A213">
        <v>333413</v>
      </c>
      <c r="B213" t="s">
        <v>8</v>
      </c>
      <c r="C213">
        <v>6949676.25</v>
      </c>
      <c r="D213">
        <v>0.63100000000000001</v>
      </c>
      <c r="E213">
        <v>2023</v>
      </c>
      <c r="F213" t="s">
        <v>7</v>
      </c>
      <c r="G213" t="str">
        <f>VLOOKUP(IS___RMA[[#This Row],[NAICS Code]],'Industry Mapping'!A:D,3,FALSE)</f>
        <v xml:space="preserve">Industrial and Commercial Fan and Blower and Air Purification Equipment Manufacturing </v>
      </c>
    </row>
    <row r="214" spans="1:7" x14ac:dyDescent="0.35">
      <c r="A214">
        <v>333413</v>
      </c>
      <c r="B214" t="s">
        <v>9</v>
      </c>
      <c r="C214">
        <v>4064073.75</v>
      </c>
      <c r="D214">
        <v>0.36899999999999999</v>
      </c>
      <c r="E214">
        <v>2023</v>
      </c>
      <c r="F214" t="s">
        <v>7</v>
      </c>
      <c r="G214" t="str">
        <f>VLOOKUP(IS___RMA[[#This Row],[NAICS Code]],'Industry Mapping'!A:D,3,FALSE)</f>
        <v xml:space="preserve">Industrial and Commercial Fan and Blower and Air Purification Equipment Manufacturing </v>
      </c>
    </row>
    <row r="215" spans="1:7" x14ac:dyDescent="0.35">
      <c r="A215">
        <v>333413</v>
      </c>
      <c r="B215" t="s">
        <v>10</v>
      </c>
      <c r="C215">
        <v>3436290</v>
      </c>
      <c r="D215">
        <v>0.312</v>
      </c>
      <c r="E215">
        <v>2023</v>
      </c>
      <c r="F215" t="s">
        <v>7</v>
      </c>
      <c r="G215" t="str">
        <f>VLOOKUP(IS___RMA[[#This Row],[NAICS Code]],'Industry Mapping'!A:D,3,FALSE)</f>
        <v xml:space="preserve">Industrial and Commercial Fan and Blower and Air Purification Equipment Manufacturing </v>
      </c>
    </row>
    <row r="216" spans="1:7" x14ac:dyDescent="0.35">
      <c r="A216">
        <v>333413</v>
      </c>
      <c r="B216" t="s">
        <v>11</v>
      </c>
      <c r="C216">
        <v>616769.99999999988</v>
      </c>
      <c r="D216">
        <v>5.5999999999999994E-2</v>
      </c>
      <c r="E216">
        <v>2023</v>
      </c>
      <c r="F216" t="s">
        <v>7</v>
      </c>
      <c r="G216" t="str">
        <f>VLOOKUP(IS___RMA[[#This Row],[NAICS Code]],'Industry Mapping'!A:D,3,FALSE)</f>
        <v xml:space="preserve">Industrial and Commercial Fan and Blower and Air Purification Equipment Manufacturing </v>
      </c>
    </row>
    <row r="217" spans="1:7" x14ac:dyDescent="0.35">
      <c r="A217">
        <v>333413</v>
      </c>
      <c r="B217" t="s">
        <v>12</v>
      </c>
      <c r="C217">
        <v>-132165</v>
      </c>
      <c r="D217">
        <v>-1.2E-2</v>
      </c>
      <c r="E217">
        <v>2023</v>
      </c>
      <c r="F217" t="s">
        <v>7</v>
      </c>
      <c r="G217" t="str">
        <f>VLOOKUP(IS___RMA[[#This Row],[NAICS Code]],'Industry Mapping'!A:D,3,FALSE)</f>
        <v xml:space="preserve">Industrial and Commercial Fan and Blower and Air Purification Equipment Manufacturing </v>
      </c>
    </row>
    <row r="218" spans="1:7" x14ac:dyDescent="0.35">
      <c r="A218">
        <v>333413</v>
      </c>
      <c r="B218" t="s">
        <v>13</v>
      </c>
      <c r="C218">
        <v>947182.49999999988</v>
      </c>
      <c r="D218">
        <v>8.5999999999999993E-2</v>
      </c>
      <c r="E218">
        <v>2023</v>
      </c>
      <c r="F218" t="s">
        <v>7</v>
      </c>
      <c r="G218" t="str">
        <f>VLOOKUP(IS___RMA[[#This Row],[NAICS Code]],'Industry Mapping'!A:D,3,FALSE)</f>
        <v xml:space="preserve">Industrial and Commercial Fan and Blower and Air Purification Equipment Manufacturing </v>
      </c>
    </row>
    <row r="219" spans="1:7" x14ac:dyDescent="0.35">
      <c r="A219">
        <v>333414</v>
      </c>
      <c r="B219" t="s">
        <v>6</v>
      </c>
      <c r="C219">
        <v>48268700</v>
      </c>
      <c r="D219">
        <v>1</v>
      </c>
      <c r="E219">
        <v>2023</v>
      </c>
      <c r="F219" t="s">
        <v>7</v>
      </c>
      <c r="G219" t="str">
        <f>VLOOKUP(IS___RMA[[#This Row],[NAICS Code]],'Industry Mapping'!A:D,3,FALSE)</f>
        <v xml:space="preserve">Heating Equipment (except Warm Air Furnaces) Manufacturing </v>
      </c>
    </row>
    <row r="220" spans="1:7" x14ac:dyDescent="0.35">
      <c r="A220">
        <v>333414</v>
      </c>
      <c r="B220" t="s">
        <v>8</v>
      </c>
      <c r="C220">
        <v>28961220</v>
      </c>
      <c r="D220">
        <v>0.6</v>
      </c>
      <c r="E220">
        <v>2023</v>
      </c>
      <c r="F220" t="s">
        <v>7</v>
      </c>
      <c r="G220" t="str">
        <f>VLOOKUP(IS___RMA[[#This Row],[NAICS Code]],'Industry Mapping'!A:D,3,FALSE)</f>
        <v xml:space="preserve">Heating Equipment (except Warm Air Furnaces) Manufacturing </v>
      </c>
    </row>
    <row r="221" spans="1:7" x14ac:dyDescent="0.35">
      <c r="A221">
        <v>333414</v>
      </c>
      <c r="B221" t="s">
        <v>9</v>
      </c>
      <c r="C221">
        <v>19307480</v>
      </c>
      <c r="D221">
        <v>0.4</v>
      </c>
      <c r="E221">
        <v>2023</v>
      </c>
      <c r="F221" t="s">
        <v>7</v>
      </c>
      <c r="G221" t="str">
        <f>VLOOKUP(IS___RMA[[#This Row],[NAICS Code]],'Industry Mapping'!A:D,3,FALSE)</f>
        <v xml:space="preserve">Heating Equipment (except Warm Air Furnaces) Manufacturing </v>
      </c>
    </row>
    <row r="222" spans="1:7" x14ac:dyDescent="0.35">
      <c r="A222">
        <v>333414</v>
      </c>
      <c r="B222" t="s">
        <v>10</v>
      </c>
      <c r="C222">
        <v>13804848.200000001</v>
      </c>
      <c r="D222">
        <v>0.28600000000000003</v>
      </c>
      <c r="E222">
        <v>2023</v>
      </c>
      <c r="F222" t="s">
        <v>7</v>
      </c>
      <c r="G222" t="str">
        <f>VLOOKUP(IS___RMA[[#This Row],[NAICS Code]],'Industry Mapping'!A:D,3,FALSE)</f>
        <v xml:space="preserve">Heating Equipment (except Warm Air Furnaces) Manufacturing </v>
      </c>
    </row>
    <row r="223" spans="1:7" x14ac:dyDescent="0.35">
      <c r="A223">
        <v>333414</v>
      </c>
      <c r="B223" t="s">
        <v>11</v>
      </c>
      <c r="C223">
        <v>5502631.7999999998</v>
      </c>
      <c r="D223">
        <v>0.114</v>
      </c>
      <c r="E223">
        <v>2023</v>
      </c>
      <c r="F223" t="s">
        <v>7</v>
      </c>
      <c r="G223" t="str">
        <f>VLOOKUP(IS___RMA[[#This Row],[NAICS Code]],'Industry Mapping'!A:D,3,FALSE)</f>
        <v xml:space="preserve">Heating Equipment (except Warm Air Furnaces) Manufacturing </v>
      </c>
    </row>
    <row r="224" spans="1:7" x14ac:dyDescent="0.35">
      <c r="A224">
        <v>333414</v>
      </c>
      <c r="B224" t="s">
        <v>12</v>
      </c>
      <c r="C224">
        <v>144806.1</v>
      </c>
      <c r="D224">
        <v>3.0000000000000001E-3</v>
      </c>
      <c r="E224">
        <v>2023</v>
      </c>
      <c r="F224" t="s">
        <v>7</v>
      </c>
      <c r="G224" t="str">
        <f>VLOOKUP(IS___RMA[[#This Row],[NAICS Code]],'Industry Mapping'!A:D,3,FALSE)</f>
        <v xml:space="preserve">Heating Equipment (except Warm Air Furnaces) Manufacturing </v>
      </c>
    </row>
    <row r="225" spans="1:7" x14ac:dyDescent="0.35">
      <c r="A225">
        <v>333414</v>
      </c>
      <c r="B225" t="s">
        <v>13</v>
      </c>
      <c r="C225">
        <v>5937050.1000000006</v>
      </c>
      <c r="D225">
        <v>0.12300000000000001</v>
      </c>
      <c r="E225">
        <v>2023</v>
      </c>
      <c r="F225" t="s">
        <v>7</v>
      </c>
      <c r="G225" t="str">
        <f>VLOOKUP(IS___RMA[[#This Row],[NAICS Code]],'Industry Mapping'!A:D,3,FALSE)</f>
        <v xml:space="preserve">Heating Equipment (except Warm Air Furnaces) Manufacturing </v>
      </c>
    </row>
    <row r="226" spans="1:7" x14ac:dyDescent="0.35">
      <c r="A226">
        <v>333415</v>
      </c>
      <c r="B226" t="s">
        <v>6</v>
      </c>
      <c r="C226">
        <v>10669750</v>
      </c>
      <c r="D226">
        <v>1</v>
      </c>
      <c r="E226">
        <v>2023</v>
      </c>
      <c r="F226" t="s">
        <v>7</v>
      </c>
      <c r="G226" t="str">
        <f>VLOOKUP(IS___RMA[[#This Row],[NAICS Code]],'Industry Mapping'!A:D,3,FALSE)</f>
        <v xml:space="preserve">Air-Conditioning and Warm Air Heating Equipment and Commercial and Industrial Refrigeration Equipment Manufacturing </v>
      </c>
    </row>
    <row r="227" spans="1:7" x14ac:dyDescent="0.35">
      <c r="A227">
        <v>333415</v>
      </c>
      <c r="B227" t="s">
        <v>8</v>
      </c>
      <c r="C227">
        <v>6849979.5</v>
      </c>
      <c r="D227">
        <v>0.64200000000000002</v>
      </c>
      <c r="E227">
        <v>2023</v>
      </c>
      <c r="F227" t="s">
        <v>7</v>
      </c>
      <c r="G227" t="str">
        <f>VLOOKUP(IS___RMA[[#This Row],[NAICS Code]],'Industry Mapping'!A:D,3,FALSE)</f>
        <v xml:space="preserve">Air-Conditioning and Warm Air Heating Equipment and Commercial and Industrial Refrigeration Equipment Manufacturing </v>
      </c>
    </row>
    <row r="228" spans="1:7" x14ac:dyDescent="0.35">
      <c r="A228">
        <v>333415</v>
      </c>
      <c r="B228" t="s">
        <v>9</v>
      </c>
      <c r="C228">
        <v>3819770.5</v>
      </c>
      <c r="D228">
        <v>0.35799999999999998</v>
      </c>
      <c r="E228">
        <v>2023</v>
      </c>
      <c r="F228" t="s">
        <v>7</v>
      </c>
      <c r="G228" t="str">
        <f>VLOOKUP(IS___RMA[[#This Row],[NAICS Code]],'Industry Mapping'!A:D,3,FALSE)</f>
        <v xml:space="preserve">Air-Conditioning and Warm Air Heating Equipment and Commercial and Industrial Refrigeration Equipment Manufacturing </v>
      </c>
    </row>
    <row r="229" spans="1:7" x14ac:dyDescent="0.35">
      <c r="A229">
        <v>333415</v>
      </c>
      <c r="B229" t="s">
        <v>10</v>
      </c>
      <c r="C229">
        <v>3403650.25</v>
      </c>
      <c r="D229">
        <v>0.31900000000000001</v>
      </c>
      <c r="E229">
        <v>2023</v>
      </c>
      <c r="F229" t="s">
        <v>7</v>
      </c>
      <c r="G229" t="str">
        <f>VLOOKUP(IS___RMA[[#This Row],[NAICS Code]],'Industry Mapping'!A:D,3,FALSE)</f>
        <v xml:space="preserve">Air-Conditioning and Warm Air Heating Equipment and Commercial and Industrial Refrigeration Equipment Manufacturing </v>
      </c>
    </row>
    <row r="230" spans="1:7" x14ac:dyDescent="0.35">
      <c r="A230">
        <v>333415</v>
      </c>
      <c r="B230" t="s">
        <v>11</v>
      </c>
      <c r="C230">
        <v>416120.25</v>
      </c>
      <c r="D230">
        <v>3.9E-2</v>
      </c>
      <c r="E230">
        <v>2023</v>
      </c>
      <c r="F230" t="s">
        <v>7</v>
      </c>
      <c r="G230" t="str">
        <f>VLOOKUP(IS___RMA[[#This Row],[NAICS Code]],'Industry Mapping'!A:D,3,FALSE)</f>
        <v xml:space="preserve">Air-Conditioning and Warm Air Heating Equipment and Commercial and Industrial Refrigeration Equipment Manufacturing </v>
      </c>
    </row>
    <row r="231" spans="1:7" x14ac:dyDescent="0.35">
      <c r="A231">
        <v>333415</v>
      </c>
      <c r="B231" t="s">
        <v>12</v>
      </c>
      <c r="C231">
        <v>42679</v>
      </c>
      <c r="D231">
        <v>4.0000000000000001E-3</v>
      </c>
      <c r="E231">
        <v>2023</v>
      </c>
      <c r="F231" t="s">
        <v>7</v>
      </c>
      <c r="G231" t="str">
        <f>VLOOKUP(IS___RMA[[#This Row],[NAICS Code]],'Industry Mapping'!A:D,3,FALSE)</f>
        <v xml:space="preserve">Air-Conditioning and Warm Air Heating Equipment and Commercial and Industrial Refrigeration Equipment Manufacturing </v>
      </c>
    </row>
    <row r="232" spans="1:7" x14ac:dyDescent="0.35">
      <c r="A232">
        <v>333415</v>
      </c>
      <c r="B232" t="s">
        <v>13</v>
      </c>
      <c r="C232">
        <v>458799.24999999994</v>
      </c>
      <c r="D232">
        <v>4.2999999999999997E-2</v>
      </c>
      <c r="E232">
        <v>2023</v>
      </c>
      <c r="F232" t="s">
        <v>7</v>
      </c>
      <c r="G232" t="str">
        <f>VLOOKUP(IS___RMA[[#This Row],[NAICS Code]],'Industry Mapping'!A:D,3,FALSE)</f>
        <v xml:space="preserve">Air-Conditioning and Warm Air Heating Equipment and Commercial and Industrial Refrigeration Equipment Manufacturing </v>
      </c>
    </row>
    <row r="233" spans="1:7" x14ac:dyDescent="0.35">
      <c r="A233">
        <v>333511</v>
      </c>
      <c r="B233" t="s">
        <v>6</v>
      </c>
      <c r="C233">
        <v>2783100</v>
      </c>
      <c r="D233">
        <v>1</v>
      </c>
      <c r="E233">
        <v>2023</v>
      </c>
      <c r="F233" t="s">
        <v>7</v>
      </c>
      <c r="G233" t="str">
        <f>VLOOKUP(IS___RMA[[#This Row],[NAICS Code]],'Industry Mapping'!A:D,3,FALSE)</f>
        <v xml:space="preserve">Industrial Mold Manufacturing </v>
      </c>
    </row>
    <row r="234" spans="1:7" x14ac:dyDescent="0.35">
      <c r="A234">
        <v>333511</v>
      </c>
      <c r="B234" t="s">
        <v>8</v>
      </c>
      <c r="C234">
        <v>1783967.1</v>
      </c>
      <c r="D234">
        <v>0.64100000000000001</v>
      </c>
      <c r="E234">
        <v>2023</v>
      </c>
      <c r="F234" t="s">
        <v>7</v>
      </c>
      <c r="G234" t="str">
        <f>VLOOKUP(IS___RMA[[#This Row],[NAICS Code]],'Industry Mapping'!A:D,3,FALSE)</f>
        <v xml:space="preserve">Industrial Mold Manufacturing </v>
      </c>
    </row>
    <row r="235" spans="1:7" x14ac:dyDescent="0.35">
      <c r="A235">
        <v>333511</v>
      </c>
      <c r="B235" t="s">
        <v>9</v>
      </c>
      <c r="C235">
        <v>999132.89999999991</v>
      </c>
      <c r="D235">
        <v>0.35899999999999999</v>
      </c>
      <c r="E235">
        <v>2023</v>
      </c>
      <c r="F235" t="s">
        <v>7</v>
      </c>
      <c r="G235" t="str">
        <f>VLOOKUP(IS___RMA[[#This Row],[NAICS Code]],'Industry Mapping'!A:D,3,FALSE)</f>
        <v xml:space="preserve">Industrial Mold Manufacturing </v>
      </c>
    </row>
    <row r="236" spans="1:7" x14ac:dyDescent="0.35">
      <c r="A236">
        <v>333511</v>
      </c>
      <c r="B236" t="s">
        <v>10</v>
      </c>
      <c r="C236">
        <v>798749.7</v>
      </c>
      <c r="D236">
        <v>0.28699999999999998</v>
      </c>
      <c r="E236">
        <v>2023</v>
      </c>
      <c r="F236" t="s">
        <v>7</v>
      </c>
      <c r="G236" t="str">
        <f>VLOOKUP(IS___RMA[[#This Row],[NAICS Code]],'Industry Mapping'!A:D,3,FALSE)</f>
        <v xml:space="preserve">Industrial Mold Manufacturing </v>
      </c>
    </row>
    <row r="237" spans="1:7" x14ac:dyDescent="0.35">
      <c r="A237">
        <v>333511</v>
      </c>
      <c r="B237" t="s">
        <v>11</v>
      </c>
      <c r="C237">
        <v>197600.09999999998</v>
      </c>
      <c r="D237">
        <v>7.0999999999999994E-2</v>
      </c>
      <c r="E237">
        <v>2023</v>
      </c>
      <c r="F237" t="s">
        <v>7</v>
      </c>
      <c r="G237" t="str">
        <f>VLOOKUP(IS___RMA[[#This Row],[NAICS Code]],'Industry Mapping'!A:D,3,FALSE)</f>
        <v xml:space="preserve">Industrial Mold Manufacturing </v>
      </c>
    </row>
    <row r="238" spans="1:7" x14ac:dyDescent="0.35">
      <c r="A238">
        <v>333511</v>
      </c>
      <c r="B238" t="s">
        <v>12</v>
      </c>
      <c r="C238">
        <v>22264.799999999999</v>
      </c>
      <c r="D238">
        <v>8.0000000000000002E-3</v>
      </c>
      <c r="E238">
        <v>2023</v>
      </c>
      <c r="F238" t="s">
        <v>7</v>
      </c>
      <c r="G238" t="str">
        <f>VLOOKUP(IS___RMA[[#This Row],[NAICS Code]],'Industry Mapping'!A:D,3,FALSE)</f>
        <v xml:space="preserve">Industrial Mold Manufacturing </v>
      </c>
    </row>
    <row r="239" spans="1:7" x14ac:dyDescent="0.35">
      <c r="A239">
        <v>333511</v>
      </c>
      <c r="B239" t="s">
        <v>13</v>
      </c>
      <c r="C239">
        <v>303357.90000000002</v>
      </c>
      <c r="D239">
        <v>0.109</v>
      </c>
      <c r="E239">
        <v>2023</v>
      </c>
      <c r="F239" t="s">
        <v>7</v>
      </c>
      <c r="G239" t="str">
        <f>VLOOKUP(IS___RMA[[#This Row],[NAICS Code]],'Industry Mapping'!A:D,3,FALSE)</f>
        <v xml:space="preserve">Industrial Mold Manufacturing </v>
      </c>
    </row>
    <row r="240" spans="1:7" x14ac:dyDescent="0.35">
      <c r="A240">
        <v>333514</v>
      </c>
      <c r="B240" t="s">
        <v>6</v>
      </c>
      <c r="C240">
        <v>8003897.435897436</v>
      </c>
      <c r="D240">
        <v>1</v>
      </c>
      <c r="E240">
        <v>2023</v>
      </c>
      <c r="F240" t="s">
        <v>7</v>
      </c>
      <c r="G240" t="str">
        <f>VLOOKUP(IS___RMA[[#This Row],[NAICS Code]],'Industry Mapping'!A:D,3,FALSE)</f>
        <v xml:space="preserve">Special Die and Tool, Die Set, Jig, and Fixture Manufacturing </v>
      </c>
    </row>
    <row r="241" spans="1:7" x14ac:dyDescent="0.35">
      <c r="A241">
        <v>333514</v>
      </c>
      <c r="B241" t="s">
        <v>8</v>
      </c>
      <c r="C241">
        <v>5674763.282051282</v>
      </c>
      <c r="D241">
        <v>0.70899999999999996</v>
      </c>
      <c r="E241">
        <v>2023</v>
      </c>
      <c r="F241" t="s">
        <v>7</v>
      </c>
      <c r="G241" t="str">
        <f>VLOOKUP(IS___RMA[[#This Row],[NAICS Code]],'Industry Mapping'!A:D,3,FALSE)</f>
        <v xml:space="preserve">Special Die and Tool, Die Set, Jig, and Fixture Manufacturing </v>
      </c>
    </row>
    <row r="242" spans="1:7" x14ac:dyDescent="0.35">
      <c r="A242">
        <v>333514</v>
      </c>
      <c r="B242" t="s">
        <v>9</v>
      </c>
      <c r="C242">
        <v>2329134.153846154</v>
      </c>
      <c r="D242">
        <v>0.29100000000000004</v>
      </c>
      <c r="E242">
        <v>2023</v>
      </c>
      <c r="F242" t="s">
        <v>7</v>
      </c>
      <c r="G242" t="str">
        <f>VLOOKUP(IS___RMA[[#This Row],[NAICS Code]],'Industry Mapping'!A:D,3,FALSE)</f>
        <v xml:space="preserve">Special Die and Tool, Die Set, Jig, and Fixture Manufacturing </v>
      </c>
    </row>
    <row r="243" spans="1:7" x14ac:dyDescent="0.35">
      <c r="A243">
        <v>333514</v>
      </c>
      <c r="B243" t="s">
        <v>10</v>
      </c>
      <c r="C243">
        <v>1840896.4102564103</v>
      </c>
      <c r="D243">
        <v>0.23</v>
      </c>
      <c r="E243">
        <v>2023</v>
      </c>
      <c r="F243" t="s">
        <v>7</v>
      </c>
      <c r="G243" t="str">
        <f>VLOOKUP(IS___RMA[[#This Row],[NAICS Code]],'Industry Mapping'!A:D,3,FALSE)</f>
        <v xml:space="preserve">Special Die and Tool, Die Set, Jig, and Fixture Manufacturing </v>
      </c>
    </row>
    <row r="244" spans="1:7" x14ac:dyDescent="0.35">
      <c r="A244">
        <v>333514</v>
      </c>
      <c r="B244" t="s">
        <v>11</v>
      </c>
      <c r="C244">
        <v>488237.74358974356</v>
      </c>
      <c r="D244">
        <v>6.0999999999999999E-2</v>
      </c>
      <c r="E244">
        <v>2023</v>
      </c>
      <c r="F244" t="s">
        <v>7</v>
      </c>
      <c r="G244" t="str">
        <f>VLOOKUP(IS___RMA[[#This Row],[NAICS Code]],'Industry Mapping'!A:D,3,FALSE)</f>
        <v xml:space="preserve">Special Die and Tool, Die Set, Jig, and Fixture Manufacturing </v>
      </c>
    </row>
    <row r="245" spans="1:7" x14ac:dyDescent="0.35">
      <c r="A245">
        <v>333514</v>
      </c>
      <c r="B245" t="s">
        <v>12</v>
      </c>
      <c r="C245">
        <v>-96046.769230769234</v>
      </c>
      <c r="D245">
        <v>-1.2E-2</v>
      </c>
      <c r="E245">
        <v>2023</v>
      </c>
      <c r="F245" t="s">
        <v>7</v>
      </c>
      <c r="G245" t="str">
        <f>VLOOKUP(IS___RMA[[#This Row],[NAICS Code]],'Industry Mapping'!A:D,3,FALSE)</f>
        <v xml:space="preserve">Special Die and Tool, Die Set, Jig, and Fixture Manufacturing </v>
      </c>
    </row>
    <row r="246" spans="1:7" x14ac:dyDescent="0.35">
      <c r="A246">
        <v>333514</v>
      </c>
      <c r="B246" t="s">
        <v>13</v>
      </c>
      <c r="C246">
        <v>912444.30769230775</v>
      </c>
      <c r="D246">
        <v>0.114</v>
      </c>
      <c r="E246">
        <v>2023</v>
      </c>
      <c r="F246" t="s">
        <v>7</v>
      </c>
      <c r="G246" t="str">
        <f>VLOOKUP(IS___RMA[[#This Row],[NAICS Code]],'Industry Mapping'!A:D,3,FALSE)</f>
        <v xml:space="preserve">Special Die and Tool, Die Set, Jig, and Fixture Manufacturing </v>
      </c>
    </row>
    <row r="247" spans="1:7" x14ac:dyDescent="0.35">
      <c r="A247">
        <v>333515</v>
      </c>
      <c r="B247" t="s">
        <v>6</v>
      </c>
      <c r="C247">
        <v>8647388.8888888881</v>
      </c>
      <c r="D247">
        <v>1</v>
      </c>
      <c r="E247">
        <v>2023</v>
      </c>
      <c r="F247" t="s">
        <v>7</v>
      </c>
      <c r="G247" t="str">
        <f>VLOOKUP(IS___RMA[[#This Row],[NAICS Code]],'Industry Mapping'!A:D,3,FALSE)</f>
        <v xml:space="preserve">Cutting Tool and Machine Tool Accessory Manufacturing </v>
      </c>
    </row>
    <row r="248" spans="1:7" x14ac:dyDescent="0.35">
      <c r="A248">
        <v>333515</v>
      </c>
      <c r="B248" t="s">
        <v>8</v>
      </c>
      <c r="C248">
        <v>5949403.5555555541</v>
      </c>
      <c r="D248">
        <v>0.68799999999999994</v>
      </c>
      <c r="E248">
        <v>2023</v>
      </c>
      <c r="F248" t="s">
        <v>7</v>
      </c>
      <c r="G248" t="str">
        <f>VLOOKUP(IS___RMA[[#This Row],[NAICS Code]],'Industry Mapping'!A:D,3,FALSE)</f>
        <v xml:space="preserve">Cutting Tool and Machine Tool Accessory Manufacturing </v>
      </c>
    </row>
    <row r="249" spans="1:7" x14ac:dyDescent="0.35">
      <c r="A249">
        <v>333515</v>
      </c>
      <c r="B249" t="s">
        <v>9</v>
      </c>
      <c r="C249">
        <v>2697985.333333333</v>
      </c>
      <c r="D249">
        <v>0.312</v>
      </c>
      <c r="E249">
        <v>2023</v>
      </c>
      <c r="F249" t="s">
        <v>7</v>
      </c>
      <c r="G249" t="str">
        <f>VLOOKUP(IS___RMA[[#This Row],[NAICS Code]],'Industry Mapping'!A:D,3,FALSE)</f>
        <v xml:space="preserve">Cutting Tool and Machine Tool Accessory Manufacturing </v>
      </c>
    </row>
    <row r="250" spans="1:7" x14ac:dyDescent="0.35">
      <c r="A250">
        <v>333515</v>
      </c>
      <c r="B250" t="s">
        <v>10</v>
      </c>
      <c r="C250">
        <v>2395326.7222222215</v>
      </c>
      <c r="D250">
        <v>0.27699999999999997</v>
      </c>
      <c r="E250">
        <v>2023</v>
      </c>
      <c r="F250" t="s">
        <v>7</v>
      </c>
      <c r="G250" t="str">
        <f>VLOOKUP(IS___RMA[[#This Row],[NAICS Code]],'Industry Mapping'!A:D,3,FALSE)</f>
        <v xml:space="preserve">Cutting Tool and Machine Tool Accessory Manufacturing </v>
      </c>
    </row>
    <row r="251" spans="1:7" x14ac:dyDescent="0.35">
      <c r="A251">
        <v>333515</v>
      </c>
      <c r="B251" t="s">
        <v>11</v>
      </c>
      <c r="C251">
        <v>302658.61111111112</v>
      </c>
      <c r="D251">
        <v>3.5000000000000003E-2</v>
      </c>
      <c r="E251">
        <v>2023</v>
      </c>
      <c r="F251" t="s">
        <v>7</v>
      </c>
      <c r="G251" t="str">
        <f>VLOOKUP(IS___RMA[[#This Row],[NAICS Code]],'Industry Mapping'!A:D,3,FALSE)</f>
        <v xml:space="preserve">Cutting Tool and Machine Tool Accessory Manufacturing </v>
      </c>
    </row>
    <row r="252" spans="1:7" x14ac:dyDescent="0.35">
      <c r="A252">
        <v>333515</v>
      </c>
      <c r="B252" t="s">
        <v>12</v>
      </c>
      <c r="C252">
        <v>0</v>
      </c>
      <c r="D252">
        <v>0</v>
      </c>
      <c r="E252">
        <v>2023</v>
      </c>
      <c r="F252" t="s">
        <v>7</v>
      </c>
      <c r="G252" t="str">
        <f>VLOOKUP(IS___RMA[[#This Row],[NAICS Code]],'Industry Mapping'!A:D,3,FALSE)</f>
        <v xml:space="preserve">Cutting Tool and Machine Tool Accessory Manufacturing </v>
      </c>
    </row>
    <row r="253" spans="1:7" x14ac:dyDescent="0.35">
      <c r="A253">
        <v>333515</v>
      </c>
      <c r="B253" t="s">
        <v>13</v>
      </c>
      <c r="C253">
        <v>631259.38888888876</v>
      </c>
      <c r="D253">
        <v>7.2999999999999995E-2</v>
      </c>
      <c r="E253">
        <v>2023</v>
      </c>
      <c r="F253" t="s">
        <v>7</v>
      </c>
      <c r="G253" t="str">
        <f>VLOOKUP(IS___RMA[[#This Row],[NAICS Code]],'Industry Mapping'!A:D,3,FALSE)</f>
        <v xml:space="preserve">Cutting Tool and Machine Tool Accessory Manufacturing </v>
      </c>
    </row>
    <row r="254" spans="1:7" x14ac:dyDescent="0.35">
      <c r="A254">
        <v>333517</v>
      </c>
      <c r="B254" t="s">
        <v>6</v>
      </c>
      <c r="C254">
        <v>1330545.4545454546</v>
      </c>
      <c r="D254">
        <v>1</v>
      </c>
      <c r="E254">
        <v>2023</v>
      </c>
      <c r="F254" t="s">
        <v>7</v>
      </c>
      <c r="G254" t="str">
        <f>VLOOKUP(IS___RMA[[#This Row],[NAICS Code]],'Industry Mapping'!A:D,3,FALSE)</f>
        <v xml:space="preserve">Machine Tool Manufacturing </v>
      </c>
    </row>
    <row r="255" spans="1:7" x14ac:dyDescent="0.35">
      <c r="A255">
        <v>333517</v>
      </c>
      <c r="B255" t="s">
        <v>8</v>
      </c>
      <c r="C255">
        <v>645314.54545454541</v>
      </c>
      <c r="D255">
        <v>0.48499999999999999</v>
      </c>
      <c r="E255">
        <v>2023</v>
      </c>
      <c r="F255" t="s">
        <v>7</v>
      </c>
      <c r="G255" t="str">
        <f>VLOOKUP(IS___RMA[[#This Row],[NAICS Code]],'Industry Mapping'!A:D,3,FALSE)</f>
        <v xml:space="preserve">Machine Tool Manufacturing </v>
      </c>
    </row>
    <row r="256" spans="1:7" x14ac:dyDescent="0.35">
      <c r="A256">
        <v>333517</v>
      </c>
      <c r="B256" t="s">
        <v>9</v>
      </c>
      <c r="C256">
        <v>685230.90909090918</v>
      </c>
      <c r="D256">
        <v>0.51500000000000001</v>
      </c>
      <c r="E256">
        <v>2023</v>
      </c>
      <c r="F256" t="s">
        <v>7</v>
      </c>
      <c r="G256" t="str">
        <f>VLOOKUP(IS___RMA[[#This Row],[NAICS Code]],'Industry Mapping'!A:D,3,FALSE)</f>
        <v xml:space="preserve">Machine Tool Manufacturing </v>
      </c>
    </row>
    <row r="257" spans="1:7" x14ac:dyDescent="0.35">
      <c r="A257">
        <v>333517</v>
      </c>
      <c r="B257" t="s">
        <v>10</v>
      </c>
      <c r="C257">
        <v>649306.18181818188</v>
      </c>
      <c r="D257">
        <v>0.48799999999999999</v>
      </c>
      <c r="E257">
        <v>2023</v>
      </c>
      <c r="F257" t="s">
        <v>7</v>
      </c>
      <c r="G257" t="str">
        <f>VLOOKUP(IS___RMA[[#This Row],[NAICS Code]],'Industry Mapping'!A:D,3,FALSE)</f>
        <v xml:space="preserve">Machine Tool Manufacturing </v>
      </c>
    </row>
    <row r="258" spans="1:7" x14ac:dyDescent="0.35">
      <c r="A258">
        <v>333517</v>
      </c>
      <c r="B258" t="s">
        <v>11</v>
      </c>
      <c r="C258">
        <v>35924.727272727279</v>
      </c>
      <c r="D258">
        <v>2.7000000000000003E-2</v>
      </c>
      <c r="E258">
        <v>2023</v>
      </c>
      <c r="F258" t="s">
        <v>7</v>
      </c>
      <c r="G258" t="str">
        <f>VLOOKUP(IS___RMA[[#This Row],[NAICS Code]],'Industry Mapping'!A:D,3,FALSE)</f>
        <v xml:space="preserve">Machine Tool Manufacturing </v>
      </c>
    </row>
    <row r="259" spans="1:7" x14ac:dyDescent="0.35">
      <c r="A259">
        <v>333517</v>
      </c>
      <c r="B259" t="s">
        <v>12</v>
      </c>
      <c r="C259">
        <v>15966.545454545456</v>
      </c>
      <c r="D259">
        <v>1.2E-2</v>
      </c>
      <c r="E259">
        <v>2023</v>
      </c>
      <c r="F259" t="s">
        <v>7</v>
      </c>
      <c r="G259" t="str">
        <f>VLOOKUP(IS___RMA[[#This Row],[NAICS Code]],'Industry Mapping'!A:D,3,FALSE)</f>
        <v xml:space="preserve">Machine Tool Manufacturing </v>
      </c>
    </row>
    <row r="260" spans="1:7" x14ac:dyDescent="0.35">
      <c r="A260">
        <v>333517</v>
      </c>
      <c r="B260" t="s">
        <v>13</v>
      </c>
      <c r="C260">
        <v>86485.454545454544</v>
      </c>
      <c r="D260">
        <v>6.5000000000000002E-2</v>
      </c>
      <c r="E260">
        <v>2023</v>
      </c>
      <c r="F260" t="s">
        <v>7</v>
      </c>
      <c r="G260" t="str">
        <f>VLOOKUP(IS___RMA[[#This Row],[NAICS Code]],'Industry Mapping'!A:D,3,FALSE)</f>
        <v xml:space="preserve">Machine Tool Manufacturing </v>
      </c>
    </row>
    <row r="261" spans="1:7" x14ac:dyDescent="0.35">
      <c r="A261">
        <v>332311</v>
      </c>
      <c r="B261" t="s">
        <v>6</v>
      </c>
      <c r="C261">
        <v>14399400</v>
      </c>
      <c r="D261">
        <v>1</v>
      </c>
      <c r="E261">
        <v>2023</v>
      </c>
      <c r="F261" t="s">
        <v>7</v>
      </c>
      <c r="G261" t="str">
        <f>VLOOKUP(IS___RMA[[#This Row],[NAICS Code]],'Industry Mapping'!A:D,3,FALSE)</f>
        <v xml:space="preserve">Prefabricated Metal Building and Component Manufacturing </v>
      </c>
    </row>
    <row r="262" spans="1:7" x14ac:dyDescent="0.35">
      <c r="A262">
        <v>332311</v>
      </c>
      <c r="B262" t="s">
        <v>8</v>
      </c>
      <c r="C262">
        <v>10626757.199999999</v>
      </c>
      <c r="D262">
        <v>0.73799999999999999</v>
      </c>
      <c r="E262">
        <v>2023</v>
      </c>
      <c r="F262" t="s">
        <v>7</v>
      </c>
      <c r="G262" t="str">
        <f>VLOOKUP(IS___RMA[[#This Row],[NAICS Code]],'Industry Mapping'!A:D,3,FALSE)</f>
        <v xml:space="preserve">Prefabricated Metal Building and Component Manufacturing </v>
      </c>
    </row>
    <row r="263" spans="1:7" x14ac:dyDescent="0.35">
      <c r="A263">
        <v>332311</v>
      </c>
      <c r="B263" t="s">
        <v>9</v>
      </c>
      <c r="C263">
        <v>3772642.8000000003</v>
      </c>
      <c r="D263">
        <v>0.26200000000000001</v>
      </c>
      <c r="E263">
        <v>2023</v>
      </c>
      <c r="F263" t="s">
        <v>7</v>
      </c>
      <c r="G263" t="str">
        <f>VLOOKUP(IS___RMA[[#This Row],[NAICS Code]],'Industry Mapping'!A:D,3,FALSE)</f>
        <v xml:space="preserve">Prefabricated Metal Building and Component Manufacturing </v>
      </c>
    </row>
    <row r="264" spans="1:7" x14ac:dyDescent="0.35">
      <c r="A264">
        <v>332311</v>
      </c>
      <c r="B264" t="s">
        <v>10</v>
      </c>
      <c r="C264">
        <v>3110270.4000000004</v>
      </c>
      <c r="D264">
        <v>0.21600000000000003</v>
      </c>
      <c r="E264">
        <v>2023</v>
      </c>
      <c r="F264" t="s">
        <v>7</v>
      </c>
      <c r="G264" t="str">
        <f>VLOOKUP(IS___RMA[[#This Row],[NAICS Code]],'Industry Mapping'!A:D,3,FALSE)</f>
        <v xml:space="preserve">Prefabricated Metal Building and Component Manufacturing </v>
      </c>
    </row>
    <row r="265" spans="1:7" x14ac:dyDescent="0.35">
      <c r="A265">
        <v>332311</v>
      </c>
      <c r="B265" t="s">
        <v>11</v>
      </c>
      <c r="C265">
        <v>662372.4</v>
      </c>
      <c r="D265">
        <v>4.5999999999999999E-2</v>
      </c>
      <c r="E265">
        <v>2023</v>
      </c>
      <c r="F265" t="s">
        <v>7</v>
      </c>
      <c r="G265" t="str">
        <f>VLOOKUP(IS___RMA[[#This Row],[NAICS Code]],'Industry Mapping'!A:D,3,FALSE)</f>
        <v xml:space="preserve">Prefabricated Metal Building and Component Manufacturing </v>
      </c>
    </row>
    <row r="266" spans="1:7" x14ac:dyDescent="0.35">
      <c r="A266">
        <v>332311</v>
      </c>
      <c r="B266" t="s">
        <v>12</v>
      </c>
      <c r="C266">
        <v>-43198.200000000004</v>
      </c>
      <c r="D266">
        <v>-3.0000000000000001E-3</v>
      </c>
      <c r="E266">
        <v>2023</v>
      </c>
      <c r="F266" t="s">
        <v>7</v>
      </c>
      <c r="G266" t="str">
        <f>VLOOKUP(IS___RMA[[#This Row],[NAICS Code]],'Industry Mapping'!A:D,3,FALSE)</f>
        <v xml:space="preserve">Prefabricated Metal Building and Component Manufacturing </v>
      </c>
    </row>
    <row r="267" spans="1:7" x14ac:dyDescent="0.35">
      <c r="A267">
        <v>332311</v>
      </c>
      <c r="B267" t="s">
        <v>13</v>
      </c>
      <c r="C267">
        <v>1007958.0000000001</v>
      </c>
      <c r="D267">
        <v>7.0000000000000007E-2</v>
      </c>
      <c r="E267">
        <v>2023</v>
      </c>
      <c r="F267" t="s">
        <v>7</v>
      </c>
      <c r="G267" t="str">
        <f>VLOOKUP(IS___RMA[[#This Row],[NAICS Code]],'Industry Mapping'!A:D,3,FALSE)</f>
        <v xml:space="preserve">Prefabricated Metal Building and Component Manufacturing </v>
      </c>
    </row>
    <row r="268" spans="1:7" x14ac:dyDescent="0.35">
      <c r="A268">
        <v>332312</v>
      </c>
      <c r="B268" t="s">
        <v>6</v>
      </c>
      <c r="C268">
        <v>4144964.2857142859</v>
      </c>
      <c r="D268">
        <v>1</v>
      </c>
      <c r="E268">
        <v>2023</v>
      </c>
      <c r="F268" t="s">
        <v>7</v>
      </c>
      <c r="G268" t="str">
        <f>VLOOKUP(IS___RMA[[#This Row],[NAICS Code]],'Industry Mapping'!A:D,3,FALSE)</f>
        <v xml:space="preserve">Fabricated Structural Metal Manufacturing </v>
      </c>
    </row>
    <row r="269" spans="1:7" x14ac:dyDescent="0.35">
      <c r="A269">
        <v>332312</v>
      </c>
      <c r="B269" t="s">
        <v>8</v>
      </c>
      <c r="C269">
        <v>2582312.75</v>
      </c>
      <c r="D269">
        <v>0.623</v>
      </c>
      <c r="E269">
        <v>2023</v>
      </c>
      <c r="F269" t="s">
        <v>7</v>
      </c>
      <c r="G269" t="str">
        <f>VLOOKUP(IS___RMA[[#This Row],[NAICS Code]],'Industry Mapping'!A:D,3,FALSE)</f>
        <v xml:space="preserve">Fabricated Structural Metal Manufacturing </v>
      </c>
    </row>
    <row r="270" spans="1:7" x14ac:dyDescent="0.35">
      <c r="A270">
        <v>332312</v>
      </c>
      <c r="B270" t="s">
        <v>9</v>
      </c>
      <c r="C270">
        <v>1562651.5357142857</v>
      </c>
      <c r="D270">
        <v>0.377</v>
      </c>
      <c r="E270">
        <v>2023</v>
      </c>
      <c r="F270" t="s">
        <v>7</v>
      </c>
      <c r="G270" t="str">
        <f>VLOOKUP(IS___RMA[[#This Row],[NAICS Code]],'Industry Mapping'!A:D,3,FALSE)</f>
        <v xml:space="preserve">Fabricated Structural Metal Manufacturing </v>
      </c>
    </row>
    <row r="271" spans="1:7" x14ac:dyDescent="0.35">
      <c r="A271">
        <v>332312</v>
      </c>
      <c r="B271" t="s">
        <v>10</v>
      </c>
      <c r="C271">
        <v>1446592.5357142857</v>
      </c>
      <c r="D271">
        <v>0.34899999999999998</v>
      </c>
      <c r="E271">
        <v>2023</v>
      </c>
      <c r="F271" t="s">
        <v>7</v>
      </c>
      <c r="G271" t="str">
        <f>VLOOKUP(IS___RMA[[#This Row],[NAICS Code]],'Industry Mapping'!A:D,3,FALSE)</f>
        <v xml:space="preserve">Fabricated Structural Metal Manufacturing </v>
      </c>
    </row>
    <row r="272" spans="1:7" x14ac:dyDescent="0.35">
      <c r="A272">
        <v>332312</v>
      </c>
      <c r="B272" t="s">
        <v>11</v>
      </c>
      <c r="C272">
        <v>116059</v>
      </c>
      <c r="D272">
        <v>2.7999999999999997E-2</v>
      </c>
      <c r="E272">
        <v>2023</v>
      </c>
      <c r="F272" t="s">
        <v>7</v>
      </c>
      <c r="G272" t="str">
        <f>VLOOKUP(IS___RMA[[#This Row],[NAICS Code]],'Industry Mapping'!A:D,3,FALSE)</f>
        <v xml:space="preserve">Fabricated Structural Metal Manufacturing </v>
      </c>
    </row>
    <row r="273" spans="1:7" x14ac:dyDescent="0.35">
      <c r="A273">
        <v>332312</v>
      </c>
      <c r="B273" t="s">
        <v>12</v>
      </c>
      <c r="C273">
        <v>-12434.892857142859</v>
      </c>
      <c r="D273">
        <v>-3.0000000000000001E-3</v>
      </c>
      <c r="E273">
        <v>2023</v>
      </c>
      <c r="F273" t="s">
        <v>7</v>
      </c>
      <c r="G273" t="str">
        <f>VLOOKUP(IS___RMA[[#This Row],[NAICS Code]],'Industry Mapping'!A:D,3,FALSE)</f>
        <v xml:space="preserve">Fabricated Structural Metal Manufacturing </v>
      </c>
    </row>
    <row r="274" spans="1:7" x14ac:dyDescent="0.35">
      <c r="A274">
        <v>332312</v>
      </c>
      <c r="B274" t="s">
        <v>13</v>
      </c>
      <c r="C274">
        <v>252842.82142857145</v>
      </c>
      <c r="D274">
        <v>6.0999999999999999E-2</v>
      </c>
      <c r="E274">
        <v>2023</v>
      </c>
      <c r="F274" t="s">
        <v>7</v>
      </c>
      <c r="G274" t="str">
        <f>VLOOKUP(IS___RMA[[#This Row],[NAICS Code]],'Industry Mapping'!A:D,3,FALSE)</f>
        <v xml:space="preserve">Fabricated Structural Metal Manufacturing </v>
      </c>
    </row>
    <row r="275" spans="1:7" x14ac:dyDescent="0.35">
      <c r="A275">
        <v>332313</v>
      </c>
      <c r="B275" t="s">
        <v>6</v>
      </c>
      <c r="C275">
        <v>9316941.1764705889</v>
      </c>
      <c r="D275">
        <v>1</v>
      </c>
      <c r="E275">
        <v>2023</v>
      </c>
      <c r="F275" t="s">
        <v>7</v>
      </c>
      <c r="G275" t="str">
        <f>VLOOKUP(IS___RMA[[#This Row],[NAICS Code]],'Industry Mapping'!A:D,3,FALSE)</f>
        <v xml:space="preserve">Plate Work Manufacturing </v>
      </c>
    </row>
    <row r="276" spans="1:7" x14ac:dyDescent="0.35">
      <c r="A276">
        <v>332313</v>
      </c>
      <c r="B276" t="s">
        <v>8</v>
      </c>
      <c r="C276">
        <v>5478361.4117647056</v>
      </c>
      <c r="D276">
        <v>0.58799999999999997</v>
      </c>
      <c r="E276">
        <v>2023</v>
      </c>
      <c r="F276" t="s">
        <v>7</v>
      </c>
      <c r="G276" t="str">
        <f>VLOOKUP(IS___RMA[[#This Row],[NAICS Code]],'Industry Mapping'!A:D,3,FALSE)</f>
        <v xml:space="preserve">Plate Work Manufacturing </v>
      </c>
    </row>
    <row r="277" spans="1:7" x14ac:dyDescent="0.35">
      <c r="A277">
        <v>332313</v>
      </c>
      <c r="B277" t="s">
        <v>9</v>
      </c>
      <c r="C277">
        <v>3838579.7647058829</v>
      </c>
      <c r="D277">
        <v>0.41200000000000003</v>
      </c>
      <c r="E277">
        <v>2023</v>
      </c>
      <c r="F277" t="s">
        <v>7</v>
      </c>
      <c r="G277" t="str">
        <f>VLOOKUP(IS___RMA[[#This Row],[NAICS Code]],'Industry Mapping'!A:D,3,FALSE)</f>
        <v xml:space="preserve">Plate Work Manufacturing </v>
      </c>
    </row>
    <row r="278" spans="1:7" x14ac:dyDescent="0.35">
      <c r="A278">
        <v>332313</v>
      </c>
      <c r="B278" t="s">
        <v>10</v>
      </c>
      <c r="C278">
        <v>2776448.4705882352</v>
      </c>
      <c r="D278">
        <v>0.29799999999999999</v>
      </c>
      <c r="E278">
        <v>2023</v>
      </c>
      <c r="F278" t="s">
        <v>7</v>
      </c>
      <c r="G278" t="str">
        <f>VLOOKUP(IS___RMA[[#This Row],[NAICS Code]],'Industry Mapping'!A:D,3,FALSE)</f>
        <v xml:space="preserve">Plate Work Manufacturing </v>
      </c>
    </row>
    <row r="279" spans="1:7" x14ac:dyDescent="0.35">
      <c r="A279">
        <v>332313</v>
      </c>
      <c r="B279" t="s">
        <v>11</v>
      </c>
      <c r="C279">
        <v>1062131.2941176472</v>
      </c>
      <c r="D279">
        <v>0.114</v>
      </c>
      <c r="E279">
        <v>2023</v>
      </c>
      <c r="F279" t="s">
        <v>7</v>
      </c>
      <c r="G279" t="str">
        <f>VLOOKUP(IS___RMA[[#This Row],[NAICS Code]],'Industry Mapping'!A:D,3,FALSE)</f>
        <v xml:space="preserve">Plate Work Manufacturing </v>
      </c>
    </row>
    <row r="280" spans="1:7" x14ac:dyDescent="0.35">
      <c r="A280">
        <v>332313</v>
      </c>
      <c r="B280" t="s">
        <v>12</v>
      </c>
      <c r="C280">
        <v>-102486.35294117649</v>
      </c>
      <c r="D280">
        <v>-1.1000000000000001E-2</v>
      </c>
      <c r="E280">
        <v>2023</v>
      </c>
      <c r="F280" t="s">
        <v>7</v>
      </c>
      <c r="G280" t="str">
        <f>VLOOKUP(IS___RMA[[#This Row],[NAICS Code]],'Industry Mapping'!A:D,3,FALSE)</f>
        <v xml:space="preserve">Plate Work Manufacturing </v>
      </c>
    </row>
    <row r="281" spans="1:7" x14ac:dyDescent="0.35">
      <c r="A281">
        <v>332313</v>
      </c>
      <c r="B281" t="s">
        <v>13</v>
      </c>
      <c r="C281">
        <v>1360273.4117647058</v>
      </c>
      <c r="D281">
        <v>0.14599999999999999</v>
      </c>
      <c r="E281">
        <v>2023</v>
      </c>
      <c r="F281" t="s">
        <v>7</v>
      </c>
      <c r="G281" t="str">
        <f>VLOOKUP(IS___RMA[[#This Row],[NAICS Code]],'Industry Mapping'!A:D,3,FALSE)</f>
        <v xml:space="preserve">Plate Work Manufacturing </v>
      </c>
    </row>
    <row r="282" spans="1:7" x14ac:dyDescent="0.35">
      <c r="A282">
        <v>332321</v>
      </c>
      <c r="B282" t="s">
        <v>6</v>
      </c>
      <c r="C282">
        <v>13741909.090909092</v>
      </c>
      <c r="D282">
        <v>1</v>
      </c>
      <c r="E282">
        <v>2023</v>
      </c>
      <c r="F282" t="s">
        <v>7</v>
      </c>
      <c r="G282" t="str">
        <f>VLOOKUP(IS___RMA[[#This Row],[NAICS Code]],'Industry Mapping'!A:D,3,FALSE)</f>
        <v xml:space="preserve">Metal Window and Door Manufacturing </v>
      </c>
    </row>
    <row r="283" spans="1:7" x14ac:dyDescent="0.35">
      <c r="A283">
        <v>332321</v>
      </c>
      <c r="B283" t="s">
        <v>8</v>
      </c>
      <c r="C283">
        <v>8904757.0909090899</v>
      </c>
      <c r="D283">
        <v>0.64799999999999991</v>
      </c>
      <c r="E283">
        <v>2023</v>
      </c>
      <c r="F283" t="s">
        <v>7</v>
      </c>
      <c r="G283" t="str">
        <f>VLOOKUP(IS___RMA[[#This Row],[NAICS Code]],'Industry Mapping'!A:D,3,FALSE)</f>
        <v xml:space="preserve">Metal Window and Door Manufacturing </v>
      </c>
    </row>
    <row r="284" spans="1:7" x14ac:dyDescent="0.35">
      <c r="A284">
        <v>332321</v>
      </c>
      <c r="B284" t="s">
        <v>9</v>
      </c>
      <c r="C284">
        <v>4837152.0000000009</v>
      </c>
      <c r="D284">
        <v>0.35200000000000004</v>
      </c>
      <c r="E284">
        <v>2023</v>
      </c>
      <c r="F284" t="s">
        <v>7</v>
      </c>
      <c r="G284" t="str">
        <f>VLOOKUP(IS___RMA[[#This Row],[NAICS Code]],'Industry Mapping'!A:D,3,FALSE)</f>
        <v xml:space="preserve">Metal Window and Door Manufacturing </v>
      </c>
    </row>
    <row r="285" spans="1:7" x14ac:dyDescent="0.35">
      <c r="A285">
        <v>332321</v>
      </c>
      <c r="B285" t="s">
        <v>10</v>
      </c>
      <c r="C285">
        <v>3531670.6363636367</v>
      </c>
      <c r="D285">
        <v>0.25700000000000001</v>
      </c>
      <c r="E285">
        <v>2023</v>
      </c>
      <c r="F285" t="s">
        <v>7</v>
      </c>
      <c r="G285" t="str">
        <f>VLOOKUP(IS___RMA[[#This Row],[NAICS Code]],'Industry Mapping'!A:D,3,FALSE)</f>
        <v xml:space="preserve">Metal Window and Door Manufacturing </v>
      </c>
    </row>
    <row r="286" spans="1:7" x14ac:dyDescent="0.35">
      <c r="A286">
        <v>332321</v>
      </c>
      <c r="B286" t="s">
        <v>11</v>
      </c>
      <c r="C286">
        <v>1305481.3636363638</v>
      </c>
      <c r="D286">
        <v>9.5000000000000001E-2</v>
      </c>
      <c r="E286">
        <v>2023</v>
      </c>
      <c r="F286" t="s">
        <v>7</v>
      </c>
      <c r="G286" t="str">
        <f>VLOOKUP(IS___RMA[[#This Row],[NAICS Code]],'Industry Mapping'!A:D,3,FALSE)</f>
        <v xml:space="preserve">Metal Window and Door Manufacturing </v>
      </c>
    </row>
    <row r="287" spans="1:7" x14ac:dyDescent="0.35">
      <c r="A287">
        <v>332321</v>
      </c>
      <c r="B287" t="s">
        <v>12</v>
      </c>
      <c r="C287">
        <v>41225.727272727279</v>
      </c>
      <c r="D287">
        <v>3.0000000000000001E-3</v>
      </c>
      <c r="E287">
        <v>2023</v>
      </c>
      <c r="F287" t="s">
        <v>7</v>
      </c>
      <c r="G287" t="str">
        <f>VLOOKUP(IS___RMA[[#This Row],[NAICS Code]],'Industry Mapping'!A:D,3,FALSE)</f>
        <v xml:space="preserve">Metal Window and Door Manufacturing </v>
      </c>
    </row>
    <row r="288" spans="1:7" x14ac:dyDescent="0.35">
      <c r="A288">
        <v>332321</v>
      </c>
      <c r="B288" t="s">
        <v>13</v>
      </c>
      <c r="C288">
        <v>1442900.4545454546</v>
      </c>
      <c r="D288">
        <v>0.105</v>
      </c>
      <c r="E288">
        <v>2023</v>
      </c>
      <c r="F288" t="s">
        <v>7</v>
      </c>
      <c r="G288" t="str">
        <f>VLOOKUP(IS___RMA[[#This Row],[NAICS Code]],'Industry Mapping'!A:D,3,FALSE)</f>
        <v xml:space="preserve">Metal Window and Door Manufacturing </v>
      </c>
    </row>
    <row r="289" spans="1:7" x14ac:dyDescent="0.35">
      <c r="A289">
        <v>332322</v>
      </c>
      <c r="B289" t="s">
        <v>6</v>
      </c>
      <c r="C289">
        <v>4036230.769230769</v>
      </c>
      <c r="D289">
        <v>1</v>
      </c>
      <c r="E289">
        <v>2023</v>
      </c>
      <c r="F289" t="s">
        <v>7</v>
      </c>
      <c r="G289" t="str">
        <f>VLOOKUP(IS___RMA[[#This Row],[NAICS Code]],'Industry Mapping'!A:D,3,FALSE)</f>
        <v xml:space="preserve">Sheet Metal Work Manufacturing </v>
      </c>
    </row>
    <row r="290" spans="1:7" x14ac:dyDescent="0.35">
      <c r="A290">
        <v>332322</v>
      </c>
      <c r="B290" t="s">
        <v>8</v>
      </c>
      <c r="C290">
        <v>2466137</v>
      </c>
      <c r="D290">
        <v>0.61099999999999999</v>
      </c>
      <c r="E290">
        <v>2023</v>
      </c>
      <c r="F290" t="s">
        <v>7</v>
      </c>
      <c r="G290" t="str">
        <f>VLOOKUP(IS___RMA[[#This Row],[NAICS Code]],'Industry Mapping'!A:D,3,FALSE)</f>
        <v xml:space="preserve">Sheet Metal Work Manufacturing </v>
      </c>
    </row>
    <row r="291" spans="1:7" x14ac:dyDescent="0.35">
      <c r="A291">
        <v>332322</v>
      </c>
      <c r="B291" t="s">
        <v>9</v>
      </c>
      <c r="C291">
        <v>1570093.7692307692</v>
      </c>
      <c r="D291">
        <v>0.38900000000000001</v>
      </c>
      <c r="E291">
        <v>2023</v>
      </c>
      <c r="F291" t="s">
        <v>7</v>
      </c>
      <c r="G291" t="str">
        <f>VLOOKUP(IS___RMA[[#This Row],[NAICS Code]],'Industry Mapping'!A:D,3,FALSE)</f>
        <v xml:space="preserve">Sheet Metal Work Manufacturing </v>
      </c>
    </row>
    <row r="292" spans="1:7" x14ac:dyDescent="0.35">
      <c r="A292">
        <v>332322</v>
      </c>
      <c r="B292" t="s">
        <v>10</v>
      </c>
      <c r="C292">
        <v>1404608.3076923075</v>
      </c>
      <c r="D292">
        <v>0.34799999999999998</v>
      </c>
      <c r="E292">
        <v>2023</v>
      </c>
      <c r="F292" t="s">
        <v>7</v>
      </c>
      <c r="G292" t="str">
        <f>VLOOKUP(IS___RMA[[#This Row],[NAICS Code]],'Industry Mapping'!A:D,3,FALSE)</f>
        <v xml:space="preserve">Sheet Metal Work Manufacturing </v>
      </c>
    </row>
    <row r="293" spans="1:7" x14ac:dyDescent="0.35">
      <c r="A293">
        <v>332322</v>
      </c>
      <c r="B293" t="s">
        <v>11</v>
      </c>
      <c r="C293">
        <v>165485.4615384615</v>
      </c>
      <c r="D293">
        <v>4.0999999999999995E-2</v>
      </c>
      <c r="E293">
        <v>2023</v>
      </c>
      <c r="F293" t="s">
        <v>7</v>
      </c>
      <c r="G293" t="str">
        <f>VLOOKUP(IS___RMA[[#This Row],[NAICS Code]],'Industry Mapping'!A:D,3,FALSE)</f>
        <v xml:space="preserve">Sheet Metal Work Manufacturing </v>
      </c>
    </row>
    <row r="294" spans="1:7" x14ac:dyDescent="0.35">
      <c r="A294">
        <v>332322</v>
      </c>
      <c r="B294" t="s">
        <v>12</v>
      </c>
      <c r="C294">
        <v>0</v>
      </c>
      <c r="D294">
        <v>0</v>
      </c>
      <c r="E294">
        <v>2023</v>
      </c>
      <c r="F294" t="s">
        <v>7</v>
      </c>
      <c r="G294" t="str">
        <f>VLOOKUP(IS___RMA[[#This Row],[NAICS Code]],'Industry Mapping'!A:D,3,FALSE)</f>
        <v xml:space="preserve">Sheet Metal Work Manufacturing </v>
      </c>
    </row>
    <row r="295" spans="1:7" x14ac:dyDescent="0.35">
      <c r="A295">
        <v>332322</v>
      </c>
      <c r="B295" t="s">
        <v>13</v>
      </c>
      <c r="C295">
        <v>363260.76923076919</v>
      </c>
      <c r="D295">
        <v>0.09</v>
      </c>
      <c r="E295">
        <v>2023</v>
      </c>
      <c r="F295" t="s">
        <v>7</v>
      </c>
      <c r="G295" t="str">
        <f>VLOOKUP(IS___RMA[[#This Row],[NAICS Code]],'Industry Mapping'!A:D,3,FALSE)</f>
        <v xml:space="preserve">Sheet Metal Work Manufacturing </v>
      </c>
    </row>
    <row r="296" spans="1:7" x14ac:dyDescent="0.35">
      <c r="A296">
        <v>332323</v>
      </c>
      <c r="B296" t="s">
        <v>6</v>
      </c>
      <c r="C296">
        <v>13470500</v>
      </c>
      <c r="D296">
        <v>1</v>
      </c>
      <c r="E296">
        <v>2023</v>
      </c>
      <c r="F296" t="s">
        <v>7</v>
      </c>
      <c r="G296" t="str">
        <f>VLOOKUP(IS___RMA[[#This Row],[NAICS Code]],'Industry Mapping'!A:D,3,FALSE)</f>
        <v xml:space="preserve">Ornamental and Architectural Metal Work Manufacturing </v>
      </c>
    </row>
    <row r="297" spans="1:7" x14ac:dyDescent="0.35">
      <c r="A297">
        <v>332323</v>
      </c>
      <c r="B297" t="s">
        <v>8</v>
      </c>
      <c r="C297">
        <v>9375468</v>
      </c>
      <c r="D297">
        <v>0.69599999999999995</v>
      </c>
      <c r="E297">
        <v>2023</v>
      </c>
      <c r="F297" t="s">
        <v>7</v>
      </c>
      <c r="G297" t="str">
        <f>VLOOKUP(IS___RMA[[#This Row],[NAICS Code]],'Industry Mapping'!A:D,3,FALSE)</f>
        <v xml:space="preserve">Ornamental and Architectural Metal Work Manufacturing </v>
      </c>
    </row>
    <row r="298" spans="1:7" x14ac:dyDescent="0.35">
      <c r="A298">
        <v>332323</v>
      </c>
      <c r="B298" t="s">
        <v>9</v>
      </c>
      <c r="C298">
        <v>4095032</v>
      </c>
      <c r="D298">
        <v>0.30399999999999999</v>
      </c>
      <c r="E298">
        <v>2023</v>
      </c>
      <c r="F298" t="s">
        <v>7</v>
      </c>
      <c r="G298" t="str">
        <f>VLOOKUP(IS___RMA[[#This Row],[NAICS Code]],'Industry Mapping'!A:D,3,FALSE)</f>
        <v xml:space="preserve">Ornamental and Architectural Metal Work Manufacturing </v>
      </c>
    </row>
    <row r="299" spans="1:7" x14ac:dyDescent="0.35">
      <c r="A299">
        <v>332323</v>
      </c>
      <c r="B299" t="s">
        <v>10</v>
      </c>
      <c r="C299">
        <v>3286802</v>
      </c>
      <c r="D299">
        <v>0.24399999999999999</v>
      </c>
      <c r="E299">
        <v>2023</v>
      </c>
      <c r="F299" t="s">
        <v>7</v>
      </c>
      <c r="G299" t="str">
        <f>VLOOKUP(IS___RMA[[#This Row],[NAICS Code]],'Industry Mapping'!A:D,3,FALSE)</f>
        <v xml:space="preserve">Ornamental and Architectural Metal Work Manufacturing </v>
      </c>
    </row>
    <row r="300" spans="1:7" x14ac:dyDescent="0.35">
      <c r="A300">
        <v>332323</v>
      </c>
      <c r="B300" t="s">
        <v>11</v>
      </c>
      <c r="C300">
        <v>808230</v>
      </c>
      <c r="D300">
        <v>0.06</v>
      </c>
      <c r="E300">
        <v>2023</v>
      </c>
      <c r="F300" t="s">
        <v>7</v>
      </c>
      <c r="G300" t="str">
        <f>VLOOKUP(IS___RMA[[#This Row],[NAICS Code]],'Industry Mapping'!A:D,3,FALSE)</f>
        <v xml:space="preserve">Ornamental and Architectural Metal Work Manufacturing </v>
      </c>
    </row>
    <row r="301" spans="1:7" x14ac:dyDescent="0.35">
      <c r="A301">
        <v>332323</v>
      </c>
      <c r="B301" t="s">
        <v>12</v>
      </c>
      <c r="C301">
        <v>-40411.5</v>
      </c>
      <c r="D301">
        <v>-3.0000000000000001E-3</v>
      </c>
      <c r="E301">
        <v>2023</v>
      </c>
      <c r="F301" t="s">
        <v>7</v>
      </c>
      <c r="G301" t="str">
        <f>VLOOKUP(IS___RMA[[#This Row],[NAICS Code]],'Industry Mapping'!A:D,3,FALSE)</f>
        <v xml:space="preserve">Ornamental and Architectural Metal Work Manufacturing </v>
      </c>
    </row>
    <row r="302" spans="1:7" x14ac:dyDescent="0.35">
      <c r="A302">
        <v>332323</v>
      </c>
      <c r="B302" t="s">
        <v>13</v>
      </c>
      <c r="C302">
        <v>1225815.5</v>
      </c>
      <c r="D302">
        <v>9.0999999999999998E-2</v>
      </c>
      <c r="E302">
        <v>2023</v>
      </c>
      <c r="F302" t="s">
        <v>7</v>
      </c>
      <c r="G302" t="str">
        <f>VLOOKUP(IS___RMA[[#This Row],[NAICS Code]],'Industry Mapping'!A:D,3,FALSE)</f>
        <v xml:space="preserve">Ornamental and Architectural Metal Work Manufacturing </v>
      </c>
    </row>
    <row r="303" spans="1:7" x14ac:dyDescent="0.35">
      <c r="A303">
        <v>332420</v>
      </c>
      <c r="B303" t="s">
        <v>6</v>
      </c>
      <c r="C303">
        <v>10466600</v>
      </c>
      <c r="D303">
        <v>1</v>
      </c>
      <c r="E303">
        <v>2023</v>
      </c>
      <c r="F303" t="s">
        <v>7</v>
      </c>
      <c r="G303" t="str">
        <f>VLOOKUP(IS___RMA[[#This Row],[NAICS Code]],'Industry Mapping'!A:D,3,FALSE)</f>
        <v>Metal Tank (Heavy Gauge) Manufacturing</v>
      </c>
    </row>
    <row r="304" spans="1:7" x14ac:dyDescent="0.35">
      <c r="A304">
        <v>332420</v>
      </c>
      <c r="B304" t="s">
        <v>8</v>
      </c>
      <c r="C304">
        <v>7378953.0000000009</v>
      </c>
      <c r="D304">
        <v>0.70500000000000007</v>
      </c>
      <c r="E304">
        <v>2023</v>
      </c>
      <c r="F304" t="s">
        <v>7</v>
      </c>
      <c r="G304" t="str">
        <f>VLOOKUP(IS___RMA[[#This Row],[NAICS Code]],'Industry Mapping'!A:D,3,FALSE)</f>
        <v>Metal Tank (Heavy Gauge) Manufacturing</v>
      </c>
    </row>
    <row r="305" spans="1:7" x14ac:dyDescent="0.35">
      <c r="A305">
        <v>332420</v>
      </c>
      <c r="B305" t="s">
        <v>9</v>
      </c>
      <c r="C305">
        <v>3087647</v>
      </c>
      <c r="D305">
        <v>0.29499999999999998</v>
      </c>
      <c r="E305">
        <v>2023</v>
      </c>
      <c r="F305" t="s">
        <v>7</v>
      </c>
      <c r="G305" t="str">
        <f>VLOOKUP(IS___RMA[[#This Row],[NAICS Code]],'Industry Mapping'!A:D,3,FALSE)</f>
        <v>Metal Tank (Heavy Gauge) Manufacturing</v>
      </c>
    </row>
    <row r="306" spans="1:7" x14ac:dyDescent="0.35">
      <c r="A306">
        <v>332420</v>
      </c>
      <c r="B306" t="s">
        <v>10</v>
      </c>
      <c r="C306">
        <v>2606183.4</v>
      </c>
      <c r="D306">
        <v>0.249</v>
      </c>
      <c r="E306">
        <v>2023</v>
      </c>
      <c r="F306" t="s">
        <v>7</v>
      </c>
      <c r="G306" t="str">
        <f>VLOOKUP(IS___RMA[[#This Row],[NAICS Code]],'Industry Mapping'!A:D,3,FALSE)</f>
        <v>Metal Tank (Heavy Gauge) Manufacturing</v>
      </c>
    </row>
    <row r="307" spans="1:7" x14ac:dyDescent="0.35">
      <c r="A307">
        <v>332420</v>
      </c>
      <c r="B307" t="s">
        <v>11</v>
      </c>
      <c r="C307">
        <v>491930.2</v>
      </c>
      <c r="D307">
        <v>4.7E-2</v>
      </c>
      <c r="E307">
        <v>2023</v>
      </c>
      <c r="F307" t="s">
        <v>7</v>
      </c>
      <c r="G307" t="str">
        <f>VLOOKUP(IS___RMA[[#This Row],[NAICS Code]],'Industry Mapping'!A:D,3,FALSE)</f>
        <v>Metal Tank (Heavy Gauge) Manufacturing</v>
      </c>
    </row>
    <row r="308" spans="1:7" x14ac:dyDescent="0.35">
      <c r="A308">
        <v>332420</v>
      </c>
      <c r="B308" t="s">
        <v>12</v>
      </c>
      <c r="C308">
        <v>94199.400000000009</v>
      </c>
      <c r="D308">
        <v>9.0000000000000011E-3</v>
      </c>
      <c r="E308">
        <v>2023</v>
      </c>
      <c r="F308" t="s">
        <v>7</v>
      </c>
      <c r="G308" t="str">
        <f>VLOOKUP(IS___RMA[[#This Row],[NAICS Code]],'Industry Mapping'!A:D,3,FALSE)</f>
        <v>Metal Tank (Heavy Gauge) Manufacturing</v>
      </c>
    </row>
    <row r="309" spans="1:7" x14ac:dyDescent="0.35">
      <c r="A309">
        <v>332420</v>
      </c>
      <c r="B309" t="s">
        <v>13</v>
      </c>
      <c r="C309">
        <v>910594.2</v>
      </c>
      <c r="D309">
        <v>8.6999999999999994E-2</v>
      </c>
      <c r="E309">
        <v>2023</v>
      </c>
      <c r="F309" t="s">
        <v>7</v>
      </c>
      <c r="G309" t="str">
        <f>VLOOKUP(IS___RMA[[#This Row],[NAICS Code]],'Industry Mapping'!A:D,3,FALSE)</f>
        <v>Metal Tank (Heavy Gauge) Manufacturing</v>
      </c>
    </row>
    <row r="310" spans="1:7" x14ac:dyDescent="0.35">
      <c r="A310">
        <v>332439</v>
      </c>
      <c r="B310" t="s">
        <v>6</v>
      </c>
      <c r="C310">
        <v>37239636.363636367</v>
      </c>
      <c r="D310">
        <v>1</v>
      </c>
      <c r="E310">
        <v>2023</v>
      </c>
      <c r="F310" t="s">
        <v>7</v>
      </c>
      <c r="G310" t="str">
        <f>VLOOKUP(IS___RMA[[#This Row],[NAICS Code]],'Industry Mapping'!A:D,3,FALSE)</f>
        <v xml:space="preserve">Other Metal Container Manufacturing </v>
      </c>
    </row>
    <row r="311" spans="1:7" x14ac:dyDescent="0.35">
      <c r="A311">
        <v>332439</v>
      </c>
      <c r="B311" t="s">
        <v>8</v>
      </c>
      <c r="C311">
        <v>25881547.272727277</v>
      </c>
      <c r="D311">
        <v>0.69500000000000006</v>
      </c>
      <c r="E311">
        <v>2023</v>
      </c>
      <c r="F311" t="s">
        <v>7</v>
      </c>
      <c r="G311" t="str">
        <f>VLOOKUP(IS___RMA[[#This Row],[NAICS Code]],'Industry Mapping'!A:D,3,FALSE)</f>
        <v xml:space="preserve">Other Metal Container Manufacturing </v>
      </c>
    </row>
    <row r="312" spans="1:7" x14ac:dyDescent="0.35">
      <c r="A312">
        <v>332439</v>
      </c>
      <c r="B312" t="s">
        <v>9</v>
      </c>
      <c r="C312">
        <v>11358089.090909092</v>
      </c>
      <c r="D312">
        <v>0.30499999999999999</v>
      </c>
      <c r="E312">
        <v>2023</v>
      </c>
      <c r="F312" t="s">
        <v>7</v>
      </c>
      <c r="G312" t="str">
        <f>VLOOKUP(IS___RMA[[#This Row],[NAICS Code]],'Industry Mapping'!A:D,3,FALSE)</f>
        <v xml:space="preserve">Other Metal Container Manufacturing </v>
      </c>
    </row>
    <row r="313" spans="1:7" x14ac:dyDescent="0.35">
      <c r="A313">
        <v>332439</v>
      </c>
      <c r="B313" t="s">
        <v>10</v>
      </c>
      <c r="C313">
        <v>8341678.5454545449</v>
      </c>
      <c r="D313">
        <v>0.22399999999999998</v>
      </c>
      <c r="E313">
        <v>2023</v>
      </c>
      <c r="F313" t="s">
        <v>7</v>
      </c>
      <c r="G313" t="str">
        <f>VLOOKUP(IS___RMA[[#This Row],[NAICS Code]],'Industry Mapping'!A:D,3,FALSE)</f>
        <v xml:space="preserve">Other Metal Container Manufacturing </v>
      </c>
    </row>
    <row r="314" spans="1:7" x14ac:dyDescent="0.35">
      <c r="A314">
        <v>332439</v>
      </c>
      <c r="B314" t="s">
        <v>11</v>
      </c>
      <c r="C314">
        <v>3016410.5454545459</v>
      </c>
      <c r="D314">
        <v>8.1000000000000003E-2</v>
      </c>
      <c r="E314">
        <v>2023</v>
      </c>
      <c r="F314" t="s">
        <v>7</v>
      </c>
      <c r="G314" t="str">
        <f>VLOOKUP(IS___RMA[[#This Row],[NAICS Code]],'Industry Mapping'!A:D,3,FALSE)</f>
        <v xml:space="preserve">Other Metal Container Manufacturing </v>
      </c>
    </row>
    <row r="315" spans="1:7" x14ac:dyDescent="0.35">
      <c r="A315">
        <v>332439</v>
      </c>
      <c r="B315" t="s">
        <v>12</v>
      </c>
      <c r="C315">
        <v>-372396.36363636371</v>
      </c>
      <c r="D315">
        <v>-0.01</v>
      </c>
      <c r="E315">
        <v>2023</v>
      </c>
      <c r="F315" t="s">
        <v>7</v>
      </c>
      <c r="G315" t="str">
        <f>VLOOKUP(IS___RMA[[#This Row],[NAICS Code]],'Industry Mapping'!A:D,3,FALSE)</f>
        <v xml:space="preserve">Other Metal Container Manufacturing </v>
      </c>
    </row>
    <row r="316" spans="1:7" x14ac:dyDescent="0.35">
      <c r="A316">
        <v>332439</v>
      </c>
      <c r="B316" t="s">
        <v>13</v>
      </c>
      <c r="C316">
        <v>4990111.2727272734</v>
      </c>
      <c r="D316">
        <v>0.13400000000000001</v>
      </c>
      <c r="E316">
        <v>2023</v>
      </c>
      <c r="F316" t="s">
        <v>7</v>
      </c>
      <c r="G316" t="str">
        <f>VLOOKUP(IS___RMA[[#This Row],[NAICS Code]],'Industry Mapping'!A:D,3,FALSE)</f>
        <v xml:space="preserve">Other Metal Container Manufacturing </v>
      </c>
    </row>
    <row r="317" spans="1:7" x14ac:dyDescent="0.35">
      <c r="A317">
        <v>332510</v>
      </c>
      <c r="B317" t="s">
        <v>6</v>
      </c>
      <c r="C317">
        <v>10594307.692307692</v>
      </c>
      <c r="D317">
        <v>1</v>
      </c>
      <c r="E317">
        <v>2023</v>
      </c>
      <c r="F317" t="s">
        <v>7</v>
      </c>
      <c r="G317" t="str">
        <f>VLOOKUP(IS___RMA[[#This Row],[NAICS Code]],'Industry Mapping'!A:D,3,FALSE)</f>
        <v>Hardware Manufacturing</v>
      </c>
    </row>
    <row r="318" spans="1:7" x14ac:dyDescent="0.35">
      <c r="A318">
        <v>332510</v>
      </c>
      <c r="B318" t="s">
        <v>8</v>
      </c>
      <c r="C318">
        <v>6441339.076923077</v>
      </c>
      <c r="D318">
        <v>0.60799999999999998</v>
      </c>
      <c r="E318">
        <v>2023</v>
      </c>
      <c r="F318" t="s">
        <v>7</v>
      </c>
      <c r="G318" t="str">
        <f>VLOOKUP(IS___RMA[[#This Row],[NAICS Code]],'Industry Mapping'!A:D,3,FALSE)</f>
        <v>Hardware Manufacturing</v>
      </c>
    </row>
    <row r="319" spans="1:7" x14ac:dyDescent="0.35">
      <c r="A319">
        <v>332510</v>
      </c>
      <c r="B319" t="s">
        <v>9</v>
      </c>
      <c r="C319">
        <v>4152968.6153846155</v>
      </c>
      <c r="D319">
        <v>0.39200000000000002</v>
      </c>
      <c r="E319">
        <v>2023</v>
      </c>
      <c r="F319" t="s">
        <v>7</v>
      </c>
      <c r="G319" t="str">
        <f>VLOOKUP(IS___RMA[[#This Row],[NAICS Code]],'Industry Mapping'!A:D,3,FALSE)</f>
        <v>Hardware Manufacturing</v>
      </c>
    </row>
    <row r="320" spans="1:7" x14ac:dyDescent="0.35">
      <c r="A320">
        <v>332510</v>
      </c>
      <c r="B320" t="s">
        <v>10</v>
      </c>
      <c r="C320">
        <v>3368989.846153846</v>
      </c>
      <c r="D320">
        <v>0.318</v>
      </c>
      <c r="E320">
        <v>2023</v>
      </c>
      <c r="F320" t="s">
        <v>7</v>
      </c>
      <c r="G320" t="str">
        <f>VLOOKUP(IS___RMA[[#This Row],[NAICS Code]],'Industry Mapping'!A:D,3,FALSE)</f>
        <v>Hardware Manufacturing</v>
      </c>
    </row>
    <row r="321" spans="1:7" x14ac:dyDescent="0.35">
      <c r="A321">
        <v>332510</v>
      </c>
      <c r="B321" t="s">
        <v>11</v>
      </c>
      <c r="C321">
        <v>783978.76923076937</v>
      </c>
      <c r="D321">
        <v>7.400000000000001E-2</v>
      </c>
      <c r="E321">
        <v>2023</v>
      </c>
      <c r="F321" t="s">
        <v>7</v>
      </c>
      <c r="G321" t="str">
        <f>VLOOKUP(IS___RMA[[#This Row],[NAICS Code]],'Industry Mapping'!A:D,3,FALSE)</f>
        <v>Hardware Manufacturing</v>
      </c>
    </row>
    <row r="322" spans="1:7" x14ac:dyDescent="0.35">
      <c r="A322">
        <v>332510</v>
      </c>
      <c r="B322" t="s">
        <v>12</v>
      </c>
      <c r="C322">
        <v>169508.92307692306</v>
      </c>
      <c r="D322">
        <v>1.6E-2</v>
      </c>
      <c r="E322">
        <v>2023</v>
      </c>
      <c r="F322" t="s">
        <v>7</v>
      </c>
      <c r="G322" t="str">
        <f>VLOOKUP(IS___RMA[[#This Row],[NAICS Code]],'Industry Mapping'!A:D,3,FALSE)</f>
        <v>Hardware Manufacturing</v>
      </c>
    </row>
    <row r="323" spans="1:7" x14ac:dyDescent="0.35">
      <c r="A323">
        <v>332510</v>
      </c>
      <c r="B323" t="s">
        <v>13</v>
      </c>
      <c r="C323">
        <v>1154779.5384615385</v>
      </c>
      <c r="D323">
        <v>0.109</v>
      </c>
      <c r="E323">
        <v>2023</v>
      </c>
      <c r="F323" t="s">
        <v>7</v>
      </c>
      <c r="G323" t="str">
        <f>VLOOKUP(IS___RMA[[#This Row],[NAICS Code]],'Industry Mapping'!A:D,3,FALSE)</f>
        <v>Hardware Manufacturing</v>
      </c>
    </row>
    <row r="324" spans="1:7" x14ac:dyDescent="0.35">
      <c r="A324">
        <v>332618</v>
      </c>
      <c r="B324" t="s">
        <v>6</v>
      </c>
      <c r="C324">
        <v>12033812.5</v>
      </c>
      <c r="D324">
        <v>1</v>
      </c>
      <c r="E324">
        <v>2023</v>
      </c>
      <c r="F324" t="s">
        <v>7</v>
      </c>
      <c r="G324" t="str">
        <f>VLOOKUP(IS___RMA[[#This Row],[NAICS Code]],'Industry Mapping'!A:D,3,FALSE)</f>
        <v xml:space="preserve">Other Fabricated Wire Product Manufacturing </v>
      </c>
    </row>
    <row r="325" spans="1:7" x14ac:dyDescent="0.35">
      <c r="A325">
        <v>332618</v>
      </c>
      <c r="B325" t="s">
        <v>8</v>
      </c>
      <c r="C325">
        <v>8989257.9375</v>
      </c>
      <c r="D325">
        <v>0.747</v>
      </c>
      <c r="E325">
        <v>2023</v>
      </c>
      <c r="F325" t="s">
        <v>7</v>
      </c>
      <c r="G325" t="str">
        <f>VLOOKUP(IS___RMA[[#This Row],[NAICS Code]],'Industry Mapping'!A:D,3,FALSE)</f>
        <v xml:space="preserve">Other Fabricated Wire Product Manufacturing </v>
      </c>
    </row>
    <row r="326" spans="1:7" x14ac:dyDescent="0.35">
      <c r="A326">
        <v>332618</v>
      </c>
      <c r="B326" t="s">
        <v>9</v>
      </c>
      <c r="C326">
        <v>3044554.5625</v>
      </c>
      <c r="D326">
        <v>0.253</v>
      </c>
      <c r="E326">
        <v>2023</v>
      </c>
      <c r="F326" t="s">
        <v>7</v>
      </c>
      <c r="G326" t="str">
        <f>VLOOKUP(IS___RMA[[#This Row],[NAICS Code]],'Industry Mapping'!A:D,3,FALSE)</f>
        <v xml:space="preserve">Other Fabricated Wire Product Manufacturing </v>
      </c>
    </row>
    <row r="327" spans="1:7" x14ac:dyDescent="0.35">
      <c r="A327">
        <v>332618</v>
      </c>
      <c r="B327" t="s">
        <v>10</v>
      </c>
      <c r="C327">
        <v>2081849.5625000002</v>
      </c>
      <c r="D327">
        <v>0.17300000000000001</v>
      </c>
      <c r="E327">
        <v>2023</v>
      </c>
      <c r="F327" t="s">
        <v>7</v>
      </c>
      <c r="G327" t="str">
        <f>VLOOKUP(IS___RMA[[#This Row],[NAICS Code]],'Industry Mapping'!A:D,3,FALSE)</f>
        <v xml:space="preserve">Other Fabricated Wire Product Manufacturing </v>
      </c>
    </row>
    <row r="328" spans="1:7" x14ac:dyDescent="0.35">
      <c r="A328">
        <v>332618</v>
      </c>
      <c r="B328" t="s">
        <v>11</v>
      </c>
      <c r="C328">
        <v>962705</v>
      </c>
      <c r="D328">
        <v>0.08</v>
      </c>
      <c r="E328">
        <v>2023</v>
      </c>
      <c r="F328" t="s">
        <v>7</v>
      </c>
      <c r="G328" t="str">
        <f>VLOOKUP(IS___RMA[[#This Row],[NAICS Code]],'Industry Mapping'!A:D,3,FALSE)</f>
        <v xml:space="preserve">Other Fabricated Wire Product Manufacturing </v>
      </c>
    </row>
    <row r="329" spans="1:7" x14ac:dyDescent="0.35">
      <c r="A329">
        <v>332618</v>
      </c>
      <c r="B329" t="s">
        <v>12</v>
      </c>
      <c r="C329">
        <v>-168473.37499999997</v>
      </c>
      <c r="D329">
        <v>-1.3999999999999999E-2</v>
      </c>
      <c r="E329">
        <v>2023</v>
      </c>
      <c r="F329" t="s">
        <v>7</v>
      </c>
      <c r="G329" t="str">
        <f>VLOOKUP(IS___RMA[[#This Row],[NAICS Code]],'Industry Mapping'!A:D,3,FALSE)</f>
        <v xml:space="preserve">Other Fabricated Wire Product Manufacturing </v>
      </c>
    </row>
    <row r="330" spans="1:7" x14ac:dyDescent="0.35">
      <c r="A330">
        <v>332618</v>
      </c>
      <c r="B330" t="s">
        <v>13</v>
      </c>
      <c r="C330">
        <v>1468125.125</v>
      </c>
      <c r="D330">
        <v>0.122</v>
      </c>
      <c r="E330">
        <v>2023</v>
      </c>
      <c r="F330" t="s">
        <v>7</v>
      </c>
      <c r="G330" t="str">
        <f>VLOOKUP(IS___RMA[[#This Row],[NAICS Code]],'Industry Mapping'!A:D,3,FALSE)</f>
        <v xml:space="preserve">Other Fabricated Wire Product Manufacturing </v>
      </c>
    </row>
    <row r="331" spans="1:7" x14ac:dyDescent="0.35">
      <c r="A331">
        <v>332710</v>
      </c>
      <c r="B331" t="s">
        <v>6</v>
      </c>
      <c r="C331">
        <v>942615.38461538462</v>
      </c>
      <c r="D331">
        <v>1</v>
      </c>
      <c r="E331">
        <v>2023</v>
      </c>
      <c r="F331" t="s">
        <v>7</v>
      </c>
      <c r="G331" t="str">
        <f>VLOOKUP(IS___RMA[[#This Row],[NAICS Code]],'Industry Mapping'!A:D,3,FALSE)</f>
        <v>Machine Shops</v>
      </c>
    </row>
    <row r="332" spans="1:7" x14ac:dyDescent="0.35">
      <c r="A332">
        <v>332710</v>
      </c>
      <c r="B332" t="s">
        <v>8</v>
      </c>
      <c r="C332">
        <v>427947.38461538457</v>
      </c>
      <c r="D332">
        <v>0.45399999999999996</v>
      </c>
      <c r="E332">
        <v>2023</v>
      </c>
      <c r="F332" t="s">
        <v>7</v>
      </c>
      <c r="G332" t="str">
        <f>VLOOKUP(IS___RMA[[#This Row],[NAICS Code]],'Industry Mapping'!A:D,3,FALSE)</f>
        <v>Machine Shops</v>
      </c>
    </row>
    <row r="333" spans="1:7" x14ac:dyDescent="0.35">
      <c r="A333">
        <v>332710</v>
      </c>
      <c r="B333" t="s">
        <v>9</v>
      </c>
      <c r="C333">
        <v>514668.00000000006</v>
      </c>
      <c r="D333">
        <v>0.54600000000000004</v>
      </c>
      <c r="E333">
        <v>2023</v>
      </c>
      <c r="F333" t="s">
        <v>7</v>
      </c>
      <c r="G333" t="str">
        <f>VLOOKUP(IS___RMA[[#This Row],[NAICS Code]],'Industry Mapping'!A:D,3,FALSE)</f>
        <v>Machine Shops</v>
      </c>
    </row>
    <row r="334" spans="1:7" x14ac:dyDescent="0.35">
      <c r="A334">
        <v>332710</v>
      </c>
      <c r="B334" t="s">
        <v>10</v>
      </c>
      <c r="C334">
        <v>469422.46153846156</v>
      </c>
      <c r="D334">
        <v>0.498</v>
      </c>
      <c r="E334">
        <v>2023</v>
      </c>
      <c r="F334" t="s">
        <v>7</v>
      </c>
      <c r="G334" t="str">
        <f>VLOOKUP(IS___RMA[[#This Row],[NAICS Code]],'Industry Mapping'!A:D,3,FALSE)</f>
        <v>Machine Shops</v>
      </c>
    </row>
    <row r="335" spans="1:7" x14ac:dyDescent="0.35">
      <c r="A335">
        <v>332710</v>
      </c>
      <c r="B335" t="s">
        <v>11</v>
      </c>
      <c r="C335">
        <v>45245.538461538461</v>
      </c>
      <c r="D335">
        <v>4.8000000000000001E-2</v>
      </c>
      <c r="E335">
        <v>2023</v>
      </c>
      <c r="F335" t="s">
        <v>7</v>
      </c>
      <c r="G335" t="str">
        <f>VLOOKUP(IS___RMA[[#This Row],[NAICS Code]],'Industry Mapping'!A:D,3,FALSE)</f>
        <v>Machine Shops</v>
      </c>
    </row>
    <row r="336" spans="1:7" x14ac:dyDescent="0.35">
      <c r="A336">
        <v>332710</v>
      </c>
      <c r="B336" t="s">
        <v>12</v>
      </c>
      <c r="C336">
        <v>-942.61538461538464</v>
      </c>
      <c r="D336">
        <v>-1E-3</v>
      </c>
      <c r="E336">
        <v>2023</v>
      </c>
      <c r="F336" t="s">
        <v>7</v>
      </c>
      <c r="G336" t="str">
        <f>VLOOKUP(IS___RMA[[#This Row],[NAICS Code]],'Industry Mapping'!A:D,3,FALSE)</f>
        <v>Machine Shops</v>
      </c>
    </row>
    <row r="337" spans="1:7" x14ac:dyDescent="0.35">
      <c r="A337">
        <v>332710</v>
      </c>
      <c r="B337" t="s">
        <v>13</v>
      </c>
      <c r="C337">
        <v>99917.230769230766</v>
      </c>
      <c r="D337">
        <v>0.106</v>
      </c>
      <c r="E337">
        <v>2023</v>
      </c>
      <c r="F337" t="s">
        <v>7</v>
      </c>
      <c r="G337" t="str">
        <f>VLOOKUP(IS___RMA[[#This Row],[NAICS Code]],'Industry Mapping'!A:D,3,FALSE)</f>
        <v>Machine Shops</v>
      </c>
    </row>
    <row r="338" spans="1:7" x14ac:dyDescent="0.35">
      <c r="A338">
        <v>332721</v>
      </c>
      <c r="B338" t="s">
        <v>6</v>
      </c>
      <c r="C338">
        <v>8525000</v>
      </c>
      <c r="D338">
        <v>1</v>
      </c>
      <c r="E338">
        <v>2023</v>
      </c>
      <c r="F338" t="s">
        <v>7</v>
      </c>
      <c r="G338" t="str">
        <f>VLOOKUP(IS___RMA[[#This Row],[NAICS Code]],'Industry Mapping'!A:D,3,FALSE)</f>
        <v xml:space="preserve">Precision Turned Product Manufacturing </v>
      </c>
    </row>
    <row r="339" spans="1:7" x14ac:dyDescent="0.35">
      <c r="A339">
        <v>332721</v>
      </c>
      <c r="B339" t="s">
        <v>8</v>
      </c>
      <c r="C339">
        <v>5796999.9999999991</v>
      </c>
      <c r="D339">
        <v>0.67999999999999994</v>
      </c>
      <c r="E339">
        <v>2023</v>
      </c>
      <c r="F339" t="s">
        <v>7</v>
      </c>
      <c r="G339" t="str">
        <f>VLOOKUP(IS___RMA[[#This Row],[NAICS Code]],'Industry Mapping'!A:D,3,FALSE)</f>
        <v xml:space="preserve">Precision Turned Product Manufacturing </v>
      </c>
    </row>
    <row r="340" spans="1:7" x14ac:dyDescent="0.35">
      <c r="A340">
        <v>332721</v>
      </c>
      <c r="B340" t="s">
        <v>9</v>
      </c>
      <c r="C340">
        <v>2728000</v>
      </c>
      <c r="D340">
        <v>0.32</v>
      </c>
      <c r="E340">
        <v>2023</v>
      </c>
      <c r="F340" t="s">
        <v>7</v>
      </c>
      <c r="G340" t="str">
        <f>VLOOKUP(IS___RMA[[#This Row],[NAICS Code]],'Industry Mapping'!A:D,3,FALSE)</f>
        <v xml:space="preserve">Precision Turned Product Manufacturing </v>
      </c>
    </row>
    <row r="341" spans="1:7" x14ac:dyDescent="0.35">
      <c r="A341">
        <v>332721</v>
      </c>
      <c r="B341" t="s">
        <v>10</v>
      </c>
      <c r="C341">
        <v>2242075</v>
      </c>
      <c r="D341">
        <v>0.26300000000000001</v>
      </c>
      <c r="E341">
        <v>2023</v>
      </c>
      <c r="F341" t="s">
        <v>7</v>
      </c>
      <c r="G341" t="str">
        <f>VLOOKUP(IS___RMA[[#This Row],[NAICS Code]],'Industry Mapping'!A:D,3,FALSE)</f>
        <v xml:space="preserve">Precision Turned Product Manufacturing </v>
      </c>
    </row>
    <row r="342" spans="1:7" x14ac:dyDescent="0.35">
      <c r="A342">
        <v>332721</v>
      </c>
      <c r="B342" t="s">
        <v>11</v>
      </c>
      <c r="C342">
        <v>485925</v>
      </c>
      <c r="D342">
        <v>5.7000000000000002E-2</v>
      </c>
      <c r="E342">
        <v>2023</v>
      </c>
      <c r="F342" t="s">
        <v>7</v>
      </c>
      <c r="G342" t="str">
        <f>VLOOKUP(IS___RMA[[#This Row],[NAICS Code]],'Industry Mapping'!A:D,3,FALSE)</f>
        <v xml:space="preserve">Precision Turned Product Manufacturing </v>
      </c>
    </row>
    <row r="343" spans="1:7" x14ac:dyDescent="0.35">
      <c r="A343">
        <v>332721</v>
      </c>
      <c r="B343" t="s">
        <v>12</v>
      </c>
      <c r="C343">
        <v>-85250</v>
      </c>
      <c r="D343">
        <v>-0.01</v>
      </c>
      <c r="E343">
        <v>2023</v>
      </c>
      <c r="F343" t="s">
        <v>7</v>
      </c>
      <c r="G343" t="str">
        <f>VLOOKUP(IS___RMA[[#This Row],[NAICS Code]],'Industry Mapping'!A:D,3,FALSE)</f>
        <v xml:space="preserve">Precision Turned Product Manufacturing </v>
      </c>
    </row>
    <row r="344" spans="1:7" x14ac:dyDescent="0.35">
      <c r="A344">
        <v>332721</v>
      </c>
      <c r="B344" t="s">
        <v>13</v>
      </c>
      <c r="C344">
        <v>1048575.0000000001</v>
      </c>
      <c r="D344">
        <v>0.12300000000000001</v>
      </c>
      <c r="E344">
        <v>2023</v>
      </c>
      <c r="F344" t="s">
        <v>7</v>
      </c>
      <c r="G344" t="str">
        <f>VLOOKUP(IS___RMA[[#This Row],[NAICS Code]],'Industry Mapping'!A:D,3,FALSE)</f>
        <v xml:space="preserve">Precision Turned Product Manufacturing </v>
      </c>
    </row>
    <row r="345" spans="1:7" x14ac:dyDescent="0.35">
      <c r="A345">
        <v>332722</v>
      </c>
      <c r="B345" t="s">
        <v>6</v>
      </c>
      <c r="C345">
        <v>9862888.8888888881</v>
      </c>
      <c r="D345">
        <v>1</v>
      </c>
      <c r="E345">
        <v>2023</v>
      </c>
      <c r="F345" t="s">
        <v>7</v>
      </c>
      <c r="G345" t="str">
        <f>VLOOKUP(IS___RMA[[#This Row],[NAICS Code]],'Industry Mapping'!A:D,3,FALSE)</f>
        <v xml:space="preserve">Bolt, Nut, Screw, Rivet, and Washer Manufacturing </v>
      </c>
    </row>
    <row r="346" spans="1:7" x14ac:dyDescent="0.35">
      <c r="A346">
        <v>332722</v>
      </c>
      <c r="B346" t="s">
        <v>8</v>
      </c>
      <c r="C346">
        <v>6667312.8888888881</v>
      </c>
      <c r="D346">
        <v>0.67599999999999993</v>
      </c>
      <c r="E346">
        <v>2023</v>
      </c>
      <c r="F346" t="s">
        <v>7</v>
      </c>
      <c r="G346" t="str">
        <f>VLOOKUP(IS___RMA[[#This Row],[NAICS Code]],'Industry Mapping'!A:D,3,FALSE)</f>
        <v xml:space="preserve">Bolt, Nut, Screw, Rivet, and Washer Manufacturing </v>
      </c>
    </row>
    <row r="347" spans="1:7" x14ac:dyDescent="0.35">
      <c r="A347">
        <v>332722</v>
      </c>
      <c r="B347" t="s">
        <v>9</v>
      </c>
      <c r="C347">
        <v>3195576</v>
      </c>
      <c r="D347">
        <v>0.32400000000000001</v>
      </c>
      <c r="E347">
        <v>2023</v>
      </c>
      <c r="F347" t="s">
        <v>7</v>
      </c>
      <c r="G347" t="str">
        <f>VLOOKUP(IS___RMA[[#This Row],[NAICS Code]],'Industry Mapping'!A:D,3,FALSE)</f>
        <v xml:space="preserve">Bolt, Nut, Screw, Rivet, and Washer Manufacturing </v>
      </c>
    </row>
    <row r="348" spans="1:7" x14ac:dyDescent="0.35">
      <c r="A348">
        <v>332722</v>
      </c>
      <c r="B348" t="s">
        <v>10</v>
      </c>
      <c r="C348">
        <v>2327641.7777777775</v>
      </c>
      <c r="D348">
        <v>0.23600000000000002</v>
      </c>
      <c r="E348">
        <v>2023</v>
      </c>
      <c r="F348" t="s">
        <v>7</v>
      </c>
      <c r="G348" t="str">
        <f>VLOOKUP(IS___RMA[[#This Row],[NAICS Code]],'Industry Mapping'!A:D,3,FALSE)</f>
        <v xml:space="preserve">Bolt, Nut, Screw, Rivet, and Washer Manufacturing </v>
      </c>
    </row>
    <row r="349" spans="1:7" x14ac:dyDescent="0.35">
      <c r="A349">
        <v>332722</v>
      </c>
      <c r="B349" t="s">
        <v>11</v>
      </c>
      <c r="C349">
        <v>867934.22222222225</v>
      </c>
      <c r="D349">
        <v>8.8000000000000009E-2</v>
      </c>
      <c r="E349">
        <v>2023</v>
      </c>
      <c r="F349" t="s">
        <v>7</v>
      </c>
      <c r="G349" t="str">
        <f>VLOOKUP(IS___RMA[[#This Row],[NAICS Code]],'Industry Mapping'!A:D,3,FALSE)</f>
        <v xml:space="preserve">Bolt, Nut, Screw, Rivet, and Washer Manufacturing </v>
      </c>
    </row>
    <row r="350" spans="1:7" x14ac:dyDescent="0.35">
      <c r="A350">
        <v>332722</v>
      </c>
      <c r="B350" t="s">
        <v>12</v>
      </c>
      <c r="C350">
        <v>-49314.444444444438</v>
      </c>
      <c r="D350">
        <v>-5.0000000000000001E-3</v>
      </c>
      <c r="E350">
        <v>2023</v>
      </c>
      <c r="F350" t="s">
        <v>7</v>
      </c>
      <c r="G350" t="str">
        <f>VLOOKUP(IS___RMA[[#This Row],[NAICS Code]],'Industry Mapping'!A:D,3,FALSE)</f>
        <v xml:space="preserve">Bolt, Nut, Screw, Rivet, and Washer Manufacturing </v>
      </c>
    </row>
    <row r="351" spans="1:7" x14ac:dyDescent="0.35">
      <c r="A351">
        <v>332722</v>
      </c>
      <c r="B351" t="s">
        <v>13</v>
      </c>
      <c r="C351">
        <v>1222998.222222222</v>
      </c>
      <c r="D351">
        <v>0.124</v>
      </c>
      <c r="E351">
        <v>2023</v>
      </c>
      <c r="F351" t="s">
        <v>7</v>
      </c>
      <c r="G351" t="str">
        <f>VLOOKUP(IS___RMA[[#This Row],[NAICS Code]],'Industry Mapping'!A:D,3,FALSE)</f>
        <v xml:space="preserve">Bolt, Nut, Screw, Rivet, and Washer Manufacturing </v>
      </c>
    </row>
    <row r="352" spans="1:7" x14ac:dyDescent="0.35">
      <c r="A352">
        <v>332811</v>
      </c>
      <c r="B352" t="s">
        <v>6</v>
      </c>
      <c r="C352">
        <v>7846588.2352941176</v>
      </c>
      <c r="D352">
        <v>1</v>
      </c>
      <c r="E352">
        <v>2023</v>
      </c>
      <c r="F352" t="s">
        <v>7</v>
      </c>
      <c r="G352" t="str">
        <f>VLOOKUP(IS___RMA[[#This Row],[NAICS Code]],'Industry Mapping'!A:D,3,FALSE)</f>
        <v xml:space="preserve">Metal Heat Treating </v>
      </c>
    </row>
    <row r="353" spans="1:7" x14ac:dyDescent="0.35">
      <c r="A353">
        <v>332811</v>
      </c>
      <c r="B353" t="s">
        <v>8</v>
      </c>
      <c r="C353">
        <v>4888424.4705882352</v>
      </c>
      <c r="D353">
        <v>0.623</v>
      </c>
      <c r="E353">
        <v>2023</v>
      </c>
      <c r="F353" t="s">
        <v>7</v>
      </c>
      <c r="G353" t="str">
        <f>VLOOKUP(IS___RMA[[#This Row],[NAICS Code]],'Industry Mapping'!A:D,3,FALSE)</f>
        <v xml:space="preserve">Metal Heat Treating </v>
      </c>
    </row>
    <row r="354" spans="1:7" x14ac:dyDescent="0.35">
      <c r="A354">
        <v>332811</v>
      </c>
      <c r="B354" t="s">
        <v>9</v>
      </c>
      <c r="C354">
        <v>2958163.7647058824</v>
      </c>
      <c r="D354">
        <v>0.377</v>
      </c>
      <c r="E354">
        <v>2023</v>
      </c>
      <c r="F354" t="s">
        <v>7</v>
      </c>
      <c r="G354" t="str">
        <f>VLOOKUP(IS___RMA[[#This Row],[NAICS Code]],'Industry Mapping'!A:D,3,FALSE)</f>
        <v xml:space="preserve">Metal Heat Treating </v>
      </c>
    </row>
    <row r="355" spans="1:7" x14ac:dyDescent="0.35">
      <c r="A355">
        <v>332811</v>
      </c>
      <c r="B355" t="s">
        <v>10</v>
      </c>
      <c r="C355">
        <v>2605067.2941176472</v>
      </c>
      <c r="D355">
        <v>0.33200000000000002</v>
      </c>
      <c r="E355">
        <v>2023</v>
      </c>
      <c r="F355" t="s">
        <v>7</v>
      </c>
      <c r="G355" t="str">
        <f>VLOOKUP(IS___RMA[[#This Row],[NAICS Code]],'Industry Mapping'!A:D,3,FALSE)</f>
        <v xml:space="preserve">Metal Heat Treating </v>
      </c>
    </row>
    <row r="356" spans="1:7" x14ac:dyDescent="0.35">
      <c r="A356">
        <v>332811</v>
      </c>
      <c r="B356" t="s">
        <v>11</v>
      </c>
      <c r="C356">
        <v>353096.4705882353</v>
      </c>
      <c r="D356">
        <v>4.4999999999999998E-2</v>
      </c>
      <c r="E356">
        <v>2023</v>
      </c>
      <c r="F356" t="s">
        <v>7</v>
      </c>
      <c r="G356" t="str">
        <f>VLOOKUP(IS___RMA[[#This Row],[NAICS Code]],'Industry Mapping'!A:D,3,FALSE)</f>
        <v xml:space="preserve">Metal Heat Treating </v>
      </c>
    </row>
    <row r="357" spans="1:7" x14ac:dyDescent="0.35">
      <c r="A357">
        <v>332811</v>
      </c>
      <c r="B357" t="s">
        <v>12</v>
      </c>
      <c r="C357">
        <v>-94159.058823529413</v>
      </c>
      <c r="D357">
        <v>-1.2E-2</v>
      </c>
      <c r="E357">
        <v>2023</v>
      </c>
      <c r="F357" t="s">
        <v>7</v>
      </c>
      <c r="G357" t="str">
        <f>VLOOKUP(IS___RMA[[#This Row],[NAICS Code]],'Industry Mapping'!A:D,3,FALSE)</f>
        <v xml:space="preserve">Metal Heat Treating </v>
      </c>
    </row>
    <row r="358" spans="1:7" x14ac:dyDescent="0.35">
      <c r="A358">
        <v>332811</v>
      </c>
      <c r="B358" t="s">
        <v>13</v>
      </c>
      <c r="C358">
        <v>737579.29411764711</v>
      </c>
      <c r="D358">
        <v>9.4E-2</v>
      </c>
      <c r="E358">
        <v>2023</v>
      </c>
      <c r="F358" t="s">
        <v>7</v>
      </c>
      <c r="G358" t="str">
        <f>VLOOKUP(IS___RMA[[#This Row],[NAICS Code]],'Industry Mapping'!A:D,3,FALSE)</f>
        <v xml:space="preserve">Metal Heat Treating </v>
      </c>
    </row>
    <row r="359" spans="1:7" x14ac:dyDescent="0.35">
      <c r="A359">
        <v>332812</v>
      </c>
      <c r="B359" t="s">
        <v>6</v>
      </c>
      <c r="C359">
        <v>2686866.6666666665</v>
      </c>
      <c r="D359">
        <v>1</v>
      </c>
      <c r="E359">
        <v>2023</v>
      </c>
      <c r="F359" t="s">
        <v>7</v>
      </c>
      <c r="G359" t="str">
        <f>VLOOKUP(IS___RMA[[#This Row],[NAICS Code]],'Industry Mapping'!A:D,3,FALSE)</f>
        <v xml:space="preserve">Metal Coating, Engraving (except Jewelry and Silverware), and Allied Services to Manufacturers </v>
      </c>
    </row>
    <row r="360" spans="1:7" x14ac:dyDescent="0.35">
      <c r="A360">
        <v>332812</v>
      </c>
      <c r="B360" t="s">
        <v>8</v>
      </c>
      <c r="C360">
        <v>1021009.3333333333</v>
      </c>
      <c r="D360">
        <v>0.38</v>
      </c>
      <c r="E360">
        <v>2023</v>
      </c>
      <c r="F360" t="s">
        <v>7</v>
      </c>
      <c r="G360" t="str">
        <f>VLOOKUP(IS___RMA[[#This Row],[NAICS Code]],'Industry Mapping'!A:D,3,FALSE)</f>
        <v xml:space="preserve">Metal Coating, Engraving (except Jewelry and Silverware), and Allied Services to Manufacturers </v>
      </c>
    </row>
    <row r="361" spans="1:7" x14ac:dyDescent="0.35">
      <c r="A361">
        <v>332812</v>
      </c>
      <c r="B361" t="s">
        <v>9</v>
      </c>
      <c r="C361">
        <v>1665857.3333333333</v>
      </c>
      <c r="D361">
        <v>0.62</v>
      </c>
      <c r="E361">
        <v>2023</v>
      </c>
      <c r="F361" t="s">
        <v>7</v>
      </c>
      <c r="G361" t="str">
        <f>VLOOKUP(IS___RMA[[#This Row],[NAICS Code]],'Industry Mapping'!A:D,3,FALSE)</f>
        <v xml:space="preserve">Metal Coating, Engraving (except Jewelry and Silverware), and Allied Services to Manufacturers </v>
      </c>
    </row>
    <row r="362" spans="1:7" x14ac:dyDescent="0.35">
      <c r="A362">
        <v>332812</v>
      </c>
      <c r="B362" t="s">
        <v>10</v>
      </c>
      <c r="C362">
        <v>1338059.5999999999</v>
      </c>
      <c r="D362">
        <v>0.498</v>
      </c>
      <c r="E362">
        <v>2023</v>
      </c>
      <c r="F362" t="s">
        <v>7</v>
      </c>
      <c r="G362" t="str">
        <f>VLOOKUP(IS___RMA[[#This Row],[NAICS Code]],'Industry Mapping'!A:D,3,FALSE)</f>
        <v xml:space="preserve">Metal Coating, Engraving (except Jewelry and Silverware), and Allied Services to Manufacturers </v>
      </c>
    </row>
    <row r="363" spans="1:7" x14ac:dyDescent="0.35">
      <c r="A363">
        <v>332812</v>
      </c>
      <c r="B363" t="s">
        <v>11</v>
      </c>
      <c r="C363">
        <v>325110.86666666664</v>
      </c>
      <c r="D363">
        <v>0.121</v>
      </c>
      <c r="E363">
        <v>2023</v>
      </c>
      <c r="F363" t="s">
        <v>7</v>
      </c>
      <c r="G363" t="str">
        <f>VLOOKUP(IS___RMA[[#This Row],[NAICS Code]],'Industry Mapping'!A:D,3,FALSE)</f>
        <v xml:space="preserve">Metal Coating, Engraving (except Jewelry and Silverware), and Allied Services to Manufacturers </v>
      </c>
    </row>
    <row r="364" spans="1:7" x14ac:dyDescent="0.35">
      <c r="A364">
        <v>332812</v>
      </c>
      <c r="B364" t="s">
        <v>12</v>
      </c>
      <c r="C364">
        <v>29555.533333333333</v>
      </c>
      <c r="D364">
        <v>1.1000000000000001E-2</v>
      </c>
      <c r="E364">
        <v>2023</v>
      </c>
      <c r="F364" t="s">
        <v>7</v>
      </c>
      <c r="G364" t="str">
        <f>VLOOKUP(IS___RMA[[#This Row],[NAICS Code]],'Industry Mapping'!A:D,3,FALSE)</f>
        <v xml:space="preserve">Metal Coating, Engraving (except Jewelry and Silverware), and Allied Services to Manufacturers </v>
      </c>
    </row>
    <row r="365" spans="1:7" x14ac:dyDescent="0.35">
      <c r="A365">
        <v>332812</v>
      </c>
      <c r="B365" t="s">
        <v>13</v>
      </c>
      <c r="C365">
        <v>464827.93333333335</v>
      </c>
      <c r="D365">
        <v>0.17300000000000001</v>
      </c>
      <c r="E365">
        <v>2023</v>
      </c>
      <c r="F365" t="s">
        <v>7</v>
      </c>
      <c r="G365" t="str">
        <f>VLOOKUP(IS___RMA[[#This Row],[NAICS Code]],'Industry Mapping'!A:D,3,FALSE)</f>
        <v xml:space="preserve">Metal Coating, Engraving (except Jewelry and Silverware), and Allied Services to Manufacturers </v>
      </c>
    </row>
    <row r="366" spans="1:7" x14ac:dyDescent="0.35">
      <c r="A366">
        <v>332813</v>
      </c>
      <c r="B366" t="s">
        <v>6</v>
      </c>
      <c r="C366">
        <v>11310500</v>
      </c>
      <c r="D366">
        <v>1</v>
      </c>
      <c r="E366">
        <v>2023</v>
      </c>
      <c r="F366" t="s">
        <v>7</v>
      </c>
      <c r="G366" t="str">
        <f>VLOOKUP(IS___RMA[[#This Row],[NAICS Code]],'Industry Mapping'!A:D,3,FALSE)</f>
        <v xml:space="preserve">Electroplating, Plating, Polishing, Anodizing, and Coloring </v>
      </c>
    </row>
    <row r="367" spans="1:7" x14ac:dyDescent="0.35">
      <c r="A367">
        <v>332813</v>
      </c>
      <c r="B367" t="s">
        <v>8</v>
      </c>
      <c r="C367">
        <v>6650574</v>
      </c>
      <c r="D367">
        <v>0.58799999999999997</v>
      </c>
      <c r="E367">
        <v>2023</v>
      </c>
      <c r="F367" t="s">
        <v>7</v>
      </c>
      <c r="G367" t="str">
        <f>VLOOKUP(IS___RMA[[#This Row],[NAICS Code]],'Industry Mapping'!A:D,3,FALSE)</f>
        <v xml:space="preserve">Electroplating, Plating, Polishing, Anodizing, and Coloring </v>
      </c>
    </row>
    <row r="368" spans="1:7" x14ac:dyDescent="0.35">
      <c r="A368">
        <v>332813</v>
      </c>
      <c r="B368" t="s">
        <v>9</v>
      </c>
      <c r="C368">
        <v>4659926</v>
      </c>
      <c r="D368">
        <v>0.41200000000000003</v>
      </c>
      <c r="E368">
        <v>2023</v>
      </c>
      <c r="F368" t="s">
        <v>7</v>
      </c>
      <c r="G368" t="str">
        <f>VLOOKUP(IS___RMA[[#This Row],[NAICS Code]],'Industry Mapping'!A:D,3,FALSE)</f>
        <v xml:space="preserve">Electroplating, Plating, Polishing, Anodizing, and Coloring </v>
      </c>
    </row>
    <row r="369" spans="1:7" x14ac:dyDescent="0.35">
      <c r="A369">
        <v>332813</v>
      </c>
      <c r="B369" t="s">
        <v>10</v>
      </c>
      <c r="C369">
        <v>2895488</v>
      </c>
      <c r="D369">
        <v>0.25600000000000001</v>
      </c>
      <c r="E369">
        <v>2023</v>
      </c>
      <c r="F369" t="s">
        <v>7</v>
      </c>
      <c r="G369" t="str">
        <f>VLOOKUP(IS___RMA[[#This Row],[NAICS Code]],'Industry Mapping'!A:D,3,FALSE)</f>
        <v xml:space="preserve">Electroplating, Plating, Polishing, Anodizing, and Coloring </v>
      </c>
    </row>
    <row r="370" spans="1:7" x14ac:dyDescent="0.35">
      <c r="A370">
        <v>332813</v>
      </c>
      <c r="B370" t="s">
        <v>11</v>
      </c>
      <c r="C370">
        <v>1775748.5</v>
      </c>
      <c r="D370">
        <v>0.157</v>
      </c>
      <c r="E370">
        <v>2023</v>
      </c>
      <c r="F370" t="s">
        <v>7</v>
      </c>
      <c r="G370" t="str">
        <f>VLOOKUP(IS___RMA[[#This Row],[NAICS Code]],'Industry Mapping'!A:D,3,FALSE)</f>
        <v xml:space="preserve">Electroplating, Plating, Polishing, Anodizing, and Coloring </v>
      </c>
    </row>
    <row r="371" spans="1:7" x14ac:dyDescent="0.35">
      <c r="A371">
        <v>332813</v>
      </c>
      <c r="B371" t="s">
        <v>12</v>
      </c>
      <c r="C371">
        <v>-33931.5</v>
      </c>
      <c r="D371">
        <v>-3.0000000000000001E-3</v>
      </c>
      <c r="E371">
        <v>2023</v>
      </c>
      <c r="F371" t="s">
        <v>7</v>
      </c>
      <c r="G371" t="str">
        <f>VLOOKUP(IS___RMA[[#This Row],[NAICS Code]],'Industry Mapping'!A:D,3,FALSE)</f>
        <v xml:space="preserve">Electroplating, Plating, Polishing, Anodizing, and Coloring </v>
      </c>
    </row>
    <row r="372" spans="1:7" x14ac:dyDescent="0.35">
      <c r="A372">
        <v>332813</v>
      </c>
      <c r="B372" t="s">
        <v>13</v>
      </c>
      <c r="C372">
        <v>2239479</v>
      </c>
      <c r="D372">
        <v>0.19800000000000001</v>
      </c>
      <c r="E372">
        <v>2023</v>
      </c>
      <c r="F372" t="s">
        <v>7</v>
      </c>
      <c r="G372" t="str">
        <f>VLOOKUP(IS___RMA[[#This Row],[NAICS Code]],'Industry Mapping'!A:D,3,FALSE)</f>
        <v xml:space="preserve">Electroplating, Plating, Polishing, Anodizing, and Coloring </v>
      </c>
    </row>
    <row r="373" spans="1:7" x14ac:dyDescent="0.35">
      <c r="A373">
        <v>332994</v>
      </c>
      <c r="B373" t="s">
        <v>6</v>
      </c>
      <c r="C373">
        <v>38659181.81818182</v>
      </c>
      <c r="D373">
        <v>1</v>
      </c>
      <c r="E373">
        <v>2023</v>
      </c>
      <c r="F373" t="s">
        <v>7</v>
      </c>
      <c r="G373" t="str">
        <f>VLOOKUP(IS___RMA[[#This Row],[NAICS Code]],'Industry Mapping'!A:D,3,FALSE)</f>
        <v xml:space="preserve">Small Arms, Ordnance, and Ordnance Accessories Manufacturing </v>
      </c>
    </row>
    <row r="374" spans="1:7" x14ac:dyDescent="0.35">
      <c r="A374">
        <v>332994</v>
      </c>
      <c r="B374" t="s">
        <v>8</v>
      </c>
      <c r="C374">
        <v>25089809.000000004</v>
      </c>
      <c r="D374">
        <v>0.64900000000000002</v>
      </c>
      <c r="E374">
        <v>2023</v>
      </c>
      <c r="F374" t="s">
        <v>7</v>
      </c>
      <c r="G374" t="str">
        <f>VLOOKUP(IS___RMA[[#This Row],[NAICS Code]],'Industry Mapping'!A:D,3,FALSE)</f>
        <v xml:space="preserve">Small Arms, Ordnance, and Ordnance Accessories Manufacturing </v>
      </c>
    </row>
    <row r="375" spans="1:7" x14ac:dyDescent="0.35">
      <c r="A375">
        <v>332994</v>
      </c>
      <c r="B375" t="s">
        <v>9</v>
      </c>
      <c r="C375">
        <v>13569372.81818182</v>
      </c>
      <c r="D375">
        <v>0.35100000000000003</v>
      </c>
      <c r="E375">
        <v>2023</v>
      </c>
      <c r="F375" t="s">
        <v>7</v>
      </c>
      <c r="G375" t="str">
        <f>VLOOKUP(IS___RMA[[#This Row],[NAICS Code]],'Industry Mapping'!A:D,3,FALSE)</f>
        <v xml:space="preserve">Small Arms, Ordnance, and Ordnance Accessories Manufacturing </v>
      </c>
    </row>
    <row r="376" spans="1:7" x14ac:dyDescent="0.35">
      <c r="A376">
        <v>332994</v>
      </c>
      <c r="B376" t="s">
        <v>10</v>
      </c>
      <c r="C376">
        <v>10631275.000000002</v>
      </c>
      <c r="D376">
        <v>0.27500000000000002</v>
      </c>
      <c r="E376">
        <v>2023</v>
      </c>
      <c r="F376" t="s">
        <v>7</v>
      </c>
      <c r="G376" t="str">
        <f>VLOOKUP(IS___RMA[[#This Row],[NAICS Code]],'Industry Mapping'!A:D,3,FALSE)</f>
        <v xml:space="preserve">Small Arms, Ordnance, and Ordnance Accessories Manufacturing </v>
      </c>
    </row>
    <row r="377" spans="1:7" x14ac:dyDescent="0.35">
      <c r="A377">
        <v>332994</v>
      </c>
      <c r="B377" t="s">
        <v>11</v>
      </c>
      <c r="C377">
        <v>2938097.8181818184</v>
      </c>
      <c r="D377">
        <v>7.5999999999999998E-2</v>
      </c>
      <c r="E377">
        <v>2023</v>
      </c>
      <c r="F377" t="s">
        <v>7</v>
      </c>
      <c r="G377" t="str">
        <f>VLOOKUP(IS___RMA[[#This Row],[NAICS Code]],'Industry Mapping'!A:D,3,FALSE)</f>
        <v xml:space="preserve">Small Arms, Ordnance, and Ordnance Accessories Manufacturing </v>
      </c>
    </row>
    <row r="378" spans="1:7" x14ac:dyDescent="0.35">
      <c r="A378">
        <v>332994</v>
      </c>
      <c r="B378" t="s">
        <v>12</v>
      </c>
      <c r="C378">
        <v>1082457.0909090908</v>
      </c>
      <c r="D378">
        <v>2.7999999999999997E-2</v>
      </c>
      <c r="E378">
        <v>2023</v>
      </c>
      <c r="F378" t="s">
        <v>7</v>
      </c>
      <c r="G378" t="str">
        <f>VLOOKUP(IS___RMA[[#This Row],[NAICS Code]],'Industry Mapping'!A:D,3,FALSE)</f>
        <v xml:space="preserve">Small Arms, Ordnance, and Ordnance Accessories Manufacturing </v>
      </c>
    </row>
    <row r="379" spans="1:7" x14ac:dyDescent="0.35">
      <c r="A379">
        <v>332994</v>
      </c>
      <c r="B379" t="s">
        <v>13</v>
      </c>
      <c r="C379">
        <v>3904577.3636363638</v>
      </c>
      <c r="D379">
        <v>0.10099999999999999</v>
      </c>
      <c r="E379">
        <v>2023</v>
      </c>
      <c r="F379" t="s">
        <v>7</v>
      </c>
      <c r="G379" t="str">
        <f>VLOOKUP(IS___RMA[[#This Row],[NAICS Code]],'Industry Mapping'!A:D,3,FALSE)</f>
        <v xml:space="preserve">Small Arms, Ordnance, and Ordnance Accessories Manufacturing </v>
      </c>
    </row>
    <row r="380" spans="1:7" x14ac:dyDescent="0.35">
      <c r="A380">
        <v>339113</v>
      </c>
      <c r="B380" t="s">
        <v>6</v>
      </c>
      <c r="C380">
        <v>7361100</v>
      </c>
      <c r="D380">
        <v>1</v>
      </c>
      <c r="E380">
        <v>2023</v>
      </c>
      <c r="F380" t="s">
        <v>7</v>
      </c>
      <c r="G380" t="str">
        <f>VLOOKUP(IS___RMA[[#This Row],[NAICS Code]],'Industry Mapping'!A:D,3,FALSE)</f>
        <v xml:space="preserve">Surgical Appliance and Supplies Manufacturing </v>
      </c>
    </row>
    <row r="381" spans="1:7" x14ac:dyDescent="0.35">
      <c r="A381">
        <v>339113</v>
      </c>
      <c r="B381" t="s">
        <v>8</v>
      </c>
      <c r="C381">
        <v>2863467.9</v>
      </c>
      <c r="D381">
        <v>0.38900000000000001</v>
      </c>
      <c r="E381">
        <v>2023</v>
      </c>
      <c r="F381" t="s">
        <v>7</v>
      </c>
      <c r="G381" t="str">
        <f>VLOOKUP(IS___RMA[[#This Row],[NAICS Code]],'Industry Mapping'!A:D,3,FALSE)</f>
        <v xml:space="preserve">Surgical Appliance and Supplies Manufacturing </v>
      </c>
    </row>
    <row r="382" spans="1:7" x14ac:dyDescent="0.35">
      <c r="A382">
        <v>339113</v>
      </c>
      <c r="B382" t="s">
        <v>9</v>
      </c>
      <c r="C382">
        <v>4497632.0999999996</v>
      </c>
      <c r="D382">
        <v>0.61099999999999999</v>
      </c>
      <c r="E382">
        <v>2023</v>
      </c>
      <c r="F382" t="s">
        <v>7</v>
      </c>
      <c r="G382" t="str">
        <f>VLOOKUP(IS___RMA[[#This Row],[NAICS Code]],'Industry Mapping'!A:D,3,FALSE)</f>
        <v xml:space="preserve">Surgical Appliance and Supplies Manufacturing </v>
      </c>
    </row>
    <row r="383" spans="1:7" x14ac:dyDescent="0.35">
      <c r="A383">
        <v>339113</v>
      </c>
      <c r="B383" t="s">
        <v>10</v>
      </c>
      <c r="C383">
        <v>3496522.5</v>
      </c>
      <c r="D383">
        <v>0.47499999999999998</v>
      </c>
      <c r="E383">
        <v>2023</v>
      </c>
      <c r="F383" t="s">
        <v>7</v>
      </c>
      <c r="G383" t="str">
        <f>VLOOKUP(IS___RMA[[#This Row],[NAICS Code]],'Industry Mapping'!A:D,3,FALSE)</f>
        <v xml:space="preserve">Surgical Appliance and Supplies Manufacturing </v>
      </c>
    </row>
    <row r="384" spans="1:7" x14ac:dyDescent="0.35">
      <c r="A384">
        <v>339113</v>
      </c>
      <c r="B384" t="s">
        <v>11</v>
      </c>
      <c r="C384">
        <v>1001109.6000000001</v>
      </c>
      <c r="D384">
        <v>0.13600000000000001</v>
      </c>
      <c r="E384">
        <v>2023</v>
      </c>
      <c r="F384" t="s">
        <v>7</v>
      </c>
      <c r="G384" t="str">
        <f>VLOOKUP(IS___RMA[[#This Row],[NAICS Code]],'Industry Mapping'!A:D,3,FALSE)</f>
        <v xml:space="preserve">Surgical Appliance and Supplies Manufacturing </v>
      </c>
    </row>
    <row r="385" spans="1:7" x14ac:dyDescent="0.35">
      <c r="A385">
        <v>339113</v>
      </c>
      <c r="B385" t="s">
        <v>12</v>
      </c>
      <c r="C385">
        <v>14722.2</v>
      </c>
      <c r="D385">
        <v>2E-3</v>
      </c>
      <c r="E385">
        <v>2023</v>
      </c>
      <c r="F385" t="s">
        <v>7</v>
      </c>
      <c r="G385" t="str">
        <f>VLOOKUP(IS___RMA[[#This Row],[NAICS Code]],'Industry Mapping'!A:D,3,FALSE)</f>
        <v xml:space="preserve">Surgical Appliance and Supplies Manufacturing </v>
      </c>
    </row>
    <row r="386" spans="1:7" x14ac:dyDescent="0.35">
      <c r="A386">
        <v>339113</v>
      </c>
      <c r="B386" t="s">
        <v>13</v>
      </c>
      <c r="C386">
        <v>1221942.6000000001</v>
      </c>
      <c r="D386">
        <v>0.16600000000000001</v>
      </c>
      <c r="E386">
        <v>2023</v>
      </c>
      <c r="F386" t="s">
        <v>7</v>
      </c>
      <c r="G386" t="str">
        <f>VLOOKUP(IS___RMA[[#This Row],[NAICS Code]],'Industry Mapping'!A:D,3,FALSE)</f>
        <v xml:space="preserve">Surgical Appliance and Supplies Manufacturing </v>
      </c>
    </row>
    <row r="387" spans="1:7" x14ac:dyDescent="0.35">
      <c r="A387">
        <v>333519</v>
      </c>
      <c r="B387" t="s">
        <v>6</v>
      </c>
      <c r="C387">
        <v>8199250</v>
      </c>
      <c r="D387">
        <v>1</v>
      </c>
      <c r="E387">
        <v>2023</v>
      </c>
      <c r="F387" t="s">
        <v>7</v>
      </c>
      <c r="G387" t="str">
        <f>VLOOKUP(IS___RMA[[#This Row],[NAICS Code]],'Industry Mapping'!A:D,3,FALSE)</f>
        <v xml:space="preserve">Rolling Mill and Other Metalworking Machinery Manufacturing </v>
      </c>
    </row>
    <row r="388" spans="1:7" x14ac:dyDescent="0.35">
      <c r="A388">
        <v>333519</v>
      </c>
      <c r="B388" t="s">
        <v>8</v>
      </c>
      <c r="C388">
        <v>4411196.5</v>
      </c>
      <c r="D388">
        <v>0.53800000000000003</v>
      </c>
      <c r="E388">
        <v>2023</v>
      </c>
      <c r="F388" t="s">
        <v>7</v>
      </c>
      <c r="G388" t="str">
        <f>VLOOKUP(IS___RMA[[#This Row],[NAICS Code]],'Industry Mapping'!A:D,3,FALSE)</f>
        <v xml:space="preserve">Rolling Mill and Other Metalworking Machinery Manufacturing </v>
      </c>
    </row>
    <row r="389" spans="1:7" x14ac:dyDescent="0.35">
      <c r="A389">
        <v>333519</v>
      </c>
      <c r="B389" t="s">
        <v>9</v>
      </c>
      <c r="C389">
        <v>3788053.5</v>
      </c>
      <c r="D389">
        <v>0.46200000000000002</v>
      </c>
      <c r="E389">
        <v>2023</v>
      </c>
      <c r="F389" t="s">
        <v>7</v>
      </c>
      <c r="G389" t="str">
        <f>VLOOKUP(IS___RMA[[#This Row],[NAICS Code]],'Industry Mapping'!A:D,3,FALSE)</f>
        <v xml:space="preserve">Rolling Mill and Other Metalworking Machinery Manufacturing </v>
      </c>
    </row>
    <row r="390" spans="1:7" x14ac:dyDescent="0.35">
      <c r="A390">
        <v>333519</v>
      </c>
      <c r="B390" t="s">
        <v>10</v>
      </c>
      <c r="C390">
        <v>3033722.5</v>
      </c>
      <c r="D390">
        <v>0.37</v>
      </c>
      <c r="E390">
        <v>2023</v>
      </c>
      <c r="F390" t="s">
        <v>7</v>
      </c>
      <c r="G390" t="str">
        <f>VLOOKUP(IS___RMA[[#This Row],[NAICS Code]],'Industry Mapping'!A:D,3,FALSE)</f>
        <v xml:space="preserve">Rolling Mill and Other Metalworking Machinery Manufacturing </v>
      </c>
    </row>
    <row r="391" spans="1:7" x14ac:dyDescent="0.35">
      <c r="A391">
        <v>333519</v>
      </c>
      <c r="B391" t="s">
        <v>11</v>
      </c>
      <c r="C391">
        <v>762530.25000000012</v>
      </c>
      <c r="D391">
        <v>9.3000000000000013E-2</v>
      </c>
      <c r="E391">
        <v>2023</v>
      </c>
      <c r="F391" t="s">
        <v>7</v>
      </c>
      <c r="G391" t="str">
        <f>VLOOKUP(IS___RMA[[#This Row],[NAICS Code]],'Industry Mapping'!A:D,3,FALSE)</f>
        <v xml:space="preserve">Rolling Mill and Other Metalworking Machinery Manufacturing </v>
      </c>
    </row>
    <row r="392" spans="1:7" x14ac:dyDescent="0.35">
      <c r="A392">
        <v>333519</v>
      </c>
      <c r="B392" t="s">
        <v>12</v>
      </c>
      <c r="C392">
        <v>196782</v>
      </c>
      <c r="D392">
        <v>2.4E-2</v>
      </c>
      <c r="E392">
        <v>2023</v>
      </c>
      <c r="F392" t="s">
        <v>7</v>
      </c>
      <c r="G392" t="str">
        <f>VLOOKUP(IS___RMA[[#This Row],[NAICS Code]],'Industry Mapping'!A:D,3,FALSE)</f>
        <v xml:space="preserve">Rolling Mill and Other Metalworking Machinery Manufacturing </v>
      </c>
    </row>
    <row r="393" spans="1:7" x14ac:dyDescent="0.35">
      <c r="A393">
        <v>333519</v>
      </c>
      <c r="B393" t="s">
        <v>13</v>
      </c>
      <c r="C393">
        <v>1377474</v>
      </c>
      <c r="D393">
        <v>0.16800000000000001</v>
      </c>
      <c r="E393">
        <v>2023</v>
      </c>
      <c r="F393" t="s">
        <v>7</v>
      </c>
      <c r="G393" t="str">
        <f>VLOOKUP(IS___RMA[[#This Row],[NAICS Code]],'Industry Mapping'!A:D,3,FALSE)</f>
        <v xml:space="preserve">Rolling Mill and Other Metalworking Machinery Manufacturing </v>
      </c>
    </row>
    <row r="394" spans="1:7" x14ac:dyDescent="0.35">
      <c r="A394">
        <v>325412</v>
      </c>
      <c r="B394" t="s">
        <v>6</v>
      </c>
      <c r="C394">
        <v>9905176.4705882352</v>
      </c>
      <c r="D394">
        <v>1</v>
      </c>
      <c r="E394">
        <v>2023</v>
      </c>
      <c r="F394" t="s">
        <v>7</v>
      </c>
      <c r="G394" t="str">
        <f>VLOOKUP(IS___RMA[[#This Row],[NAICS Code]],'Industry Mapping'!A:D,3,FALSE)</f>
        <v xml:space="preserve">Pharmaceutical Preparation Manufacturing </v>
      </c>
    </row>
    <row r="395" spans="1:7" x14ac:dyDescent="0.35">
      <c r="A395">
        <v>325412</v>
      </c>
      <c r="B395" t="s">
        <v>8</v>
      </c>
      <c r="C395">
        <v>4704958.8235294111</v>
      </c>
      <c r="D395">
        <v>0.47499999999999998</v>
      </c>
      <c r="E395">
        <v>2023</v>
      </c>
      <c r="F395" t="s">
        <v>7</v>
      </c>
      <c r="G395" t="str">
        <f>VLOOKUP(IS___RMA[[#This Row],[NAICS Code]],'Industry Mapping'!A:D,3,FALSE)</f>
        <v xml:space="preserve">Pharmaceutical Preparation Manufacturing </v>
      </c>
    </row>
    <row r="396" spans="1:7" x14ac:dyDescent="0.35">
      <c r="A396">
        <v>325412</v>
      </c>
      <c r="B396" t="s">
        <v>9</v>
      </c>
      <c r="C396">
        <v>5200217.6470588241</v>
      </c>
      <c r="D396">
        <v>0.52500000000000002</v>
      </c>
      <c r="E396">
        <v>2023</v>
      </c>
      <c r="F396" t="s">
        <v>7</v>
      </c>
      <c r="G396" t="str">
        <f>VLOOKUP(IS___RMA[[#This Row],[NAICS Code]],'Industry Mapping'!A:D,3,FALSE)</f>
        <v xml:space="preserve">Pharmaceutical Preparation Manufacturing </v>
      </c>
    </row>
    <row r="397" spans="1:7" x14ac:dyDescent="0.35">
      <c r="A397">
        <v>325412</v>
      </c>
      <c r="B397" t="s">
        <v>10</v>
      </c>
      <c r="C397">
        <v>3912544.7058823532</v>
      </c>
      <c r="D397">
        <v>0.39500000000000002</v>
      </c>
      <c r="E397">
        <v>2023</v>
      </c>
      <c r="F397" t="s">
        <v>7</v>
      </c>
      <c r="G397" t="str">
        <f>VLOOKUP(IS___RMA[[#This Row],[NAICS Code]],'Industry Mapping'!A:D,3,FALSE)</f>
        <v xml:space="preserve">Pharmaceutical Preparation Manufacturing </v>
      </c>
    </row>
    <row r="398" spans="1:7" x14ac:dyDescent="0.35">
      <c r="A398">
        <v>325412</v>
      </c>
      <c r="B398" t="s">
        <v>11</v>
      </c>
      <c r="C398">
        <v>1297578.1176470588</v>
      </c>
      <c r="D398">
        <v>0.13100000000000001</v>
      </c>
      <c r="E398">
        <v>2023</v>
      </c>
      <c r="F398" t="s">
        <v>7</v>
      </c>
      <c r="G398" t="str">
        <f>VLOOKUP(IS___RMA[[#This Row],[NAICS Code]],'Industry Mapping'!A:D,3,FALSE)</f>
        <v xml:space="preserve">Pharmaceutical Preparation Manufacturing </v>
      </c>
    </row>
    <row r="399" spans="1:7" x14ac:dyDescent="0.35">
      <c r="A399">
        <v>325412</v>
      </c>
      <c r="B399" t="s">
        <v>12</v>
      </c>
      <c r="C399">
        <v>-9905.176470588236</v>
      </c>
      <c r="D399">
        <v>-1E-3</v>
      </c>
      <c r="E399">
        <v>2023</v>
      </c>
      <c r="F399" t="s">
        <v>7</v>
      </c>
      <c r="G399" t="str">
        <f>VLOOKUP(IS___RMA[[#This Row],[NAICS Code]],'Industry Mapping'!A:D,3,FALSE)</f>
        <v xml:space="preserve">Pharmaceutical Preparation Manufacturing </v>
      </c>
    </row>
    <row r="400" spans="1:7" x14ac:dyDescent="0.35">
      <c r="A400">
        <v>325412</v>
      </c>
      <c r="B400" t="s">
        <v>13</v>
      </c>
      <c r="C400">
        <v>1624448.9411764704</v>
      </c>
      <c r="D400">
        <v>0.16399999999999998</v>
      </c>
      <c r="E400">
        <v>2023</v>
      </c>
      <c r="F400" t="s">
        <v>7</v>
      </c>
      <c r="G400" t="str">
        <f>VLOOKUP(IS___RMA[[#This Row],[NAICS Code]],'Industry Mapping'!A:D,3,FALSE)</f>
        <v xml:space="preserve">Pharmaceutical Preparation Manufacturing </v>
      </c>
    </row>
    <row r="401" spans="1:7" x14ac:dyDescent="0.35">
      <c r="A401">
        <v>333912</v>
      </c>
      <c r="B401" t="s">
        <v>6</v>
      </c>
      <c r="C401">
        <v>34148846.153846152</v>
      </c>
      <c r="D401">
        <v>1</v>
      </c>
      <c r="E401">
        <v>2023</v>
      </c>
      <c r="F401" t="s">
        <v>7</v>
      </c>
      <c r="G401" t="str">
        <f>VLOOKUP(IS___RMA[[#This Row],[NAICS Code]],'Industry Mapping'!A:D,3,FALSE)</f>
        <v xml:space="preserve">Air and Gas Compressor Manufacturing </v>
      </c>
    </row>
    <row r="402" spans="1:7" x14ac:dyDescent="0.35">
      <c r="A402">
        <v>333912</v>
      </c>
      <c r="B402" t="s">
        <v>8</v>
      </c>
      <c r="C402">
        <v>21377177.692307692</v>
      </c>
      <c r="D402">
        <v>0.626</v>
      </c>
      <c r="E402">
        <v>2023</v>
      </c>
      <c r="F402" t="s">
        <v>7</v>
      </c>
      <c r="G402" t="str">
        <f>VLOOKUP(IS___RMA[[#This Row],[NAICS Code]],'Industry Mapping'!A:D,3,FALSE)</f>
        <v xml:space="preserve">Air and Gas Compressor Manufacturing </v>
      </c>
    </row>
    <row r="403" spans="1:7" x14ac:dyDescent="0.35">
      <c r="A403">
        <v>333912</v>
      </c>
      <c r="B403" t="s">
        <v>9</v>
      </c>
      <c r="C403">
        <v>12771668.46153846</v>
      </c>
      <c r="D403">
        <v>0.374</v>
      </c>
      <c r="E403">
        <v>2023</v>
      </c>
      <c r="F403" t="s">
        <v>7</v>
      </c>
      <c r="G403" t="str">
        <f>VLOOKUP(IS___RMA[[#This Row],[NAICS Code]],'Industry Mapping'!A:D,3,FALSE)</f>
        <v xml:space="preserve">Air and Gas Compressor Manufacturing </v>
      </c>
    </row>
    <row r="404" spans="1:7" x14ac:dyDescent="0.35">
      <c r="A404">
        <v>333912</v>
      </c>
      <c r="B404" t="s">
        <v>10</v>
      </c>
      <c r="C404">
        <v>9015295.384615384</v>
      </c>
      <c r="D404">
        <v>0.26400000000000001</v>
      </c>
      <c r="E404">
        <v>2023</v>
      </c>
      <c r="F404" t="s">
        <v>7</v>
      </c>
      <c r="G404" t="str">
        <f>VLOOKUP(IS___RMA[[#This Row],[NAICS Code]],'Industry Mapping'!A:D,3,FALSE)</f>
        <v xml:space="preserve">Air and Gas Compressor Manufacturing </v>
      </c>
    </row>
    <row r="405" spans="1:7" x14ac:dyDescent="0.35">
      <c r="A405">
        <v>333912</v>
      </c>
      <c r="B405" t="s">
        <v>11</v>
      </c>
      <c r="C405">
        <v>3722224.2307692305</v>
      </c>
      <c r="D405">
        <v>0.109</v>
      </c>
      <c r="E405">
        <v>2023</v>
      </c>
      <c r="F405" t="s">
        <v>7</v>
      </c>
      <c r="G405" t="str">
        <f>VLOOKUP(IS___RMA[[#This Row],[NAICS Code]],'Industry Mapping'!A:D,3,FALSE)</f>
        <v xml:space="preserve">Air and Gas Compressor Manufacturing </v>
      </c>
    </row>
    <row r="406" spans="1:7" x14ac:dyDescent="0.35">
      <c r="A406">
        <v>333912</v>
      </c>
      <c r="B406" t="s">
        <v>12</v>
      </c>
      <c r="C406">
        <v>546381.5384615385</v>
      </c>
      <c r="D406">
        <v>1.6E-2</v>
      </c>
      <c r="E406">
        <v>2023</v>
      </c>
      <c r="F406" t="s">
        <v>7</v>
      </c>
      <c r="G406" t="str">
        <f>VLOOKUP(IS___RMA[[#This Row],[NAICS Code]],'Industry Mapping'!A:D,3,FALSE)</f>
        <v xml:space="preserve">Air and Gas Compressor Manufacturing </v>
      </c>
    </row>
    <row r="407" spans="1:7" x14ac:dyDescent="0.35">
      <c r="A407">
        <v>333912</v>
      </c>
      <c r="B407" t="s">
        <v>13</v>
      </c>
      <c r="C407">
        <v>2902651.923076923</v>
      </c>
      <c r="D407">
        <v>8.5000000000000006E-2</v>
      </c>
      <c r="E407">
        <v>2023</v>
      </c>
      <c r="F407" t="s">
        <v>7</v>
      </c>
      <c r="G407" t="str">
        <f>VLOOKUP(IS___RMA[[#This Row],[NAICS Code]],'Industry Mapping'!A:D,3,FALSE)</f>
        <v xml:space="preserve">Air and Gas Compressor Manufacturing </v>
      </c>
    </row>
    <row r="408" spans="1:7" x14ac:dyDescent="0.35">
      <c r="A408">
        <v>325510</v>
      </c>
      <c r="B408" t="s">
        <v>6</v>
      </c>
      <c r="C408">
        <v>2979333.3333333335</v>
      </c>
      <c r="D408">
        <v>1</v>
      </c>
      <c r="E408">
        <v>2023</v>
      </c>
      <c r="F408" t="s">
        <v>7</v>
      </c>
      <c r="G408" t="str">
        <f>VLOOKUP(IS___RMA[[#This Row],[NAICS Code]],'Industry Mapping'!A:D,3,FALSE)</f>
        <v>Paint and Coating Manufacturing</v>
      </c>
    </row>
    <row r="409" spans="1:7" x14ac:dyDescent="0.35">
      <c r="A409">
        <v>325510</v>
      </c>
      <c r="B409" t="s">
        <v>8</v>
      </c>
      <c r="C409">
        <v>1799517.3333333333</v>
      </c>
      <c r="D409">
        <v>0.60399999999999998</v>
      </c>
      <c r="E409">
        <v>2023</v>
      </c>
      <c r="F409" t="s">
        <v>7</v>
      </c>
      <c r="G409" t="str">
        <f>VLOOKUP(IS___RMA[[#This Row],[NAICS Code]],'Industry Mapping'!A:D,3,FALSE)</f>
        <v>Paint and Coating Manufacturing</v>
      </c>
    </row>
    <row r="410" spans="1:7" x14ac:dyDescent="0.35">
      <c r="A410">
        <v>325510</v>
      </c>
      <c r="B410" t="s">
        <v>9</v>
      </c>
      <c r="C410">
        <v>1179816.0000000002</v>
      </c>
      <c r="D410">
        <v>0.39600000000000002</v>
      </c>
      <c r="E410">
        <v>2023</v>
      </c>
      <c r="F410" t="s">
        <v>7</v>
      </c>
      <c r="G410" t="str">
        <f>VLOOKUP(IS___RMA[[#This Row],[NAICS Code]],'Industry Mapping'!A:D,3,FALSE)</f>
        <v>Paint and Coating Manufacturing</v>
      </c>
    </row>
    <row r="411" spans="1:7" x14ac:dyDescent="0.35">
      <c r="A411">
        <v>325510</v>
      </c>
      <c r="B411" t="s">
        <v>10</v>
      </c>
      <c r="C411">
        <v>995097.33333333326</v>
      </c>
      <c r="D411">
        <v>0.33399999999999996</v>
      </c>
      <c r="E411">
        <v>2023</v>
      </c>
      <c r="F411" t="s">
        <v>7</v>
      </c>
      <c r="G411" t="str">
        <f>VLOOKUP(IS___RMA[[#This Row],[NAICS Code]],'Industry Mapping'!A:D,3,FALSE)</f>
        <v>Paint and Coating Manufacturing</v>
      </c>
    </row>
    <row r="412" spans="1:7" x14ac:dyDescent="0.35">
      <c r="A412">
        <v>325510</v>
      </c>
      <c r="B412" t="s">
        <v>11</v>
      </c>
      <c r="C412">
        <v>184718.66666666669</v>
      </c>
      <c r="D412">
        <v>6.2E-2</v>
      </c>
      <c r="E412">
        <v>2023</v>
      </c>
      <c r="F412" t="s">
        <v>7</v>
      </c>
      <c r="G412" t="str">
        <f>VLOOKUP(IS___RMA[[#This Row],[NAICS Code]],'Industry Mapping'!A:D,3,FALSE)</f>
        <v>Paint and Coating Manufacturing</v>
      </c>
    </row>
    <row r="413" spans="1:7" x14ac:dyDescent="0.35">
      <c r="A413">
        <v>325510</v>
      </c>
      <c r="B413" t="s">
        <v>12</v>
      </c>
      <c r="C413">
        <v>29793.333333333336</v>
      </c>
      <c r="D413">
        <v>0.01</v>
      </c>
      <c r="E413">
        <v>2023</v>
      </c>
      <c r="F413" t="s">
        <v>7</v>
      </c>
      <c r="G413" t="str">
        <f>VLOOKUP(IS___RMA[[#This Row],[NAICS Code]],'Industry Mapping'!A:D,3,FALSE)</f>
        <v>Paint and Coating Manufacturing</v>
      </c>
    </row>
    <row r="414" spans="1:7" x14ac:dyDescent="0.35">
      <c r="A414">
        <v>325510</v>
      </c>
      <c r="B414" t="s">
        <v>13</v>
      </c>
      <c r="C414">
        <v>217491.33333333334</v>
      </c>
      <c r="D414">
        <v>7.2999999999999995E-2</v>
      </c>
      <c r="E414">
        <v>2023</v>
      </c>
      <c r="F414" t="s">
        <v>7</v>
      </c>
      <c r="G414" t="str">
        <f>VLOOKUP(IS___RMA[[#This Row],[NAICS Code]],'Industry Mapping'!A:D,3,FALSE)</f>
        <v>Paint and Coating Manufacturing</v>
      </c>
    </row>
    <row r="415" spans="1:7" x14ac:dyDescent="0.35">
      <c r="A415">
        <v>333914</v>
      </c>
      <c r="B415" t="s">
        <v>6</v>
      </c>
      <c r="C415">
        <v>9650235.2941176463</v>
      </c>
      <c r="D415">
        <v>1</v>
      </c>
      <c r="E415">
        <v>2023</v>
      </c>
      <c r="F415" t="s">
        <v>7</v>
      </c>
      <c r="G415" t="str">
        <f>VLOOKUP(IS___RMA[[#This Row],[NAICS Code]],'Industry Mapping'!A:D,3,FALSE)</f>
        <v xml:space="preserve">Measuring, Dispensing, and Other Pumping Equipment Manufacturing </v>
      </c>
    </row>
    <row r="416" spans="1:7" x14ac:dyDescent="0.35">
      <c r="A416">
        <v>333914</v>
      </c>
      <c r="B416" t="s">
        <v>8</v>
      </c>
      <c r="C416">
        <v>6147199.8823529407</v>
      </c>
      <c r="D416">
        <v>0.63700000000000001</v>
      </c>
      <c r="E416">
        <v>2023</v>
      </c>
      <c r="F416" t="s">
        <v>7</v>
      </c>
      <c r="G416" t="str">
        <f>VLOOKUP(IS___RMA[[#This Row],[NAICS Code]],'Industry Mapping'!A:D,3,FALSE)</f>
        <v xml:space="preserve">Measuring, Dispensing, and Other Pumping Equipment Manufacturing </v>
      </c>
    </row>
    <row r="417" spans="1:7" x14ac:dyDescent="0.35">
      <c r="A417">
        <v>333914</v>
      </c>
      <c r="B417" t="s">
        <v>9</v>
      </c>
      <c r="C417">
        <v>3503035.4117647056</v>
      </c>
      <c r="D417">
        <v>0.36299999999999999</v>
      </c>
      <c r="E417">
        <v>2023</v>
      </c>
      <c r="F417" t="s">
        <v>7</v>
      </c>
      <c r="G417" t="str">
        <f>VLOOKUP(IS___RMA[[#This Row],[NAICS Code]],'Industry Mapping'!A:D,3,FALSE)</f>
        <v xml:space="preserve">Measuring, Dispensing, and Other Pumping Equipment Manufacturing </v>
      </c>
    </row>
    <row r="418" spans="1:7" x14ac:dyDescent="0.35">
      <c r="A418">
        <v>333914</v>
      </c>
      <c r="B418" t="s">
        <v>10</v>
      </c>
      <c r="C418">
        <v>2702065.8823529412</v>
      </c>
      <c r="D418">
        <v>0.28000000000000003</v>
      </c>
      <c r="E418">
        <v>2023</v>
      </c>
      <c r="F418" t="s">
        <v>7</v>
      </c>
      <c r="G418" t="str">
        <f>VLOOKUP(IS___RMA[[#This Row],[NAICS Code]],'Industry Mapping'!A:D,3,FALSE)</f>
        <v xml:space="preserve">Measuring, Dispensing, and Other Pumping Equipment Manufacturing </v>
      </c>
    </row>
    <row r="419" spans="1:7" x14ac:dyDescent="0.35">
      <c r="A419">
        <v>333914</v>
      </c>
      <c r="B419" t="s">
        <v>11</v>
      </c>
      <c r="C419">
        <v>800969.5294117647</v>
      </c>
      <c r="D419">
        <v>8.3000000000000004E-2</v>
      </c>
      <c r="E419">
        <v>2023</v>
      </c>
      <c r="F419" t="s">
        <v>7</v>
      </c>
      <c r="G419" t="str">
        <f>VLOOKUP(IS___RMA[[#This Row],[NAICS Code]],'Industry Mapping'!A:D,3,FALSE)</f>
        <v xml:space="preserve">Measuring, Dispensing, and Other Pumping Equipment Manufacturing </v>
      </c>
    </row>
    <row r="420" spans="1:7" x14ac:dyDescent="0.35">
      <c r="A420">
        <v>333914</v>
      </c>
      <c r="B420" t="s">
        <v>12</v>
      </c>
      <c r="C420">
        <v>0</v>
      </c>
      <c r="D420">
        <v>0</v>
      </c>
      <c r="E420">
        <v>2023</v>
      </c>
      <c r="F420" t="s">
        <v>7</v>
      </c>
      <c r="G420" t="str">
        <f>VLOOKUP(IS___RMA[[#This Row],[NAICS Code]],'Industry Mapping'!A:D,3,FALSE)</f>
        <v xml:space="preserve">Measuring, Dispensing, and Other Pumping Equipment Manufacturing </v>
      </c>
    </row>
    <row r="421" spans="1:7" x14ac:dyDescent="0.35">
      <c r="A421">
        <v>333914</v>
      </c>
      <c r="B421" t="s">
        <v>13</v>
      </c>
      <c r="C421">
        <v>1042225.4117647059</v>
      </c>
      <c r="D421">
        <v>0.10800000000000001</v>
      </c>
      <c r="E421">
        <v>2023</v>
      </c>
      <c r="F421" t="s">
        <v>7</v>
      </c>
      <c r="G421" t="str">
        <f>VLOOKUP(IS___RMA[[#This Row],[NAICS Code]],'Industry Mapping'!A:D,3,FALSE)</f>
        <v xml:space="preserve">Measuring, Dispensing, and Other Pumping Equipment Manufacturing </v>
      </c>
    </row>
    <row r="422" spans="1:7" x14ac:dyDescent="0.35">
      <c r="A422">
        <v>325520</v>
      </c>
      <c r="B422" t="s">
        <v>6</v>
      </c>
      <c r="C422">
        <v>12435818.181818182</v>
      </c>
      <c r="D422">
        <v>1</v>
      </c>
      <c r="E422">
        <v>2023</v>
      </c>
      <c r="F422" t="s">
        <v>7</v>
      </c>
      <c r="G422" t="str">
        <f>VLOOKUP(IS___RMA[[#This Row],[NAICS Code]],'Industry Mapping'!A:D,3,FALSE)</f>
        <v>Adhesive Manufacturing</v>
      </c>
    </row>
    <row r="423" spans="1:7" x14ac:dyDescent="0.35">
      <c r="A423">
        <v>325520</v>
      </c>
      <c r="B423" t="s">
        <v>8</v>
      </c>
      <c r="C423">
        <v>8456356.3636363633</v>
      </c>
      <c r="D423">
        <v>0.67999999999999994</v>
      </c>
      <c r="E423">
        <v>2023</v>
      </c>
      <c r="F423" t="s">
        <v>7</v>
      </c>
      <c r="G423" t="str">
        <f>VLOOKUP(IS___RMA[[#This Row],[NAICS Code]],'Industry Mapping'!A:D,3,FALSE)</f>
        <v>Adhesive Manufacturing</v>
      </c>
    </row>
    <row r="424" spans="1:7" x14ac:dyDescent="0.35">
      <c r="A424">
        <v>325520</v>
      </c>
      <c r="B424" t="s">
        <v>9</v>
      </c>
      <c r="C424">
        <v>3979461.8181818184</v>
      </c>
      <c r="D424">
        <v>0.32</v>
      </c>
      <c r="E424">
        <v>2023</v>
      </c>
      <c r="F424" t="s">
        <v>7</v>
      </c>
      <c r="G424" t="str">
        <f>VLOOKUP(IS___RMA[[#This Row],[NAICS Code]],'Industry Mapping'!A:D,3,FALSE)</f>
        <v>Adhesive Manufacturing</v>
      </c>
    </row>
    <row r="425" spans="1:7" x14ac:dyDescent="0.35">
      <c r="A425">
        <v>325520</v>
      </c>
      <c r="B425" t="s">
        <v>10</v>
      </c>
      <c r="C425">
        <v>3096518.7272727271</v>
      </c>
      <c r="D425">
        <v>0.249</v>
      </c>
      <c r="E425">
        <v>2023</v>
      </c>
      <c r="F425" t="s">
        <v>7</v>
      </c>
      <c r="G425" t="str">
        <f>VLOOKUP(IS___RMA[[#This Row],[NAICS Code]],'Industry Mapping'!A:D,3,FALSE)</f>
        <v>Adhesive Manufacturing</v>
      </c>
    </row>
    <row r="426" spans="1:7" x14ac:dyDescent="0.35">
      <c r="A426">
        <v>325520</v>
      </c>
      <c r="B426" t="s">
        <v>11</v>
      </c>
      <c r="C426">
        <v>882943.09090909082</v>
      </c>
      <c r="D426">
        <v>7.0999999999999994E-2</v>
      </c>
      <c r="E426">
        <v>2023</v>
      </c>
      <c r="F426" t="s">
        <v>7</v>
      </c>
      <c r="G426" t="str">
        <f>VLOOKUP(IS___RMA[[#This Row],[NAICS Code]],'Industry Mapping'!A:D,3,FALSE)</f>
        <v>Adhesive Manufacturing</v>
      </c>
    </row>
    <row r="427" spans="1:7" x14ac:dyDescent="0.35">
      <c r="A427">
        <v>325520</v>
      </c>
      <c r="B427" t="s">
        <v>12</v>
      </c>
      <c r="C427">
        <v>24871.636363636364</v>
      </c>
      <c r="D427">
        <v>2E-3</v>
      </c>
      <c r="E427">
        <v>2023</v>
      </c>
      <c r="F427" t="s">
        <v>7</v>
      </c>
      <c r="G427" t="str">
        <f>VLOOKUP(IS___RMA[[#This Row],[NAICS Code]],'Industry Mapping'!A:D,3,FALSE)</f>
        <v>Adhesive Manufacturing</v>
      </c>
    </row>
    <row r="428" spans="1:7" x14ac:dyDescent="0.35">
      <c r="A428">
        <v>325520</v>
      </c>
      <c r="B428" t="s">
        <v>13</v>
      </c>
      <c r="C428">
        <v>1131659.4545454546</v>
      </c>
      <c r="D428">
        <v>9.0999999999999998E-2</v>
      </c>
      <c r="E428">
        <v>2023</v>
      </c>
      <c r="F428" t="s">
        <v>7</v>
      </c>
      <c r="G428" t="str">
        <f>VLOOKUP(IS___RMA[[#This Row],[NAICS Code]],'Industry Mapping'!A:D,3,FALSE)</f>
        <v>Adhesive Manufacturing</v>
      </c>
    </row>
    <row r="429" spans="1:7" x14ac:dyDescent="0.35">
      <c r="A429">
        <v>333922</v>
      </c>
      <c r="B429" t="s">
        <v>6</v>
      </c>
      <c r="C429">
        <v>10458466.666666666</v>
      </c>
      <c r="D429">
        <v>1</v>
      </c>
      <c r="E429">
        <v>2023</v>
      </c>
      <c r="F429" t="s">
        <v>7</v>
      </c>
      <c r="G429" t="str">
        <f>VLOOKUP(IS___RMA[[#This Row],[NAICS Code]],'Industry Mapping'!A:D,3,FALSE)</f>
        <v xml:space="preserve">Conveyor and Conveying Equipment Manufacturing </v>
      </c>
    </row>
    <row r="430" spans="1:7" x14ac:dyDescent="0.35">
      <c r="A430">
        <v>333922</v>
      </c>
      <c r="B430" t="s">
        <v>8</v>
      </c>
      <c r="C430">
        <v>7174508.1333333319</v>
      </c>
      <c r="D430">
        <v>0.68599999999999994</v>
      </c>
      <c r="E430">
        <v>2023</v>
      </c>
      <c r="F430" t="s">
        <v>7</v>
      </c>
      <c r="G430" t="str">
        <f>VLOOKUP(IS___RMA[[#This Row],[NAICS Code]],'Industry Mapping'!A:D,3,FALSE)</f>
        <v xml:space="preserve">Conveyor and Conveying Equipment Manufacturing </v>
      </c>
    </row>
    <row r="431" spans="1:7" x14ac:dyDescent="0.35">
      <c r="A431">
        <v>333922</v>
      </c>
      <c r="B431" t="s">
        <v>9</v>
      </c>
      <c r="C431">
        <v>3283958.5333333332</v>
      </c>
      <c r="D431">
        <v>0.314</v>
      </c>
      <c r="E431">
        <v>2023</v>
      </c>
      <c r="F431" t="s">
        <v>7</v>
      </c>
      <c r="G431" t="str">
        <f>VLOOKUP(IS___RMA[[#This Row],[NAICS Code]],'Industry Mapping'!A:D,3,FALSE)</f>
        <v xml:space="preserve">Conveyor and Conveying Equipment Manufacturing </v>
      </c>
    </row>
    <row r="432" spans="1:7" x14ac:dyDescent="0.35">
      <c r="A432">
        <v>333922</v>
      </c>
      <c r="B432" t="s">
        <v>10</v>
      </c>
      <c r="C432">
        <v>2729659.8</v>
      </c>
      <c r="D432">
        <v>0.26100000000000001</v>
      </c>
      <c r="E432">
        <v>2023</v>
      </c>
      <c r="F432" t="s">
        <v>7</v>
      </c>
      <c r="G432" t="str">
        <f>VLOOKUP(IS___RMA[[#This Row],[NAICS Code]],'Industry Mapping'!A:D,3,FALSE)</f>
        <v xml:space="preserve">Conveyor and Conveying Equipment Manufacturing </v>
      </c>
    </row>
    <row r="433" spans="1:7" x14ac:dyDescent="0.35">
      <c r="A433">
        <v>333922</v>
      </c>
      <c r="B433" t="s">
        <v>11</v>
      </c>
      <c r="C433">
        <v>554298.73333333328</v>
      </c>
      <c r="D433">
        <v>5.2999999999999999E-2</v>
      </c>
      <c r="E433">
        <v>2023</v>
      </c>
      <c r="F433" t="s">
        <v>7</v>
      </c>
      <c r="G433" t="str">
        <f>VLOOKUP(IS___RMA[[#This Row],[NAICS Code]],'Industry Mapping'!A:D,3,FALSE)</f>
        <v xml:space="preserve">Conveyor and Conveying Equipment Manufacturing </v>
      </c>
    </row>
    <row r="434" spans="1:7" x14ac:dyDescent="0.35">
      <c r="A434">
        <v>333922</v>
      </c>
      <c r="B434" t="s">
        <v>12</v>
      </c>
      <c r="C434">
        <v>-125501.59999999999</v>
      </c>
      <c r="D434">
        <v>-1.2E-2</v>
      </c>
      <c r="E434">
        <v>2023</v>
      </c>
      <c r="F434" t="s">
        <v>7</v>
      </c>
      <c r="G434" t="str">
        <f>VLOOKUP(IS___RMA[[#This Row],[NAICS Code]],'Industry Mapping'!A:D,3,FALSE)</f>
        <v xml:space="preserve">Conveyor and Conveying Equipment Manufacturing </v>
      </c>
    </row>
    <row r="435" spans="1:7" x14ac:dyDescent="0.35">
      <c r="A435">
        <v>333922</v>
      </c>
      <c r="B435" t="s">
        <v>13</v>
      </c>
      <c r="C435">
        <v>826218.86666666658</v>
      </c>
      <c r="D435">
        <v>7.9000000000000001E-2</v>
      </c>
      <c r="E435">
        <v>2023</v>
      </c>
      <c r="F435" t="s">
        <v>7</v>
      </c>
      <c r="G435" t="str">
        <f>VLOOKUP(IS___RMA[[#This Row],[NAICS Code]],'Industry Mapping'!A:D,3,FALSE)</f>
        <v xml:space="preserve">Conveyor and Conveying Equipment Manufacturing </v>
      </c>
    </row>
    <row r="436" spans="1:7" x14ac:dyDescent="0.35">
      <c r="A436">
        <v>325611</v>
      </c>
      <c r="B436" t="s">
        <v>6</v>
      </c>
      <c r="C436">
        <v>48730933.333333336</v>
      </c>
      <c r="D436">
        <v>1</v>
      </c>
      <c r="E436">
        <v>2023</v>
      </c>
      <c r="F436" t="s">
        <v>7</v>
      </c>
      <c r="G436" t="str">
        <f>VLOOKUP(IS___RMA[[#This Row],[NAICS Code]],'Industry Mapping'!A:D,3,FALSE)</f>
        <v xml:space="preserve">Soap and Other Detergent Manufacturing </v>
      </c>
    </row>
    <row r="437" spans="1:7" x14ac:dyDescent="0.35">
      <c r="A437">
        <v>325611</v>
      </c>
      <c r="B437" t="s">
        <v>8</v>
      </c>
      <c r="C437">
        <v>35817236</v>
      </c>
      <c r="D437">
        <v>0.73499999999999999</v>
      </c>
      <c r="E437">
        <v>2023</v>
      </c>
      <c r="F437" t="s">
        <v>7</v>
      </c>
      <c r="G437" t="str">
        <f>VLOOKUP(IS___RMA[[#This Row],[NAICS Code]],'Industry Mapping'!A:D,3,FALSE)</f>
        <v xml:space="preserve">Soap and Other Detergent Manufacturing </v>
      </c>
    </row>
    <row r="438" spans="1:7" x14ac:dyDescent="0.35">
      <c r="A438">
        <v>325611</v>
      </c>
      <c r="B438" t="s">
        <v>9</v>
      </c>
      <c r="C438">
        <v>12913697.333333334</v>
      </c>
      <c r="D438">
        <v>0.26500000000000001</v>
      </c>
      <c r="E438">
        <v>2023</v>
      </c>
      <c r="F438" t="s">
        <v>7</v>
      </c>
      <c r="G438" t="str">
        <f>VLOOKUP(IS___RMA[[#This Row],[NAICS Code]],'Industry Mapping'!A:D,3,FALSE)</f>
        <v xml:space="preserve">Soap and Other Detergent Manufacturing </v>
      </c>
    </row>
    <row r="439" spans="1:7" x14ac:dyDescent="0.35">
      <c r="A439">
        <v>325611</v>
      </c>
      <c r="B439" t="s">
        <v>10</v>
      </c>
      <c r="C439">
        <v>11500500.266666668</v>
      </c>
      <c r="D439">
        <v>0.23600000000000002</v>
      </c>
      <c r="E439">
        <v>2023</v>
      </c>
      <c r="F439" t="s">
        <v>7</v>
      </c>
      <c r="G439" t="str">
        <f>VLOOKUP(IS___RMA[[#This Row],[NAICS Code]],'Industry Mapping'!A:D,3,FALSE)</f>
        <v xml:space="preserve">Soap and Other Detergent Manufacturing </v>
      </c>
    </row>
    <row r="440" spans="1:7" x14ac:dyDescent="0.35">
      <c r="A440">
        <v>325611</v>
      </c>
      <c r="B440" t="s">
        <v>11</v>
      </c>
      <c r="C440">
        <v>1461928</v>
      </c>
      <c r="D440">
        <v>0.03</v>
      </c>
      <c r="E440">
        <v>2023</v>
      </c>
      <c r="F440" t="s">
        <v>7</v>
      </c>
      <c r="G440" t="str">
        <f>VLOOKUP(IS___RMA[[#This Row],[NAICS Code]],'Industry Mapping'!A:D,3,FALSE)</f>
        <v xml:space="preserve">Soap and Other Detergent Manufacturing </v>
      </c>
    </row>
    <row r="441" spans="1:7" x14ac:dyDescent="0.35">
      <c r="A441">
        <v>325611</v>
      </c>
      <c r="B441" t="s">
        <v>12</v>
      </c>
      <c r="C441">
        <v>-48730.933333333334</v>
      </c>
      <c r="D441">
        <v>-1E-3</v>
      </c>
      <c r="E441">
        <v>2023</v>
      </c>
      <c r="F441" t="s">
        <v>7</v>
      </c>
      <c r="G441" t="str">
        <f>VLOOKUP(IS___RMA[[#This Row],[NAICS Code]],'Industry Mapping'!A:D,3,FALSE)</f>
        <v xml:space="preserve">Soap and Other Detergent Manufacturing </v>
      </c>
    </row>
    <row r="442" spans="1:7" x14ac:dyDescent="0.35">
      <c r="A442">
        <v>325611</v>
      </c>
      <c r="B442" t="s">
        <v>13</v>
      </c>
      <c r="C442">
        <v>2631470.4000000004</v>
      </c>
      <c r="D442">
        <v>5.4000000000000006E-2</v>
      </c>
      <c r="E442">
        <v>2023</v>
      </c>
      <c r="F442" t="s">
        <v>7</v>
      </c>
      <c r="G442" t="str">
        <f>VLOOKUP(IS___RMA[[#This Row],[NAICS Code]],'Industry Mapping'!A:D,3,FALSE)</f>
        <v xml:space="preserve">Soap and Other Detergent Manufacturing </v>
      </c>
    </row>
    <row r="443" spans="1:7" x14ac:dyDescent="0.35">
      <c r="A443">
        <v>333923</v>
      </c>
      <c r="B443" t="s">
        <v>6</v>
      </c>
      <c r="C443">
        <v>13438833.333333334</v>
      </c>
      <c r="D443">
        <v>1</v>
      </c>
      <c r="E443">
        <v>2023</v>
      </c>
      <c r="F443" t="s">
        <v>7</v>
      </c>
      <c r="G443" t="str">
        <f>VLOOKUP(IS___RMA[[#This Row],[NAICS Code]],'Industry Mapping'!A:D,3,FALSE)</f>
        <v xml:space="preserve">Overhead Traveling Crane, Hoist, and Monorail System Manufacturing </v>
      </c>
    </row>
    <row r="444" spans="1:7" x14ac:dyDescent="0.35">
      <c r="A444">
        <v>333923</v>
      </c>
      <c r="B444" t="s">
        <v>8</v>
      </c>
      <c r="C444">
        <v>7122581.666666667</v>
      </c>
      <c r="D444">
        <v>0.53</v>
      </c>
      <c r="E444">
        <v>2023</v>
      </c>
      <c r="F444" t="s">
        <v>7</v>
      </c>
      <c r="G444" t="str">
        <f>VLOOKUP(IS___RMA[[#This Row],[NAICS Code]],'Industry Mapping'!A:D,3,FALSE)</f>
        <v xml:space="preserve">Overhead Traveling Crane, Hoist, and Monorail System Manufacturing </v>
      </c>
    </row>
    <row r="445" spans="1:7" x14ac:dyDescent="0.35">
      <c r="A445">
        <v>333923</v>
      </c>
      <c r="B445" t="s">
        <v>9</v>
      </c>
      <c r="C445">
        <v>6316251.666666667</v>
      </c>
      <c r="D445">
        <v>0.47</v>
      </c>
      <c r="E445">
        <v>2023</v>
      </c>
      <c r="F445" t="s">
        <v>7</v>
      </c>
      <c r="G445" t="str">
        <f>VLOOKUP(IS___RMA[[#This Row],[NAICS Code]],'Industry Mapping'!A:D,3,FALSE)</f>
        <v xml:space="preserve">Overhead Traveling Crane, Hoist, and Monorail System Manufacturing </v>
      </c>
    </row>
    <row r="446" spans="1:7" x14ac:dyDescent="0.35">
      <c r="A446">
        <v>333923</v>
      </c>
      <c r="B446" t="s">
        <v>10</v>
      </c>
      <c r="C446">
        <v>5496482.833333333</v>
      </c>
      <c r="D446">
        <v>0.40899999999999997</v>
      </c>
      <c r="E446">
        <v>2023</v>
      </c>
      <c r="F446" t="s">
        <v>7</v>
      </c>
      <c r="G446" t="str">
        <f>VLOOKUP(IS___RMA[[#This Row],[NAICS Code]],'Industry Mapping'!A:D,3,FALSE)</f>
        <v xml:space="preserve">Overhead Traveling Crane, Hoist, and Monorail System Manufacturing </v>
      </c>
    </row>
    <row r="447" spans="1:7" x14ac:dyDescent="0.35">
      <c r="A447">
        <v>333923</v>
      </c>
      <c r="B447" t="s">
        <v>11</v>
      </c>
      <c r="C447">
        <v>833207.66666666674</v>
      </c>
      <c r="D447">
        <v>6.2E-2</v>
      </c>
      <c r="E447">
        <v>2023</v>
      </c>
      <c r="F447" t="s">
        <v>7</v>
      </c>
      <c r="G447" t="str">
        <f>VLOOKUP(IS___RMA[[#This Row],[NAICS Code]],'Industry Mapping'!A:D,3,FALSE)</f>
        <v xml:space="preserve">Overhead Traveling Crane, Hoist, and Monorail System Manufacturing </v>
      </c>
    </row>
    <row r="448" spans="1:7" x14ac:dyDescent="0.35">
      <c r="A448">
        <v>333923</v>
      </c>
      <c r="B448" t="s">
        <v>12</v>
      </c>
      <c r="C448">
        <v>-188143.66666666666</v>
      </c>
      <c r="D448">
        <v>-1.3999999999999999E-2</v>
      </c>
      <c r="E448">
        <v>2023</v>
      </c>
      <c r="F448" t="s">
        <v>7</v>
      </c>
      <c r="G448" t="str">
        <f>VLOOKUP(IS___RMA[[#This Row],[NAICS Code]],'Industry Mapping'!A:D,3,FALSE)</f>
        <v xml:space="preserve">Overhead Traveling Crane, Hoist, and Monorail System Manufacturing </v>
      </c>
    </row>
    <row r="449" spans="1:7" x14ac:dyDescent="0.35">
      <c r="A449">
        <v>333923</v>
      </c>
      <c r="B449" t="s">
        <v>13</v>
      </c>
      <c r="C449">
        <v>1800803.6666666667</v>
      </c>
      <c r="D449">
        <v>0.13400000000000001</v>
      </c>
      <c r="E449">
        <v>2023</v>
      </c>
      <c r="F449" t="s">
        <v>7</v>
      </c>
      <c r="G449" t="str">
        <f>VLOOKUP(IS___RMA[[#This Row],[NAICS Code]],'Industry Mapping'!A:D,3,FALSE)</f>
        <v xml:space="preserve">Overhead Traveling Crane, Hoist, and Monorail System Manufacturing </v>
      </c>
    </row>
    <row r="450" spans="1:7" x14ac:dyDescent="0.35">
      <c r="A450">
        <v>325612</v>
      </c>
      <c r="B450" t="s">
        <v>6</v>
      </c>
      <c r="C450">
        <v>91886066.666666672</v>
      </c>
      <c r="D450">
        <v>1</v>
      </c>
      <c r="E450">
        <v>2023</v>
      </c>
      <c r="F450" t="s">
        <v>7</v>
      </c>
      <c r="G450" t="str">
        <f>VLOOKUP(IS___RMA[[#This Row],[NAICS Code]],'Industry Mapping'!A:D,3,FALSE)</f>
        <v xml:space="preserve">Polish and Other Sanitation Good Manufacturing </v>
      </c>
    </row>
    <row r="451" spans="1:7" x14ac:dyDescent="0.35">
      <c r="A451">
        <v>325612</v>
      </c>
      <c r="B451" t="s">
        <v>8</v>
      </c>
      <c r="C451">
        <v>64412132.733333342</v>
      </c>
      <c r="D451">
        <v>0.70100000000000007</v>
      </c>
      <c r="E451">
        <v>2023</v>
      </c>
      <c r="F451" t="s">
        <v>7</v>
      </c>
      <c r="G451" t="str">
        <f>VLOOKUP(IS___RMA[[#This Row],[NAICS Code]],'Industry Mapping'!A:D,3,FALSE)</f>
        <v xml:space="preserve">Polish and Other Sanitation Good Manufacturing </v>
      </c>
    </row>
    <row r="452" spans="1:7" x14ac:dyDescent="0.35">
      <c r="A452">
        <v>325612</v>
      </c>
      <c r="B452" t="s">
        <v>9</v>
      </c>
      <c r="C452">
        <v>27473933.933333334</v>
      </c>
      <c r="D452">
        <v>0.29899999999999999</v>
      </c>
      <c r="E452">
        <v>2023</v>
      </c>
      <c r="F452" t="s">
        <v>7</v>
      </c>
      <c r="G452" t="str">
        <f>VLOOKUP(IS___RMA[[#This Row],[NAICS Code]],'Industry Mapping'!A:D,3,FALSE)</f>
        <v xml:space="preserve">Polish and Other Sanitation Good Manufacturing </v>
      </c>
    </row>
    <row r="453" spans="1:7" x14ac:dyDescent="0.35">
      <c r="A453">
        <v>325612</v>
      </c>
      <c r="B453" t="s">
        <v>10</v>
      </c>
      <c r="C453">
        <v>22144542.06666667</v>
      </c>
      <c r="D453">
        <v>0.24100000000000002</v>
      </c>
      <c r="E453">
        <v>2023</v>
      </c>
      <c r="F453" t="s">
        <v>7</v>
      </c>
      <c r="G453" t="str">
        <f>VLOOKUP(IS___RMA[[#This Row],[NAICS Code]],'Industry Mapping'!A:D,3,FALSE)</f>
        <v xml:space="preserve">Polish and Other Sanitation Good Manufacturing </v>
      </c>
    </row>
    <row r="454" spans="1:7" x14ac:dyDescent="0.35">
      <c r="A454">
        <v>325612</v>
      </c>
      <c r="B454" t="s">
        <v>11</v>
      </c>
      <c r="C454">
        <v>5421277.9333333336</v>
      </c>
      <c r="D454">
        <v>5.9000000000000004E-2</v>
      </c>
      <c r="E454">
        <v>2023</v>
      </c>
      <c r="F454" t="s">
        <v>7</v>
      </c>
      <c r="G454" t="str">
        <f>VLOOKUP(IS___RMA[[#This Row],[NAICS Code]],'Industry Mapping'!A:D,3,FALSE)</f>
        <v xml:space="preserve">Polish and Other Sanitation Good Manufacturing </v>
      </c>
    </row>
    <row r="455" spans="1:7" x14ac:dyDescent="0.35">
      <c r="A455">
        <v>325612</v>
      </c>
      <c r="B455" t="s">
        <v>12</v>
      </c>
      <c r="C455">
        <v>459430.33333333337</v>
      </c>
      <c r="D455">
        <v>5.0000000000000001E-3</v>
      </c>
      <c r="E455">
        <v>2023</v>
      </c>
      <c r="F455" t="s">
        <v>7</v>
      </c>
      <c r="G455" t="str">
        <f>VLOOKUP(IS___RMA[[#This Row],[NAICS Code]],'Industry Mapping'!A:D,3,FALSE)</f>
        <v xml:space="preserve">Polish and Other Sanitation Good Manufacturing </v>
      </c>
    </row>
    <row r="456" spans="1:7" x14ac:dyDescent="0.35">
      <c r="A456">
        <v>325612</v>
      </c>
      <c r="B456" t="s">
        <v>13</v>
      </c>
      <c r="C456">
        <v>7350885.333333334</v>
      </c>
      <c r="D456">
        <v>0.08</v>
      </c>
      <c r="E456">
        <v>2023</v>
      </c>
      <c r="F456" t="s">
        <v>7</v>
      </c>
      <c r="G456" t="str">
        <f>VLOOKUP(IS___RMA[[#This Row],[NAICS Code]],'Industry Mapping'!A:D,3,FALSE)</f>
        <v xml:space="preserve">Polish and Other Sanitation Good Manufacturing </v>
      </c>
    </row>
    <row r="457" spans="1:7" x14ac:dyDescent="0.35">
      <c r="A457">
        <v>333924</v>
      </c>
      <c r="B457" t="s">
        <v>6</v>
      </c>
      <c r="C457">
        <v>8926800</v>
      </c>
      <c r="D457">
        <v>1</v>
      </c>
      <c r="E457">
        <v>2023</v>
      </c>
      <c r="F457" t="s">
        <v>7</v>
      </c>
      <c r="G457" t="str">
        <f>VLOOKUP(IS___RMA[[#This Row],[NAICS Code]],'Industry Mapping'!A:D,3,FALSE)</f>
        <v xml:space="preserve">Industrial Truck, Tractor, Trailer, and Stacker Machinery Manufacturing </v>
      </c>
    </row>
    <row r="458" spans="1:7" x14ac:dyDescent="0.35">
      <c r="A458">
        <v>333924</v>
      </c>
      <c r="B458" t="s">
        <v>8</v>
      </c>
      <c r="C458">
        <v>5186470.8</v>
      </c>
      <c r="D458">
        <v>0.58099999999999996</v>
      </c>
      <c r="E458">
        <v>2023</v>
      </c>
      <c r="F458" t="s">
        <v>7</v>
      </c>
      <c r="G458" t="str">
        <f>VLOOKUP(IS___RMA[[#This Row],[NAICS Code]],'Industry Mapping'!A:D,3,FALSE)</f>
        <v xml:space="preserve">Industrial Truck, Tractor, Trailer, and Stacker Machinery Manufacturing </v>
      </c>
    </row>
    <row r="459" spans="1:7" x14ac:dyDescent="0.35">
      <c r="A459">
        <v>333924</v>
      </c>
      <c r="B459" t="s">
        <v>9</v>
      </c>
      <c r="C459">
        <v>3740329.1999999997</v>
      </c>
      <c r="D459">
        <v>0.41899999999999998</v>
      </c>
      <c r="E459">
        <v>2023</v>
      </c>
      <c r="F459" t="s">
        <v>7</v>
      </c>
      <c r="G459" t="str">
        <f>VLOOKUP(IS___RMA[[#This Row],[NAICS Code]],'Industry Mapping'!A:D,3,FALSE)</f>
        <v xml:space="preserve">Industrial Truck, Tractor, Trailer, and Stacker Machinery Manufacturing </v>
      </c>
    </row>
    <row r="460" spans="1:7" x14ac:dyDescent="0.35">
      <c r="A460">
        <v>333924</v>
      </c>
      <c r="B460" t="s">
        <v>10</v>
      </c>
      <c r="C460">
        <v>2124578.4000000004</v>
      </c>
      <c r="D460">
        <v>0.23800000000000002</v>
      </c>
      <c r="E460">
        <v>2023</v>
      </c>
      <c r="F460" t="s">
        <v>7</v>
      </c>
      <c r="G460" t="str">
        <f>VLOOKUP(IS___RMA[[#This Row],[NAICS Code]],'Industry Mapping'!A:D,3,FALSE)</f>
        <v xml:space="preserve">Industrial Truck, Tractor, Trailer, and Stacker Machinery Manufacturing </v>
      </c>
    </row>
    <row r="461" spans="1:7" x14ac:dyDescent="0.35">
      <c r="A461">
        <v>333924</v>
      </c>
      <c r="B461" t="s">
        <v>11</v>
      </c>
      <c r="C461">
        <v>1606824</v>
      </c>
      <c r="D461">
        <v>0.18</v>
      </c>
      <c r="E461">
        <v>2023</v>
      </c>
      <c r="F461" t="s">
        <v>7</v>
      </c>
      <c r="G461" t="str">
        <f>VLOOKUP(IS___RMA[[#This Row],[NAICS Code]],'Industry Mapping'!A:D,3,FALSE)</f>
        <v xml:space="preserve">Industrial Truck, Tractor, Trailer, and Stacker Machinery Manufacturing </v>
      </c>
    </row>
    <row r="462" spans="1:7" x14ac:dyDescent="0.35">
      <c r="A462">
        <v>333924</v>
      </c>
      <c r="B462" t="s">
        <v>12</v>
      </c>
      <c r="C462">
        <v>303511.2</v>
      </c>
      <c r="D462">
        <v>3.4000000000000002E-2</v>
      </c>
      <c r="E462">
        <v>2023</v>
      </c>
      <c r="F462" t="s">
        <v>7</v>
      </c>
      <c r="G462" t="str">
        <f>VLOOKUP(IS___RMA[[#This Row],[NAICS Code]],'Industry Mapping'!A:D,3,FALSE)</f>
        <v xml:space="preserve">Industrial Truck, Tractor, Trailer, and Stacker Machinery Manufacturing </v>
      </c>
    </row>
    <row r="463" spans="1:7" x14ac:dyDescent="0.35">
      <c r="A463">
        <v>333924</v>
      </c>
      <c r="B463" t="s">
        <v>13</v>
      </c>
      <c r="C463">
        <v>1999603.1999999997</v>
      </c>
      <c r="D463">
        <v>0.22399999999999998</v>
      </c>
      <c r="E463">
        <v>2023</v>
      </c>
      <c r="F463" t="s">
        <v>7</v>
      </c>
      <c r="G463" t="str">
        <f>VLOOKUP(IS___RMA[[#This Row],[NAICS Code]],'Industry Mapping'!A:D,3,FALSE)</f>
        <v xml:space="preserve">Industrial Truck, Tractor, Trailer, and Stacker Machinery Manufacturing </v>
      </c>
    </row>
    <row r="464" spans="1:7" x14ac:dyDescent="0.35">
      <c r="A464">
        <v>325620</v>
      </c>
      <c r="B464" t="s">
        <v>6</v>
      </c>
      <c r="C464">
        <v>47804909.090909094</v>
      </c>
      <c r="D464">
        <v>1</v>
      </c>
      <c r="E464">
        <v>2023</v>
      </c>
      <c r="F464" t="s">
        <v>7</v>
      </c>
      <c r="G464" t="str">
        <f>VLOOKUP(IS___RMA[[#This Row],[NAICS Code]],'Industry Mapping'!A:D,3,FALSE)</f>
        <v>Toilet Preparation Manufacturing</v>
      </c>
    </row>
    <row r="465" spans="1:7" x14ac:dyDescent="0.35">
      <c r="A465">
        <v>325620</v>
      </c>
      <c r="B465" t="s">
        <v>8</v>
      </c>
      <c r="C465">
        <v>30356117.272727273</v>
      </c>
      <c r="D465">
        <v>0.63500000000000001</v>
      </c>
      <c r="E465">
        <v>2023</v>
      </c>
      <c r="F465" t="s">
        <v>7</v>
      </c>
      <c r="G465" t="str">
        <f>VLOOKUP(IS___RMA[[#This Row],[NAICS Code]],'Industry Mapping'!A:D,3,FALSE)</f>
        <v>Toilet Preparation Manufacturing</v>
      </c>
    </row>
    <row r="466" spans="1:7" x14ac:dyDescent="0.35">
      <c r="A466">
        <v>325620</v>
      </c>
      <c r="B466" t="s">
        <v>9</v>
      </c>
      <c r="C466">
        <v>17448791.81818182</v>
      </c>
      <c r="D466">
        <v>0.36499999999999999</v>
      </c>
      <c r="E466">
        <v>2023</v>
      </c>
      <c r="F466" t="s">
        <v>7</v>
      </c>
      <c r="G466" t="str">
        <f>VLOOKUP(IS___RMA[[#This Row],[NAICS Code]],'Industry Mapping'!A:D,3,FALSE)</f>
        <v>Toilet Preparation Manufacturing</v>
      </c>
    </row>
    <row r="467" spans="1:7" x14ac:dyDescent="0.35">
      <c r="A467">
        <v>325620</v>
      </c>
      <c r="B467" t="s">
        <v>10</v>
      </c>
      <c r="C467">
        <v>16253669.090909094</v>
      </c>
      <c r="D467">
        <v>0.34</v>
      </c>
      <c r="E467">
        <v>2023</v>
      </c>
      <c r="F467" t="s">
        <v>7</v>
      </c>
      <c r="G467" t="str">
        <f>VLOOKUP(IS___RMA[[#This Row],[NAICS Code]],'Industry Mapping'!A:D,3,FALSE)</f>
        <v>Toilet Preparation Manufacturing</v>
      </c>
    </row>
    <row r="468" spans="1:7" x14ac:dyDescent="0.35">
      <c r="A468">
        <v>325620</v>
      </c>
      <c r="B468" t="s">
        <v>11</v>
      </c>
      <c r="C468">
        <v>1195122.7272727273</v>
      </c>
      <c r="D468">
        <v>2.5000000000000001E-2</v>
      </c>
      <c r="E468">
        <v>2023</v>
      </c>
      <c r="F468" t="s">
        <v>7</v>
      </c>
      <c r="G468" t="str">
        <f>VLOOKUP(IS___RMA[[#This Row],[NAICS Code]],'Industry Mapping'!A:D,3,FALSE)</f>
        <v>Toilet Preparation Manufacturing</v>
      </c>
    </row>
    <row r="469" spans="1:7" x14ac:dyDescent="0.35">
      <c r="A469">
        <v>325620</v>
      </c>
      <c r="B469" t="s">
        <v>12</v>
      </c>
      <c r="C469">
        <v>478049.09090909094</v>
      </c>
      <c r="D469">
        <v>0.01</v>
      </c>
      <c r="E469">
        <v>2023</v>
      </c>
      <c r="F469" t="s">
        <v>7</v>
      </c>
      <c r="G469" t="str">
        <f>VLOOKUP(IS___RMA[[#This Row],[NAICS Code]],'Industry Mapping'!A:D,3,FALSE)</f>
        <v>Toilet Preparation Manufacturing</v>
      </c>
    </row>
    <row r="470" spans="1:7" x14ac:dyDescent="0.35">
      <c r="A470">
        <v>325620</v>
      </c>
      <c r="B470" t="s">
        <v>13</v>
      </c>
      <c r="C470">
        <v>1720976.7272727275</v>
      </c>
      <c r="D470">
        <v>3.6000000000000004E-2</v>
      </c>
      <c r="E470">
        <v>2023</v>
      </c>
      <c r="F470" t="s">
        <v>7</v>
      </c>
      <c r="G470" t="str">
        <f>VLOOKUP(IS___RMA[[#This Row],[NAICS Code]],'Industry Mapping'!A:D,3,FALSE)</f>
        <v>Toilet Preparation Manufacturing</v>
      </c>
    </row>
    <row r="471" spans="1:7" x14ac:dyDescent="0.35">
      <c r="A471">
        <v>333924</v>
      </c>
      <c r="B471" t="s">
        <v>6</v>
      </c>
      <c r="C471">
        <v>8926800</v>
      </c>
      <c r="D471">
        <v>1</v>
      </c>
      <c r="E471">
        <v>2023</v>
      </c>
      <c r="F471" t="s">
        <v>7</v>
      </c>
      <c r="G471" t="str">
        <f>VLOOKUP(IS___RMA[[#This Row],[NAICS Code]],'Industry Mapping'!A:D,3,FALSE)</f>
        <v xml:space="preserve">Industrial Truck, Tractor, Trailer, and Stacker Machinery Manufacturing </v>
      </c>
    </row>
    <row r="472" spans="1:7" x14ac:dyDescent="0.35">
      <c r="A472">
        <v>333924</v>
      </c>
      <c r="B472" t="s">
        <v>8</v>
      </c>
      <c r="C472">
        <v>5186470.8</v>
      </c>
      <c r="D472">
        <v>0.58099999999999996</v>
      </c>
      <c r="E472">
        <v>2023</v>
      </c>
      <c r="F472" t="s">
        <v>7</v>
      </c>
      <c r="G472" t="str">
        <f>VLOOKUP(IS___RMA[[#This Row],[NAICS Code]],'Industry Mapping'!A:D,3,FALSE)</f>
        <v xml:space="preserve">Industrial Truck, Tractor, Trailer, and Stacker Machinery Manufacturing </v>
      </c>
    </row>
    <row r="473" spans="1:7" x14ac:dyDescent="0.35">
      <c r="A473">
        <v>333924</v>
      </c>
      <c r="B473" t="s">
        <v>9</v>
      </c>
      <c r="C473">
        <v>3740329.1999999997</v>
      </c>
      <c r="D473">
        <v>0.41899999999999998</v>
      </c>
      <c r="E473">
        <v>2023</v>
      </c>
      <c r="F473" t="s">
        <v>7</v>
      </c>
      <c r="G473" t="str">
        <f>VLOOKUP(IS___RMA[[#This Row],[NAICS Code]],'Industry Mapping'!A:D,3,FALSE)</f>
        <v xml:space="preserve">Industrial Truck, Tractor, Trailer, and Stacker Machinery Manufacturing </v>
      </c>
    </row>
    <row r="474" spans="1:7" x14ac:dyDescent="0.35">
      <c r="A474">
        <v>333924</v>
      </c>
      <c r="B474" t="s">
        <v>10</v>
      </c>
      <c r="C474">
        <v>2124578.4000000004</v>
      </c>
      <c r="D474">
        <v>0.23800000000000002</v>
      </c>
      <c r="E474">
        <v>2023</v>
      </c>
      <c r="F474" t="s">
        <v>7</v>
      </c>
      <c r="G474" t="str">
        <f>VLOOKUP(IS___RMA[[#This Row],[NAICS Code]],'Industry Mapping'!A:D,3,FALSE)</f>
        <v xml:space="preserve">Industrial Truck, Tractor, Trailer, and Stacker Machinery Manufacturing </v>
      </c>
    </row>
    <row r="475" spans="1:7" x14ac:dyDescent="0.35">
      <c r="A475">
        <v>333924</v>
      </c>
      <c r="B475" t="s">
        <v>11</v>
      </c>
      <c r="C475">
        <v>1606824</v>
      </c>
      <c r="D475">
        <v>0.18</v>
      </c>
      <c r="E475">
        <v>2023</v>
      </c>
      <c r="F475" t="s">
        <v>7</v>
      </c>
      <c r="G475" t="str">
        <f>VLOOKUP(IS___RMA[[#This Row],[NAICS Code]],'Industry Mapping'!A:D,3,FALSE)</f>
        <v xml:space="preserve">Industrial Truck, Tractor, Trailer, and Stacker Machinery Manufacturing </v>
      </c>
    </row>
    <row r="476" spans="1:7" x14ac:dyDescent="0.35">
      <c r="A476">
        <v>333924</v>
      </c>
      <c r="B476" t="s">
        <v>12</v>
      </c>
      <c r="C476">
        <v>303511.2</v>
      </c>
      <c r="D476">
        <v>3.4000000000000002E-2</v>
      </c>
      <c r="E476">
        <v>2023</v>
      </c>
      <c r="F476" t="s">
        <v>7</v>
      </c>
      <c r="G476" t="str">
        <f>VLOOKUP(IS___RMA[[#This Row],[NAICS Code]],'Industry Mapping'!A:D,3,FALSE)</f>
        <v xml:space="preserve">Industrial Truck, Tractor, Trailer, and Stacker Machinery Manufacturing </v>
      </c>
    </row>
    <row r="477" spans="1:7" x14ac:dyDescent="0.35">
      <c r="A477">
        <v>333924</v>
      </c>
      <c r="B477" t="s">
        <v>13</v>
      </c>
      <c r="C477">
        <v>1999603.1999999997</v>
      </c>
      <c r="D477">
        <v>0.22399999999999998</v>
      </c>
      <c r="E477">
        <v>2023</v>
      </c>
      <c r="F477" t="s">
        <v>7</v>
      </c>
      <c r="G477" t="str">
        <f>VLOOKUP(IS___RMA[[#This Row],[NAICS Code]],'Industry Mapping'!A:D,3,FALSE)</f>
        <v xml:space="preserve">Industrial Truck, Tractor, Trailer, and Stacker Machinery Manufacturing </v>
      </c>
    </row>
    <row r="478" spans="1:7" x14ac:dyDescent="0.35">
      <c r="A478">
        <v>333992</v>
      </c>
      <c r="B478" t="s">
        <v>6</v>
      </c>
      <c r="C478">
        <v>7545055.555555556</v>
      </c>
      <c r="D478">
        <v>1</v>
      </c>
      <c r="E478">
        <v>2023</v>
      </c>
      <c r="F478" t="s">
        <v>7</v>
      </c>
      <c r="G478" t="str">
        <f>VLOOKUP(IS___RMA[[#This Row],[NAICS Code]],'Industry Mapping'!A:D,3,FALSE)</f>
        <v xml:space="preserve">Welding and Soldering Equipment Manufacturing </v>
      </c>
    </row>
    <row r="479" spans="1:7" x14ac:dyDescent="0.35">
      <c r="A479">
        <v>333992</v>
      </c>
      <c r="B479" t="s">
        <v>8</v>
      </c>
      <c r="C479">
        <v>3863068.444444445</v>
      </c>
      <c r="D479">
        <v>0.51200000000000001</v>
      </c>
      <c r="E479">
        <v>2023</v>
      </c>
      <c r="F479" t="s">
        <v>7</v>
      </c>
      <c r="G479" t="str">
        <f>VLOOKUP(IS___RMA[[#This Row],[NAICS Code]],'Industry Mapping'!A:D,3,FALSE)</f>
        <v xml:space="preserve">Welding and Soldering Equipment Manufacturing </v>
      </c>
    </row>
    <row r="480" spans="1:7" x14ac:dyDescent="0.35">
      <c r="A480">
        <v>333992</v>
      </c>
      <c r="B480" t="s">
        <v>9</v>
      </c>
      <c r="C480">
        <v>3681987.111111111</v>
      </c>
      <c r="D480">
        <v>0.48799999999999999</v>
      </c>
      <c r="E480">
        <v>2023</v>
      </c>
      <c r="F480" t="s">
        <v>7</v>
      </c>
      <c r="G480" t="str">
        <f>VLOOKUP(IS___RMA[[#This Row],[NAICS Code]],'Industry Mapping'!A:D,3,FALSE)</f>
        <v xml:space="preserve">Welding and Soldering Equipment Manufacturing </v>
      </c>
    </row>
    <row r="481" spans="1:7" x14ac:dyDescent="0.35">
      <c r="A481">
        <v>333992</v>
      </c>
      <c r="B481" t="s">
        <v>10</v>
      </c>
      <c r="C481">
        <v>2852030.9999999995</v>
      </c>
      <c r="D481">
        <v>0.37799999999999995</v>
      </c>
      <c r="E481">
        <v>2023</v>
      </c>
      <c r="F481" t="s">
        <v>7</v>
      </c>
      <c r="G481" t="str">
        <f>VLOOKUP(IS___RMA[[#This Row],[NAICS Code]],'Industry Mapping'!A:D,3,FALSE)</f>
        <v xml:space="preserve">Welding and Soldering Equipment Manufacturing </v>
      </c>
    </row>
    <row r="482" spans="1:7" x14ac:dyDescent="0.35">
      <c r="A482">
        <v>333992</v>
      </c>
      <c r="B482" t="s">
        <v>11</v>
      </c>
      <c r="C482">
        <v>822411.05555555562</v>
      </c>
      <c r="D482">
        <v>0.109</v>
      </c>
      <c r="E482">
        <v>2023</v>
      </c>
      <c r="F482" t="s">
        <v>7</v>
      </c>
      <c r="G482" t="str">
        <f>VLOOKUP(IS___RMA[[#This Row],[NAICS Code]],'Industry Mapping'!A:D,3,FALSE)</f>
        <v xml:space="preserve">Welding and Soldering Equipment Manufacturing </v>
      </c>
    </row>
    <row r="483" spans="1:7" x14ac:dyDescent="0.35">
      <c r="A483">
        <v>333992</v>
      </c>
      <c r="B483" t="s">
        <v>12</v>
      </c>
      <c r="C483">
        <v>52815.388888888883</v>
      </c>
      <c r="D483">
        <v>6.9999999999999993E-3</v>
      </c>
      <c r="E483">
        <v>2023</v>
      </c>
      <c r="F483" t="s">
        <v>7</v>
      </c>
      <c r="G483" t="str">
        <f>VLOOKUP(IS___RMA[[#This Row],[NAICS Code]],'Industry Mapping'!A:D,3,FALSE)</f>
        <v xml:space="preserve">Welding and Soldering Equipment Manufacturing </v>
      </c>
    </row>
    <row r="484" spans="1:7" x14ac:dyDescent="0.35">
      <c r="A484">
        <v>333992</v>
      </c>
      <c r="B484" t="s">
        <v>13</v>
      </c>
      <c r="C484">
        <v>1056307.777777778</v>
      </c>
      <c r="D484">
        <v>0.14000000000000001</v>
      </c>
      <c r="E484">
        <v>2023</v>
      </c>
      <c r="F484" t="s">
        <v>7</v>
      </c>
      <c r="G484" t="str">
        <f>VLOOKUP(IS___RMA[[#This Row],[NAICS Code]],'Industry Mapping'!A:D,3,FALSE)</f>
        <v xml:space="preserve">Welding and Soldering Equipment Manufacturing </v>
      </c>
    </row>
    <row r="485" spans="1:7" x14ac:dyDescent="0.35">
      <c r="A485">
        <v>325998</v>
      </c>
      <c r="B485" t="s">
        <v>6</v>
      </c>
      <c r="C485">
        <v>13895240</v>
      </c>
      <c r="D485">
        <v>1</v>
      </c>
      <c r="E485">
        <v>2023</v>
      </c>
      <c r="F485" t="s">
        <v>7</v>
      </c>
      <c r="G485" t="str">
        <f>VLOOKUP(IS___RMA[[#This Row],[NAICS Code]],'Industry Mapping'!A:D,3,FALSE)</f>
        <v xml:space="preserve">All Other Miscellaneous Chemical Product and Preparation Manufacturing </v>
      </c>
    </row>
    <row r="486" spans="1:7" x14ac:dyDescent="0.35">
      <c r="A486">
        <v>325998</v>
      </c>
      <c r="B486" t="s">
        <v>8</v>
      </c>
      <c r="C486">
        <v>7878601.0799999991</v>
      </c>
      <c r="D486">
        <v>0.56699999999999995</v>
      </c>
      <c r="E486">
        <v>2023</v>
      </c>
      <c r="F486" t="s">
        <v>7</v>
      </c>
      <c r="G486" t="str">
        <f>VLOOKUP(IS___RMA[[#This Row],[NAICS Code]],'Industry Mapping'!A:D,3,FALSE)</f>
        <v xml:space="preserve">All Other Miscellaneous Chemical Product and Preparation Manufacturing </v>
      </c>
    </row>
    <row r="487" spans="1:7" x14ac:dyDescent="0.35">
      <c r="A487">
        <v>325998</v>
      </c>
      <c r="B487" t="s">
        <v>9</v>
      </c>
      <c r="C487">
        <v>6016638.9199999999</v>
      </c>
      <c r="D487">
        <v>0.433</v>
      </c>
      <c r="E487">
        <v>2023</v>
      </c>
      <c r="F487" t="s">
        <v>7</v>
      </c>
      <c r="G487" t="str">
        <f>VLOOKUP(IS___RMA[[#This Row],[NAICS Code]],'Industry Mapping'!A:D,3,FALSE)</f>
        <v xml:space="preserve">All Other Miscellaneous Chemical Product and Preparation Manufacturing </v>
      </c>
    </row>
    <row r="488" spans="1:7" x14ac:dyDescent="0.35">
      <c r="A488">
        <v>325998</v>
      </c>
      <c r="B488" t="s">
        <v>10</v>
      </c>
      <c r="C488">
        <v>4696591.1199999992</v>
      </c>
      <c r="D488">
        <v>0.33799999999999997</v>
      </c>
      <c r="E488">
        <v>2023</v>
      </c>
      <c r="F488" t="s">
        <v>7</v>
      </c>
      <c r="G488" t="str">
        <f>VLOOKUP(IS___RMA[[#This Row],[NAICS Code]],'Industry Mapping'!A:D,3,FALSE)</f>
        <v xml:space="preserve">All Other Miscellaneous Chemical Product and Preparation Manufacturing </v>
      </c>
    </row>
    <row r="489" spans="1:7" x14ac:dyDescent="0.35">
      <c r="A489">
        <v>325998</v>
      </c>
      <c r="B489" t="s">
        <v>11</v>
      </c>
      <c r="C489">
        <v>1333943.04</v>
      </c>
      <c r="D489">
        <v>9.6000000000000002E-2</v>
      </c>
      <c r="E489">
        <v>2023</v>
      </c>
      <c r="F489" t="s">
        <v>7</v>
      </c>
      <c r="G489" t="str">
        <f>VLOOKUP(IS___RMA[[#This Row],[NAICS Code]],'Industry Mapping'!A:D,3,FALSE)</f>
        <v xml:space="preserve">All Other Miscellaneous Chemical Product and Preparation Manufacturing </v>
      </c>
    </row>
    <row r="490" spans="1:7" x14ac:dyDescent="0.35">
      <c r="A490">
        <v>325998</v>
      </c>
      <c r="B490" t="s">
        <v>12</v>
      </c>
      <c r="C490">
        <v>0</v>
      </c>
      <c r="D490">
        <v>0</v>
      </c>
      <c r="E490">
        <v>2023</v>
      </c>
      <c r="F490" t="s">
        <v>7</v>
      </c>
      <c r="G490" t="str">
        <f>VLOOKUP(IS___RMA[[#This Row],[NAICS Code]],'Industry Mapping'!A:D,3,FALSE)</f>
        <v xml:space="preserve">All Other Miscellaneous Chemical Product and Preparation Manufacturing </v>
      </c>
    </row>
    <row r="491" spans="1:7" x14ac:dyDescent="0.35">
      <c r="A491">
        <v>325998</v>
      </c>
      <c r="B491" t="s">
        <v>13</v>
      </c>
      <c r="C491">
        <v>1584057.36</v>
      </c>
      <c r="D491">
        <v>0.114</v>
      </c>
      <c r="E491">
        <v>2023</v>
      </c>
      <c r="F491" t="s">
        <v>7</v>
      </c>
      <c r="G491" t="str">
        <f>VLOOKUP(IS___RMA[[#This Row],[NAICS Code]],'Industry Mapping'!A:D,3,FALSE)</f>
        <v xml:space="preserve">All Other Miscellaneous Chemical Product and Preparation Manufacturing </v>
      </c>
    </row>
    <row r="492" spans="1:7" x14ac:dyDescent="0.35">
      <c r="A492">
        <v>326111</v>
      </c>
      <c r="B492" t="s">
        <v>6</v>
      </c>
      <c r="C492">
        <v>13861312.5</v>
      </c>
      <c r="D492">
        <v>1</v>
      </c>
      <c r="E492">
        <v>2023</v>
      </c>
      <c r="F492" t="s">
        <v>7</v>
      </c>
      <c r="G492" t="str">
        <f>VLOOKUP(IS___RMA[[#This Row],[NAICS Code]],'Industry Mapping'!A:D,3,FALSE)</f>
        <v xml:space="preserve">Plastics Bag and Pouch Manufacturing </v>
      </c>
    </row>
    <row r="493" spans="1:7" x14ac:dyDescent="0.35">
      <c r="A493">
        <v>326111</v>
      </c>
      <c r="B493" t="s">
        <v>8</v>
      </c>
      <c r="C493">
        <v>9051437.0625</v>
      </c>
      <c r="D493">
        <v>0.65300000000000002</v>
      </c>
      <c r="E493">
        <v>2023</v>
      </c>
      <c r="F493" t="s">
        <v>7</v>
      </c>
      <c r="G493" t="str">
        <f>VLOOKUP(IS___RMA[[#This Row],[NAICS Code]],'Industry Mapping'!A:D,3,FALSE)</f>
        <v xml:space="preserve">Plastics Bag and Pouch Manufacturing </v>
      </c>
    </row>
    <row r="494" spans="1:7" x14ac:dyDescent="0.35">
      <c r="A494">
        <v>326111</v>
      </c>
      <c r="B494" t="s">
        <v>9</v>
      </c>
      <c r="C494">
        <v>4809875.4375</v>
      </c>
      <c r="D494">
        <v>0.34700000000000003</v>
      </c>
      <c r="E494">
        <v>2023</v>
      </c>
      <c r="F494" t="s">
        <v>7</v>
      </c>
      <c r="G494" t="str">
        <f>VLOOKUP(IS___RMA[[#This Row],[NAICS Code]],'Industry Mapping'!A:D,3,FALSE)</f>
        <v xml:space="preserve">Plastics Bag and Pouch Manufacturing </v>
      </c>
    </row>
    <row r="495" spans="1:7" x14ac:dyDescent="0.35">
      <c r="A495">
        <v>326111</v>
      </c>
      <c r="B495" t="s">
        <v>10</v>
      </c>
      <c r="C495">
        <v>4241561.625</v>
      </c>
      <c r="D495">
        <v>0.30599999999999999</v>
      </c>
      <c r="E495">
        <v>2023</v>
      </c>
      <c r="F495" t="s">
        <v>7</v>
      </c>
      <c r="G495" t="str">
        <f>VLOOKUP(IS___RMA[[#This Row],[NAICS Code]],'Industry Mapping'!A:D,3,FALSE)</f>
        <v xml:space="preserve">Plastics Bag and Pouch Manufacturing </v>
      </c>
    </row>
    <row r="496" spans="1:7" x14ac:dyDescent="0.35">
      <c r="A496">
        <v>326111</v>
      </c>
      <c r="B496" t="s">
        <v>11</v>
      </c>
      <c r="C496">
        <v>568313.81249999988</v>
      </c>
      <c r="D496">
        <v>4.0999999999999995E-2</v>
      </c>
      <c r="E496">
        <v>2023</v>
      </c>
      <c r="F496" t="s">
        <v>7</v>
      </c>
      <c r="G496" t="str">
        <f>VLOOKUP(IS___RMA[[#This Row],[NAICS Code]],'Industry Mapping'!A:D,3,FALSE)</f>
        <v xml:space="preserve">Plastics Bag and Pouch Manufacturing </v>
      </c>
    </row>
    <row r="497" spans="1:7" x14ac:dyDescent="0.35">
      <c r="A497">
        <v>326111</v>
      </c>
      <c r="B497" t="s">
        <v>12</v>
      </c>
      <c r="C497">
        <v>69306.5625</v>
      </c>
      <c r="D497">
        <v>5.0000000000000001E-3</v>
      </c>
      <c r="E497">
        <v>2023</v>
      </c>
      <c r="F497" t="s">
        <v>7</v>
      </c>
      <c r="G497" t="str">
        <f>VLOOKUP(IS___RMA[[#This Row],[NAICS Code]],'Industry Mapping'!A:D,3,FALSE)</f>
        <v xml:space="preserve">Plastics Bag and Pouch Manufacturing </v>
      </c>
    </row>
    <row r="498" spans="1:7" x14ac:dyDescent="0.35">
      <c r="A498">
        <v>326111</v>
      </c>
      <c r="B498" t="s">
        <v>13</v>
      </c>
      <c r="C498">
        <v>859401.375</v>
      </c>
      <c r="D498">
        <v>6.2E-2</v>
      </c>
      <c r="E498">
        <v>2023</v>
      </c>
      <c r="F498" t="s">
        <v>7</v>
      </c>
      <c r="G498" t="str">
        <f>VLOOKUP(IS___RMA[[#This Row],[NAICS Code]],'Industry Mapping'!A:D,3,FALSE)</f>
        <v xml:space="preserve">Plastics Bag and Pouch Manufacturing </v>
      </c>
    </row>
    <row r="499" spans="1:7" x14ac:dyDescent="0.35">
      <c r="A499">
        <v>333993</v>
      </c>
      <c r="B499" t="s">
        <v>6</v>
      </c>
      <c r="C499">
        <v>14121916.666666666</v>
      </c>
      <c r="D499">
        <v>1</v>
      </c>
      <c r="E499">
        <v>2023</v>
      </c>
      <c r="F499" t="s">
        <v>7</v>
      </c>
      <c r="G499" t="str">
        <f>VLOOKUP(IS___RMA[[#This Row],[NAICS Code]],'Industry Mapping'!A:D,3,FALSE)</f>
        <v xml:space="preserve">Packaging Machinery Manufacturing </v>
      </c>
    </row>
    <row r="500" spans="1:7" x14ac:dyDescent="0.35">
      <c r="A500">
        <v>333993</v>
      </c>
      <c r="B500" t="s">
        <v>8</v>
      </c>
      <c r="C500">
        <v>9955951.25</v>
      </c>
      <c r="D500">
        <v>0.70500000000000007</v>
      </c>
      <c r="E500">
        <v>2023</v>
      </c>
      <c r="F500" t="s">
        <v>7</v>
      </c>
      <c r="G500" t="str">
        <f>VLOOKUP(IS___RMA[[#This Row],[NAICS Code]],'Industry Mapping'!A:D,3,FALSE)</f>
        <v xml:space="preserve">Packaging Machinery Manufacturing </v>
      </c>
    </row>
    <row r="501" spans="1:7" x14ac:dyDescent="0.35">
      <c r="A501">
        <v>333993</v>
      </c>
      <c r="B501" t="s">
        <v>9</v>
      </c>
      <c r="C501">
        <v>4165965.416666666</v>
      </c>
      <c r="D501">
        <v>0.29499999999999998</v>
      </c>
      <c r="E501">
        <v>2023</v>
      </c>
      <c r="F501" t="s">
        <v>7</v>
      </c>
      <c r="G501" t="str">
        <f>VLOOKUP(IS___RMA[[#This Row],[NAICS Code]],'Industry Mapping'!A:D,3,FALSE)</f>
        <v xml:space="preserve">Packaging Machinery Manufacturing </v>
      </c>
    </row>
    <row r="502" spans="1:7" x14ac:dyDescent="0.35">
      <c r="A502">
        <v>333993</v>
      </c>
      <c r="B502" t="s">
        <v>10</v>
      </c>
      <c r="C502">
        <v>4194209.2499999995</v>
      </c>
      <c r="D502">
        <v>0.29699999999999999</v>
      </c>
      <c r="E502">
        <v>2023</v>
      </c>
      <c r="F502" t="s">
        <v>7</v>
      </c>
      <c r="G502" t="str">
        <f>VLOOKUP(IS___RMA[[#This Row],[NAICS Code]],'Industry Mapping'!A:D,3,FALSE)</f>
        <v xml:space="preserve">Packaging Machinery Manufacturing </v>
      </c>
    </row>
    <row r="503" spans="1:7" x14ac:dyDescent="0.35">
      <c r="A503">
        <v>333993</v>
      </c>
      <c r="B503" t="s">
        <v>11</v>
      </c>
      <c r="C503">
        <v>-28243.833333333332</v>
      </c>
      <c r="D503">
        <v>-2E-3</v>
      </c>
      <c r="E503">
        <v>2023</v>
      </c>
      <c r="F503" t="s">
        <v>7</v>
      </c>
      <c r="G503" t="str">
        <f>VLOOKUP(IS___RMA[[#This Row],[NAICS Code]],'Industry Mapping'!A:D,3,FALSE)</f>
        <v xml:space="preserve">Packaging Machinery Manufacturing </v>
      </c>
    </row>
    <row r="504" spans="1:7" x14ac:dyDescent="0.35">
      <c r="A504">
        <v>333993</v>
      </c>
      <c r="B504" t="s">
        <v>12</v>
      </c>
      <c r="C504">
        <v>-282438.33333333331</v>
      </c>
      <c r="D504">
        <v>-0.02</v>
      </c>
      <c r="E504">
        <v>2023</v>
      </c>
      <c r="F504" t="s">
        <v>7</v>
      </c>
      <c r="G504" t="str">
        <f>VLOOKUP(IS___RMA[[#This Row],[NAICS Code]],'Industry Mapping'!A:D,3,FALSE)</f>
        <v xml:space="preserve">Packaging Machinery Manufacturing </v>
      </c>
    </row>
    <row r="505" spans="1:7" x14ac:dyDescent="0.35">
      <c r="A505">
        <v>333993</v>
      </c>
      <c r="B505" t="s">
        <v>13</v>
      </c>
      <c r="C505">
        <v>522510.91666666674</v>
      </c>
      <c r="D505">
        <v>3.7000000000000005E-2</v>
      </c>
      <c r="E505">
        <v>2023</v>
      </c>
      <c r="F505" t="s">
        <v>7</v>
      </c>
      <c r="G505" t="str">
        <f>VLOOKUP(IS___RMA[[#This Row],[NAICS Code]],'Industry Mapping'!A:D,3,FALSE)</f>
        <v xml:space="preserve">Packaging Machinery Manufacturing </v>
      </c>
    </row>
    <row r="506" spans="1:7" x14ac:dyDescent="0.35">
      <c r="A506">
        <v>326112</v>
      </c>
      <c r="B506" t="s">
        <v>6</v>
      </c>
      <c r="C506">
        <v>41219850</v>
      </c>
      <c r="D506">
        <v>1</v>
      </c>
      <c r="E506">
        <v>2023</v>
      </c>
      <c r="F506" t="s">
        <v>7</v>
      </c>
      <c r="G506" t="str">
        <f>VLOOKUP(IS___RMA[[#This Row],[NAICS Code]],'Industry Mapping'!A:D,3,FALSE)</f>
        <v xml:space="preserve">Plastics Packaging Film and Sheet (including Laminated) Manufacturing </v>
      </c>
    </row>
    <row r="507" spans="1:7" x14ac:dyDescent="0.35">
      <c r="A507">
        <v>326112</v>
      </c>
      <c r="B507" t="s">
        <v>8</v>
      </c>
      <c r="C507">
        <v>31285866.149999999</v>
      </c>
      <c r="D507">
        <v>0.75900000000000001</v>
      </c>
      <c r="E507">
        <v>2023</v>
      </c>
      <c r="F507" t="s">
        <v>7</v>
      </c>
      <c r="G507" t="str">
        <f>VLOOKUP(IS___RMA[[#This Row],[NAICS Code]],'Industry Mapping'!A:D,3,FALSE)</f>
        <v xml:space="preserve">Plastics Packaging Film and Sheet (including Laminated) Manufacturing </v>
      </c>
    </row>
    <row r="508" spans="1:7" x14ac:dyDescent="0.35">
      <c r="A508">
        <v>326112</v>
      </c>
      <c r="B508" t="s">
        <v>9</v>
      </c>
      <c r="C508">
        <v>9933983.8500000015</v>
      </c>
      <c r="D508">
        <v>0.24100000000000002</v>
      </c>
      <c r="E508">
        <v>2023</v>
      </c>
      <c r="F508" t="s">
        <v>7</v>
      </c>
      <c r="G508" t="str">
        <f>VLOOKUP(IS___RMA[[#This Row],[NAICS Code]],'Industry Mapping'!A:D,3,FALSE)</f>
        <v xml:space="preserve">Plastics Packaging Film and Sheet (including Laminated) Manufacturing </v>
      </c>
    </row>
    <row r="509" spans="1:7" x14ac:dyDescent="0.35">
      <c r="A509">
        <v>326112</v>
      </c>
      <c r="B509" t="s">
        <v>10</v>
      </c>
      <c r="C509">
        <v>7625672.25</v>
      </c>
      <c r="D509">
        <v>0.185</v>
      </c>
      <c r="E509">
        <v>2023</v>
      </c>
      <c r="F509" t="s">
        <v>7</v>
      </c>
      <c r="G509" t="str">
        <f>VLOOKUP(IS___RMA[[#This Row],[NAICS Code]],'Industry Mapping'!A:D,3,FALSE)</f>
        <v xml:space="preserve">Plastics Packaging Film and Sheet (including Laminated) Manufacturing </v>
      </c>
    </row>
    <row r="510" spans="1:7" x14ac:dyDescent="0.35">
      <c r="A510">
        <v>326112</v>
      </c>
      <c r="B510" t="s">
        <v>11</v>
      </c>
      <c r="C510">
        <v>2308311.5999999996</v>
      </c>
      <c r="D510">
        <v>5.5999999999999994E-2</v>
      </c>
      <c r="E510">
        <v>2023</v>
      </c>
      <c r="F510" t="s">
        <v>7</v>
      </c>
      <c r="G510" t="str">
        <f>VLOOKUP(IS___RMA[[#This Row],[NAICS Code]],'Industry Mapping'!A:D,3,FALSE)</f>
        <v xml:space="preserve">Plastics Packaging Film and Sheet (including Laminated) Manufacturing </v>
      </c>
    </row>
    <row r="511" spans="1:7" x14ac:dyDescent="0.35">
      <c r="A511">
        <v>326112</v>
      </c>
      <c r="B511" t="s">
        <v>12</v>
      </c>
      <c r="C511">
        <v>41219.85</v>
      </c>
      <c r="D511">
        <v>1E-3</v>
      </c>
      <c r="E511">
        <v>2023</v>
      </c>
      <c r="F511" t="s">
        <v>7</v>
      </c>
      <c r="G511" t="str">
        <f>VLOOKUP(IS___RMA[[#This Row],[NAICS Code]],'Industry Mapping'!A:D,3,FALSE)</f>
        <v xml:space="preserve">Plastics Packaging Film and Sheet (including Laminated) Manufacturing </v>
      </c>
    </row>
    <row r="512" spans="1:7" x14ac:dyDescent="0.35">
      <c r="A512">
        <v>326112</v>
      </c>
      <c r="B512" t="s">
        <v>13</v>
      </c>
      <c r="C512">
        <v>3586126.9499999997</v>
      </c>
      <c r="D512">
        <v>8.6999999999999994E-2</v>
      </c>
      <c r="E512">
        <v>2023</v>
      </c>
      <c r="F512" t="s">
        <v>7</v>
      </c>
      <c r="G512" t="str">
        <f>VLOOKUP(IS___RMA[[#This Row],[NAICS Code]],'Industry Mapping'!A:D,3,FALSE)</f>
        <v xml:space="preserve">Plastics Packaging Film and Sheet (including Laminated) Manufacturing </v>
      </c>
    </row>
    <row r="513" spans="1:7" x14ac:dyDescent="0.35">
      <c r="A513">
        <v>333998</v>
      </c>
      <c r="B513" t="s">
        <v>6</v>
      </c>
      <c r="C513">
        <v>3144300</v>
      </c>
      <c r="D513">
        <v>1</v>
      </c>
      <c r="E513">
        <v>2023</v>
      </c>
      <c r="F513" t="s">
        <v>7</v>
      </c>
      <c r="G513" t="str">
        <f>VLOOKUP(IS___RMA[[#This Row],[NAICS Code]],'Industry Mapping'!A:D,3,FALSE)</f>
        <v xml:space="preserve">All Other Miscellaneous General Purpose Machinery Manufacturing </v>
      </c>
    </row>
    <row r="514" spans="1:7" x14ac:dyDescent="0.35">
      <c r="A514">
        <v>333998</v>
      </c>
      <c r="B514" t="s">
        <v>8</v>
      </c>
      <c r="C514">
        <v>1811116.8000000003</v>
      </c>
      <c r="D514">
        <v>0.57600000000000007</v>
      </c>
      <c r="E514">
        <v>2023</v>
      </c>
      <c r="F514" t="s">
        <v>7</v>
      </c>
      <c r="G514" t="str">
        <f>VLOOKUP(IS___RMA[[#This Row],[NAICS Code]],'Industry Mapping'!A:D,3,FALSE)</f>
        <v xml:space="preserve">All Other Miscellaneous General Purpose Machinery Manufacturing </v>
      </c>
    </row>
    <row r="515" spans="1:7" x14ac:dyDescent="0.35">
      <c r="A515">
        <v>333998</v>
      </c>
      <c r="B515" t="s">
        <v>9</v>
      </c>
      <c r="C515">
        <v>1333183.2</v>
      </c>
      <c r="D515">
        <v>0.42399999999999999</v>
      </c>
      <c r="E515">
        <v>2023</v>
      </c>
      <c r="F515" t="s">
        <v>7</v>
      </c>
      <c r="G515" t="str">
        <f>VLOOKUP(IS___RMA[[#This Row],[NAICS Code]],'Industry Mapping'!A:D,3,FALSE)</f>
        <v xml:space="preserve">All Other Miscellaneous General Purpose Machinery Manufacturing </v>
      </c>
    </row>
    <row r="516" spans="1:7" x14ac:dyDescent="0.35">
      <c r="A516">
        <v>333998</v>
      </c>
      <c r="B516" t="s">
        <v>10</v>
      </c>
      <c r="C516">
        <v>1131948</v>
      </c>
      <c r="D516">
        <v>0.36</v>
      </c>
      <c r="E516">
        <v>2023</v>
      </c>
      <c r="F516" t="s">
        <v>7</v>
      </c>
      <c r="G516" t="str">
        <f>VLOOKUP(IS___RMA[[#This Row],[NAICS Code]],'Industry Mapping'!A:D,3,FALSE)</f>
        <v xml:space="preserve">All Other Miscellaneous General Purpose Machinery Manufacturing </v>
      </c>
    </row>
    <row r="517" spans="1:7" x14ac:dyDescent="0.35">
      <c r="A517">
        <v>333998</v>
      </c>
      <c r="B517" t="s">
        <v>11</v>
      </c>
      <c r="C517">
        <v>201235.20000000001</v>
      </c>
      <c r="D517">
        <v>6.4000000000000001E-2</v>
      </c>
      <c r="E517">
        <v>2023</v>
      </c>
      <c r="F517" t="s">
        <v>7</v>
      </c>
      <c r="G517" t="str">
        <f>VLOOKUP(IS___RMA[[#This Row],[NAICS Code]],'Industry Mapping'!A:D,3,FALSE)</f>
        <v xml:space="preserve">All Other Miscellaneous General Purpose Machinery Manufacturing </v>
      </c>
    </row>
    <row r="518" spans="1:7" x14ac:dyDescent="0.35">
      <c r="A518">
        <v>333998</v>
      </c>
      <c r="B518" t="s">
        <v>12</v>
      </c>
      <c r="C518">
        <v>3144.3</v>
      </c>
      <c r="D518">
        <v>1E-3</v>
      </c>
      <c r="E518">
        <v>2023</v>
      </c>
      <c r="F518" t="s">
        <v>7</v>
      </c>
      <c r="G518" t="str">
        <f>VLOOKUP(IS___RMA[[#This Row],[NAICS Code]],'Industry Mapping'!A:D,3,FALSE)</f>
        <v xml:space="preserve">All Other Miscellaneous General Purpose Machinery Manufacturing </v>
      </c>
    </row>
    <row r="519" spans="1:7" x14ac:dyDescent="0.35">
      <c r="A519">
        <v>333998</v>
      </c>
      <c r="B519" t="s">
        <v>13</v>
      </c>
      <c r="C519">
        <v>308141.40000000002</v>
      </c>
      <c r="D519">
        <v>9.8000000000000004E-2</v>
      </c>
      <c r="E519">
        <v>2023</v>
      </c>
      <c r="F519" t="s">
        <v>7</v>
      </c>
      <c r="G519" t="str">
        <f>VLOOKUP(IS___RMA[[#This Row],[NAICS Code]],'Industry Mapping'!A:D,3,FALSE)</f>
        <v xml:space="preserve">All Other Miscellaneous General Purpose Machinery Manufacturing </v>
      </c>
    </row>
    <row r="520" spans="1:7" x14ac:dyDescent="0.35">
      <c r="A520">
        <v>332996</v>
      </c>
      <c r="B520" t="s">
        <v>6</v>
      </c>
      <c r="C520">
        <v>8962833.333333334</v>
      </c>
      <c r="D520">
        <v>1</v>
      </c>
      <c r="E520">
        <v>2023</v>
      </c>
      <c r="F520" t="s">
        <v>7</v>
      </c>
      <c r="G520" t="str">
        <f>VLOOKUP(IS___RMA[[#This Row],[NAICS Code]],'Industry Mapping'!A:D,3,FALSE)</f>
        <v xml:space="preserve">Fabricated Pipe and Pipe Fitting Manufacturing </v>
      </c>
    </row>
    <row r="521" spans="1:7" x14ac:dyDescent="0.35">
      <c r="A521">
        <v>332996</v>
      </c>
      <c r="B521" t="s">
        <v>8</v>
      </c>
      <c r="C521">
        <v>5476291.166666667</v>
      </c>
      <c r="D521">
        <v>0.61099999999999999</v>
      </c>
      <c r="E521">
        <v>2023</v>
      </c>
      <c r="F521" t="s">
        <v>7</v>
      </c>
      <c r="G521" t="str">
        <f>VLOOKUP(IS___RMA[[#This Row],[NAICS Code]],'Industry Mapping'!A:D,3,FALSE)</f>
        <v xml:space="preserve">Fabricated Pipe and Pipe Fitting Manufacturing </v>
      </c>
    </row>
    <row r="522" spans="1:7" x14ac:dyDescent="0.35">
      <c r="A522">
        <v>332996</v>
      </c>
      <c r="B522" t="s">
        <v>9</v>
      </c>
      <c r="C522">
        <v>3486542.166666667</v>
      </c>
      <c r="D522">
        <v>0.38900000000000001</v>
      </c>
      <c r="E522">
        <v>2023</v>
      </c>
      <c r="F522" t="s">
        <v>7</v>
      </c>
      <c r="G522" t="str">
        <f>VLOOKUP(IS___RMA[[#This Row],[NAICS Code]],'Industry Mapping'!A:D,3,FALSE)</f>
        <v xml:space="preserve">Fabricated Pipe and Pipe Fitting Manufacturing </v>
      </c>
    </row>
    <row r="523" spans="1:7" x14ac:dyDescent="0.35">
      <c r="A523">
        <v>332996</v>
      </c>
      <c r="B523" t="s">
        <v>10</v>
      </c>
      <c r="C523">
        <v>3226620</v>
      </c>
      <c r="D523">
        <v>0.36</v>
      </c>
      <c r="E523">
        <v>2023</v>
      </c>
      <c r="F523" t="s">
        <v>7</v>
      </c>
      <c r="G523" t="str">
        <f>VLOOKUP(IS___RMA[[#This Row],[NAICS Code]],'Industry Mapping'!A:D,3,FALSE)</f>
        <v xml:space="preserve">Fabricated Pipe and Pipe Fitting Manufacturing </v>
      </c>
    </row>
    <row r="524" spans="1:7" x14ac:dyDescent="0.35">
      <c r="A524">
        <v>332996</v>
      </c>
      <c r="B524" t="s">
        <v>11</v>
      </c>
      <c r="C524">
        <v>259922.16666666666</v>
      </c>
      <c r="D524">
        <v>2.8999999999999998E-2</v>
      </c>
      <c r="E524">
        <v>2023</v>
      </c>
      <c r="F524" t="s">
        <v>7</v>
      </c>
      <c r="G524" t="str">
        <f>VLOOKUP(IS___RMA[[#This Row],[NAICS Code]],'Industry Mapping'!A:D,3,FALSE)</f>
        <v xml:space="preserve">Fabricated Pipe and Pipe Fitting Manufacturing </v>
      </c>
    </row>
    <row r="525" spans="1:7" x14ac:dyDescent="0.35">
      <c r="A525">
        <v>332996</v>
      </c>
      <c r="B525" t="s">
        <v>12</v>
      </c>
      <c r="C525">
        <v>-340587.66666666669</v>
      </c>
      <c r="D525">
        <v>-3.7999999999999999E-2</v>
      </c>
      <c r="E525">
        <v>2023</v>
      </c>
      <c r="F525" t="s">
        <v>7</v>
      </c>
      <c r="G525" t="str">
        <f>VLOOKUP(IS___RMA[[#This Row],[NAICS Code]],'Industry Mapping'!A:D,3,FALSE)</f>
        <v xml:space="preserve">Fabricated Pipe and Pipe Fitting Manufacturing </v>
      </c>
    </row>
    <row r="526" spans="1:7" x14ac:dyDescent="0.35">
      <c r="A526">
        <v>332996</v>
      </c>
      <c r="B526" t="s">
        <v>13</v>
      </c>
      <c r="C526">
        <v>932134.66666666686</v>
      </c>
      <c r="D526">
        <v>0.10400000000000001</v>
      </c>
      <c r="E526">
        <v>2023</v>
      </c>
      <c r="F526" t="s">
        <v>7</v>
      </c>
      <c r="G526" t="str">
        <f>VLOOKUP(IS___RMA[[#This Row],[NAICS Code]],'Industry Mapping'!A:D,3,FALSE)</f>
        <v xml:space="preserve">Fabricated Pipe and Pipe Fitting Manufacturing </v>
      </c>
    </row>
    <row r="527" spans="1:7" x14ac:dyDescent="0.35">
      <c r="A527">
        <v>339910</v>
      </c>
      <c r="B527" t="s">
        <v>6</v>
      </c>
      <c r="C527">
        <v>10188066.666666666</v>
      </c>
      <c r="D527">
        <v>1</v>
      </c>
      <c r="E527">
        <v>2023</v>
      </c>
      <c r="F527" t="s">
        <v>7</v>
      </c>
      <c r="G527" t="str">
        <f>VLOOKUP(IS___RMA[[#This Row],[NAICS Code]],'Industry Mapping'!A:D,3,FALSE)</f>
        <v xml:space="preserve">Jewelry and Silverware Manufacturing </v>
      </c>
    </row>
    <row r="528" spans="1:7" x14ac:dyDescent="0.35">
      <c r="A528">
        <v>339910</v>
      </c>
      <c r="B528" t="s">
        <v>8</v>
      </c>
      <c r="C528">
        <v>6061899.666666666</v>
      </c>
      <c r="D528">
        <v>0.59499999999999997</v>
      </c>
      <c r="E528">
        <v>2023</v>
      </c>
      <c r="F528" t="s">
        <v>7</v>
      </c>
      <c r="G528" t="str">
        <f>VLOOKUP(IS___RMA[[#This Row],[NAICS Code]],'Industry Mapping'!A:D,3,FALSE)</f>
        <v xml:space="preserve">Jewelry and Silverware Manufacturing </v>
      </c>
    </row>
    <row r="529" spans="1:7" x14ac:dyDescent="0.35">
      <c r="A529">
        <v>339910</v>
      </c>
      <c r="B529" t="s">
        <v>9</v>
      </c>
      <c r="C529">
        <v>4126167</v>
      </c>
      <c r="D529">
        <v>0.40500000000000003</v>
      </c>
      <c r="E529">
        <v>2023</v>
      </c>
      <c r="F529" t="s">
        <v>7</v>
      </c>
      <c r="G529" t="str">
        <f>VLOOKUP(IS___RMA[[#This Row],[NAICS Code]],'Industry Mapping'!A:D,3,FALSE)</f>
        <v xml:space="preserve">Jewelry and Silverware Manufacturing </v>
      </c>
    </row>
    <row r="530" spans="1:7" x14ac:dyDescent="0.35">
      <c r="A530">
        <v>339910</v>
      </c>
      <c r="B530" t="s">
        <v>10</v>
      </c>
      <c r="C530">
        <v>2934163.2</v>
      </c>
      <c r="D530">
        <v>0.28800000000000003</v>
      </c>
      <c r="E530">
        <v>2023</v>
      </c>
      <c r="F530" t="s">
        <v>7</v>
      </c>
      <c r="G530" t="str">
        <f>VLOOKUP(IS___RMA[[#This Row],[NAICS Code]],'Industry Mapping'!A:D,3,FALSE)</f>
        <v xml:space="preserve">Jewelry and Silverware Manufacturing </v>
      </c>
    </row>
    <row r="531" spans="1:7" x14ac:dyDescent="0.35">
      <c r="A531">
        <v>339910</v>
      </c>
      <c r="B531" t="s">
        <v>11</v>
      </c>
      <c r="C531">
        <v>1192003.7999999998</v>
      </c>
      <c r="D531">
        <v>0.11699999999999999</v>
      </c>
      <c r="E531">
        <v>2023</v>
      </c>
      <c r="F531" t="s">
        <v>7</v>
      </c>
      <c r="G531" t="str">
        <f>VLOOKUP(IS___RMA[[#This Row],[NAICS Code]],'Industry Mapping'!A:D,3,FALSE)</f>
        <v xml:space="preserve">Jewelry and Silverware Manufacturing </v>
      </c>
    </row>
    <row r="532" spans="1:7" x14ac:dyDescent="0.35">
      <c r="A532">
        <v>339910</v>
      </c>
      <c r="B532" t="s">
        <v>12</v>
      </c>
      <c r="C532">
        <v>61128.399999999994</v>
      </c>
      <c r="D532">
        <v>6.0000000000000001E-3</v>
      </c>
      <c r="E532">
        <v>2023</v>
      </c>
      <c r="F532" t="s">
        <v>7</v>
      </c>
      <c r="G532" t="str">
        <f>VLOOKUP(IS___RMA[[#This Row],[NAICS Code]],'Industry Mapping'!A:D,3,FALSE)</f>
        <v xml:space="preserve">Jewelry and Silverware Manufacturing </v>
      </c>
    </row>
    <row r="533" spans="1:7" x14ac:dyDescent="0.35">
      <c r="A533">
        <v>339910</v>
      </c>
      <c r="B533" t="s">
        <v>13</v>
      </c>
      <c r="C533">
        <v>1405953.2</v>
      </c>
      <c r="D533">
        <v>0.13800000000000001</v>
      </c>
      <c r="E533">
        <v>2023</v>
      </c>
      <c r="F533" t="s">
        <v>7</v>
      </c>
      <c r="G533" t="str">
        <f>VLOOKUP(IS___RMA[[#This Row],[NAICS Code]],'Industry Mapping'!A:D,3,FALSE)</f>
        <v xml:space="preserve">Jewelry and Silverware Manufacturing </v>
      </c>
    </row>
    <row r="534" spans="1:7" x14ac:dyDescent="0.35">
      <c r="A534">
        <v>326113</v>
      </c>
      <c r="B534" t="s">
        <v>6</v>
      </c>
      <c r="C534">
        <v>42690545.454545453</v>
      </c>
      <c r="D534">
        <v>1</v>
      </c>
      <c r="E534">
        <v>2023</v>
      </c>
      <c r="F534" t="s">
        <v>7</v>
      </c>
      <c r="G534" t="str">
        <f>VLOOKUP(IS___RMA[[#This Row],[NAICS Code]],'Industry Mapping'!A:D,3,FALSE)</f>
        <v xml:space="preserve">Unlaminated Plastics Film and Sheet (except Packaging) Manufacturing </v>
      </c>
    </row>
    <row r="535" spans="1:7" x14ac:dyDescent="0.35">
      <c r="A535">
        <v>326113</v>
      </c>
      <c r="B535" t="s">
        <v>8</v>
      </c>
      <c r="C535">
        <v>31206788.72727273</v>
      </c>
      <c r="D535">
        <v>0.73100000000000009</v>
      </c>
      <c r="E535">
        <v>2023</v>
      </c>
      <c r="F535" t="s">
        <v>7</v>
      </c>
      <c r="G535" t="str">
        <f>VLOOKUP(IS___RMA[[#This Row],[NAICS Code]],'Industry Mapping'!A:D,3,FALSE)</f>
        <v xml:space="preserve">Unlaminated Plastics Film and Sheet (except Packaging) Manufacturing </v>
      </c>
    </row>
    <row r="536" spans="1:7" x14ac:dyDescent="0.35">
      <c r="A536">
        <v>326113</v>
      </c>
      <c r="B536" t="s">
        <v>9</v>
      </c>
      <c r="C536">
        <v>11483756.727272725</v>
      </c>
      <c r="D536">
        <v>0.26899999999999996</v>
      </c>
      <c r="E536">
        <v>2023</v>
      </c>
      <c r="F536" t="s">
        <v>7</v>
      </c>
      <c r="G536" t="str">
        <f>VLOOKUP(IS___RMA[[#This Row],[NAICS Code]],'Industry Mapping'!A:D,3,FALSE)</f>
        <v xml:space="preserve">Unlaminated Plastics Film and Sheet (except Packaging) Manufacturing </v>
      </c>
    </row>
    <row r="537" spans="1:7" x14ac:dyDescent="0.35">
      <c r="A537">
        <v>326113</v>
      </c>
      <c r="B537" t="s">
        <v>10</v>
      </c>
      <c r="C537">
        <v>7556226.5454545449</v>
      </c>
      <c r="D537">
        <v>0.17699999999999999</v>
      </c>
      <c r="E537">
        <v>2023</v>
      </c>
      <c r="F537" t="s">
        <v>7</v>
      </c>
      <c r="G537" t="str">
        <f>VLOOKUP(IS___RMA[[#This Row],[NAICS Code]],'Industry Mapping'!A:D,3,FALSE)</f>
        <v xml:space="preserve">Unlaminated Plastics Film and Sheet (except Packaging) Manufacturing </v>
      </c>
    </row>
    <row r="538" spans="1:7" x14ac:dyDescent="0.35">
      <c r="A538">
        <v>326113</v>
      </c>
      <c r="B538" t="s">
        <v>11</v>
      </c>
      <c r="C538">
        <v>3927530.1818181816</v>
      </c>
      <c r="D538">
        <v>9.1999999999999998E-2</v>
      </c>
      <c r="E538">
        <v>2023</v>
      </c>
      <c r="F538" t="s">
        <v>7</v>
      </c>
      <c r="G538" t="str">
        <f>VLOOKUP(IS___RMA[[#This Row],[NAICS Code]],'Industry Mapping'!A:D,3,FALSE)</f>
        <v xml:space="preserve">Unlaminated Plastics Film and Sheet (except Packaging) Manufacturing </v>
      </c>
    </row>
    <row r="539" spans="1:7" x14ac:dyDescent="0.35">
      <c r="A539">
        <v>326113</v>
      </c>
      <c r="B539" t="s">
        <v>12</v>
      </c>
      <c r="C539">
        <v>-683048.72727272729</v>
      </c>
      <c r="D539">
        <v>-1.6E-2</v>
      </c>
      <c r="E539">
        <v>2023</v>
      </c>
      <c r="F539" t="s">
        <v>7</v>
      </c>
      <c r="G539" t="str">
        <f>VLOOKUP(IS___RMA[[#This Row],[NAICS Code]],'Industry Mapping'!A:D,3,FALSE)</f>
        <v xml:space="preserve">Unlaminated Plastics Film and Sheet (except Packaging) Manufacturing </v>
      </c>
    </row>
    <row r="540" spans="1:7" x14ac:dyDescent="0.35">
      <c r="A540">
        <v>326113</v>
      </c>
      <c r="B540" t="s">
        <v>13</v>
      </c>
      <c r="C540">
        <v>5635152</v>
      </c>
      <c r="D540">
        <v>0.13200000000000001</v>
      </c>
      <c r="E540">
        <v>2023</v>
      </c>
      <c r="F540" t="s">
        <v>7</v>
      </c>
      <c r="G540" t="str">
        <f>VLOOKUP(IS___RMA[[#This Row],[NAICS Code]],'Industry Mapping'!A:D,3,FALSE)</f>
        <v xml:space="preserve">Unlaminated Plastics Film and Sheet (except Packaging) Manufacturing </v>
      </c>
    </row>
    <row r="541" spans="1:7" x14ac:dyDescent="0.35">
      <c r="A541">
        <v>334111</v>
      </c>
      <c r="B541" t="s">
        <v>6</v>
      </c>
      <c r="C541">
        <v>7726090.9090909092</v>
      </c>
      <c r="D541">
        <v>1</v>
      </c>
      <c r="E541">
        <v>2023</v>
      </c>
      <c r="F541" t="s">
        <v>7</v>
      </c>
      <c r="G541" t="str">
        <f>VLOOKUP(IS___RMA[[#This Row],[NAICS Code]],'Industry Mapping'!A:D,3,FALSE)</f>
        <v xml:space="preserve">Electronic Computer Manufacturing </v>
      </c>
    </row>
    <row r="542" spans="1:7" x14ac:dyDescent="0.35">
      <c r="A542">
        <v>334111</v>
      </c>
      <c r="B542" t="s">
        <v>8</v>
      </c>
      <c r="C542">
        <v>3955758.5454545454</v>
      </c>
      <c r="D542">
        <v>0.51200000000000001</v>
      </c>
      <c r="E542">
        <v>2023</v>
      </c>
      <c r="F542" t="s">
        <v>7</v>
      </c>
      <c r="G542" t="str">
        <f>VLOOKUP(IS___RMA[[#This Row],[NAICS Code]],'Industry Mapping'!A:D,3,FALSE)</f>
        <v xml:space="preserve">Electronic Computer Manufacturing </v>
      </c>
    </row>
    <row r="543" spans="1:7" x14ac:dyDescent="0.35">
      <c r="A543">
        <v>334111</v>
      </c>
      <c r="B543" t="s">
        <v>9</v>
      </c>
      <c r="C543">
        <v>3770332.3636363638</v>
      </c>
      <c r="D543">
        <v>0.48799999999999999</v>
      </c>
      <c r="E543">
        <v>2023</v>
      </c>
      <c r="F543" t="s">
        <v>7</v>
      </c>
      <c r="G543" t="str">
        <f>VLOOKUP(IS___RMA[[#This Row],[NAICS Code]],'Industry Mapping'!A:D,3,FALSE)</f>
        <v xml:space="preserve">Electronic Computer Manufacturing </v>
      </c>
    </row>
    <row r="544" spans="1:7" x14ac:dyDescent="0.35">
      <c r="A544">
        <v>334111</v>
      </c>
      <c r="B544" t="s">
        <v>10</v>
      </c>
      <c r="C544">
        <v>3445836.5454545454</v>
      </c>
      <c r="D544">
        <v>0.44600000000000001</v>
      </c>
      <c r="E544">
        <v>2023</v>
      </c>
      <c r="F544" t="s">
        <v>7</v>
      </c>
      <c r="G544" t="str">
        <f>VLOOKUP(IS___RMA[[#This Row],[NAICS Code]],'Industry Mapping'!A:D,3,FALSE)</f>
        <v xml:space="preserve">Electronic Computer Manufacturing </v>
      </c>
    </row>
    <row r="545" spans="1:7" x14ac:dyDescent="0.35">
      <c r="A545">
        <v>334111</v>
      </c>
      <c r="B545" t="s">
        <v>11</v>
      </c>
      <c r="C545">
        <v>324495.81818181818</v>
      </c>
      <c r="D545">
        <v>4.2000000000000003E-2</v>
      </c>
      <c r="E545">
        <v>2023</v>
      </c>
      <c r="F545" t="s">
        <v>7</v>
      </c>
      <c r="G545" t="str">
        <f>VLOOKUP(IS___RMA[[#This Row],[NAICS Code]],'Industry Mapping'!A:D,3,FALSE)</f>
        <v xml:space="preserve">Electronic Computer Manufacturing </v>
      </c>
    </row>
    <row r="546" spans="1:7" x14ac:dyDescent="0.35">
      <c r="A546">
        <v>334111</v>
      </c>
      <c r="B546" t="s">
        <v>12</v>
      </c>
      <c r="C546">
        <v>131343.54545454547</v>
      </c>
      <c r="D546">
        <v>1.7000000000000001E-2</v>
      </c>
      <c r="E546">
        <v>2023</v>
      </c>
      <c r="F546" t="s">
        <v>7</v>
      </c>
      <c r="G546" t="str">
        <f>VLOOKUP(IS___RMA[[#This Row],[NAICS Code]],'Industry Mapping'!A:D,3,FALSE)</f>
        <v xml:space="preserve">Electronic Computer Manufacturing </v>
      </c>
    </row>
    <row r="547" spans="1:7" x14ac:dyDescent="0.35">
      <c r="A547">
        <v>334111</v>
      </c>
      <c r="B547" t="s">
        <v>13</v>
      </c>
      <c r="C547">
        <v>417208.90909090912</v>
      </c>
      <c r="D547">
        <v>5.4000000000000006E-2</v>
      </c>
      <c r="E547">
        <v>2023</v>
      </c>
      <c r="F547" t="s">
        <v>7</v>
      </c>
      <c r="G547" t="str">
        <f>VLOOKUP(IS___RMA[[#This Row],[NAICS Code]],'Industry Mapping'!A:D,3,FALSE)</f>
        <v xml:space="preserve">Electronic Computer Manufacturing </v>
      </c>
    </row>
    <row r="548" spans="1:7" x14ac:dyDescent="0.35">
      <c r="A548">
        <v>326140</v>
      </c>
      <c r="B548" t="s">
        <v>6</v>
      </c>
      <c r="C548">
        <v>117940833.33333333</v>
      </c>
      <c r="D548">
        <v>1</v>
      </c>
      <c r="E548">
        <v>2023</v>
      </c>
      <c r="F548" t="s">
        <v>7</v>
      </c>
      <c r="G548" t="str">
        <f>VLOOKUP(IS___RMA[[#This Row],[NAICS Code]],'Industry Mapping'!A:D,3,FALSE)</f>
        <v>Polystyrene Foam Product Manufacturing</v>
      </c>
    </row>
    <row r="549" spans="1:7" x14ac:dyDescent="0.35">
      <c r="A549">
        <v>326140</v>
      </c>
      <c r="B549" t="s">
        <v>8</v>
      </c>
      <c r="C549">
        <v>90106796.666666672</v>
      </c>
      <c r="D549">
        <v>0.76400000000000001</v>
      </c>
      <c r="E549">
        <v>2023</v>
      </c>
      <c r="F549" t="s">
        <v>7</v>
      </c>
      <c r="G549" t="str">
        <f>VLOOKUP(IS___RMA[[#This Row],[NAICS Code]],'Industry Mapping'!A:D,3,FALSE)</f>
        <v>Polystyrene Foam Product Manufacturing</v>
      </c>
    </row>
    <row r="550" spans="1:7" x14ac:dyDescent="0.35">
      <c r="A550">
        <v>326140</v>
      </c>
      <c r="B550" t="s">
        <v>9</v>
      </c>
      <c r="C550">
        <v>27834036.666666668</v>
      </c>
      <c r="D550">
        <v>0.23600000000000002</v>
      </c>
      <c r="E550">
        <v>2023</v>
      </c>
      <c r="F550" t="s">
        <v>7</v>
      </c>
      <c r="G550" t="str">
        <f>VLOOKUP(IS___RMA[[#This Row],[NAICS Code]],'Industry Mapping'!A:D,3,FALSE)</f>
        <v>Polystyrene Foam Product Manufacturing</v>
      </c>
    </row>
    <row r="551" spans="1:7" x14ac:dyDescent="0.35">
      <c r="A551">
        <v>326140</v>
      </c>
      <c r="B551" t="s">
        <v>10</v>
      </c>
      <c r="C551">
        <v>19106415</v>
      </c>
      <c r="D551">
        <v>0.16200000000000001</v>
      </c>
      <c r="E551">
        <v>2023</v>
      </c>
      <c r="F551" t="s">
        <v>7</v>
      </c>
      <c r="G551" t="str">
        <f>VLOOKUP(IS___RMA[[#This Row],[NAICS Code]],'Industry Mapping'!A:D,3,FALSE)</f>
        <v>Polystyrene Foam Product Manufacturing</v>
      </c>
    </row>
    <row r="552" spans="1:7" x14ac:dyDescent="0.35">
      <c r="A552">
        <v>326140</v>
      </c>
      <c r="B552" t="s">
        <v>11</v>
      </c>
      <c r="C552">
        <v>8727621.6666666679</v>
      </c>
      <c r="D552">
        <v>7.400000000000001E-2</v>
      </c>
      <c r="E552">
        <v>2023</v>
      </c>
      <c r="F552" t="s">
        <v>7</v>
      </c>
      <c r="G552" t="str">
        <f>VLOOKUP(IS___RMA[[#This Row],[NAICS Code]],'Industry Mapping'!A:D,3,FALSE)</f>
        <v>Polystyrene Foam Product Manufacturing</v>
      </c>
    </row>
    <row r="553" spans="1:7" x14ac:dyDescent="0.35">
      <c r="A553">
        <v>326140</v>
      </c>
      <c r="B553" t="s">
        <v>12</v>
      </c>
      <c r="C553">
        <v>707645</v>
      </c>
      <c r="D553">
        <v>6.0000000000000001E-3</v>
      </c>
      <c r="E553">
        <v>2023</v>
      </c>
      <c r="F553" t="s">
        <v>7</v>
      </c>
      <c r="G553" t="str">
        <f>VLOOKUP(IS___RMA[[#This Row],[NAICS Code]],'Industry Mapping'!A:D,3,FALSE)</f>
        <v>Polystyrene Foam Product Manufacturing</v>
      </c>
    </row>
    <row r="554" spans="1:7" x14ac:dyDescent="0.35">
      <c r="A554">
        <v>326140</v>
      </c>
      <c r="B554" t="s">
        <v>13</v>
      </c>
      <c r="C554">
        <v>12147905.833333334</v>
      </c>
      <c r="D554">
        <v>0.10300000000000001</v>
      </c>
      <c r="E554">
        <v>2023</v>
      </c>
      <c r="F554" t="s">
        <v>7</v>
      </c>
      <c r="G554" t="str">
        <f>VLOOKUP(IS___RMA[[#This Row],[NAICS Code]],'Industry Mapping'!A:D,3,FALSE)</f>
        <v>Polystyrene Foam Product Manufacturing</v>
      </c>
    </row>
    <row r="555" spans="1:7" x14ac:dyDescent="0.35">
      <c r="A555">
        <v>334118</v>
      </c>
      <c r="B555" t="s">
        <v>6</v>
      </c>
      <c r="C555">
        <v>13543400</v>
      </c>
      <c r="D555">
        <v>1</v>
      </c>
      <c r="E555">
        <v>2023</v>
      </c>
      <c r="F555" t="s">
        <v>7</v>
      </c>
      <c r="G555" t="str">
        <f>VLOOKUP(IS___RMA[[#This Row],[NAICS Code]],'Industry Mapping'!A:D,3,FALSE)</f>
        <v xml:space="preserve">Computer Terminal and Other Computer Peripheral Equipment Manufacturing </v>
      </c>
    </row>
    <row r="556" spans="1:7" x14ac:dyDescent="0.35">
      <c r="A556">
        <v>334118</v>
      </c>
      <c r="B556" t="s">
        <v>8</v>
      </c>
      <c r="C556">
        <v>8071866.4000000013</v>
      </c>
      <c r="D556">
        <v>0.59600000000000009</v>
      </c>
      <c r="E556">
        <v>2023</v>
      </c>
      <c r="F556" t="s">
        <v>7</v>
      </c>
      <c r="G556" t="str">
        <f>VLOOKUP(IS___RMA[[#This Row],[NAICS Code]],'Industry Mapping'!A:D,3,FALSE)</f>
        <v xml:space="preserve">Computer Terminal and Other Computer Peripheral Equipment Manufacturing </v>
      </c>
    </row>
    <row r="557" spans="1:7" x14ac:dyDescent="0.35">
      <c r="A557">
        <v>334118</v>
      </c>
      <c r="B557" t="s">
        <v>9</v>
      </c>
      <c r="C557">
        <v>5471533.5999999996</v>
      </c>
      <c r="D557">
        <v>0.40399999999999997</v>
      </c>
      <c r="E557">
        <v>2023</v>
      </c>
      <c r="F557" t="s">
        <v>7</v>
      </c>
      <c r="G557" t="str">
        <f>VLOOKUP(IS___RMA[[#This Row],[NAICS Code]],'Industry Mapping'!A:D,3,FALSE)</f>
        <v xml:space="preserve">Computer Terminal and Other Computer Peripheral Equipment Manufacturing </v>
      </c>
    </row>
    <row r="558" spans="1:7" x14ac:dyDescent="0.35">
      <c r="A558">
        <v>334118</v>
      </c>
      <c r="B558" t="s">
        <v>10</v>
      </c>
      <c r="C558">
        <v>4916254.2</v>
      </c>
      <c r="D558">
        <v>0.36299999999999999</v>
      </c>
      <c r="E558">
        <v>2023</v>
      </c>
      <c r="F558" t="s">
        <v>7</v>
      </c>
      <c r="G558" t="str">
        <f>VLOOKUP(IS___RMA[[#This Row],[NAICS Code]],'Industry Mapping'!A:D,3,FALSE)</f>
        <v xml:space="preserve">Computer Terminal and Other Computer Peripheral Equipment Manufacturing </v>
      </c>
    </row>
    <row r="559" spans="1:7" x14ac:dyDescent="0.35">
      <c r="A559">
        <v>334118</v>
      </c>
      <c r="B559" t="s">
        <v>11</v>
      </c>
      <c r="C559">
        <v>555279.39999999991</v>
      </c>
      <c r="D559">
        <v>4.0999999999999995E-2</v>
      </c>
      <c r="E559">
        <v>2023</v>
      </c>
      <c r="F559" t="s">
        <v>7</v>
      </c>
      <c r="G559" t="str">
        <f>VLOOKUP(IS___RMA[[#This Row],[NAICS Code]],'Industry Mapping'!A:D,3,FALSE)</f>
        <v xml:space="preserve">Computer Terminal and Other Computer Peripheral Equipment Manufacturing </v>
      </c>
    </row>
    <row r="560" spans="1:7" x14ac:dyDescent="0.35">
      <c r="A560">
        <v>334118</v>
      </c>
      <c r="B560" t="s">
        <v>12</v>
      </c>
      <c r="C560">
        <v>67717</v>
      </c>
      <c r="D560">
        <v>5.0000000000000001E-3</v>
      </c>
      <c r="E560">
        <v>2023</v>
      </c>
      <c r="F560" t="s">
        <v>7</v>
      </c>
      <c r="G560" t="str">
        <f>VLOOKUP(IS___RMA[[#This Row],[NAICS Code]],'Industry Mapping'!A:D,3,FALSE)</f>
        <v xml:space="preserve">Computer Terminal and Other Computer Peripheral Equipment Manufacturing </v>
      </c>
    </row>
    <row r="561" spans="1:7" x14ac:dyDescent="0.35">
      <c r="A561">
        <v>334118</v>
      </c>
      <c r="B561" t="s">
        <v>13</v>
      </c>
      <c r="C561">
        <v>650083.20000000007</v>
      </c>
      <c r="D561">
        <v>4.8000000000000001E-2</v>
      </c>
      <c r="E561">
        <v>2023</v>
      </c>
      <c r="F561" t="s">
        <v>7</v>
      </c>
      <c r="G561" t="str">
        <f>VLOOKUP(IS___RMA[[#This Row],[NAICS Code]],'Industry Mapping'!A:D,3,FALSE)</f>
        <v xml:space="preserve">Computer Terminal and Other Computer Peripheral Equipment Manufacturing </v>
      </c>
    </row>
    <row r="562" spans="1:7" x14ac:dyDescent="0.35">
      <c r="A562">
        <v>326199</v>
      </c>
      <c r="B562" t="s">
        <v>6</v>
      </c>
      <c r="C562">
        <v>4184464.2857142859</v>
      </c>
      <c r="D562">
        <v>1</v>
      </c>
      <c r="E562">
        <v>2023</v>
      </c>
      <c r="F562" t="s">
        <v>7</v>
      </c>
      <c r="G562" t="str">
        <f>VLOOKUP(IS___RMA[[#This Row],[NAICS Code]],'Industry Mapping'!A:D,3,FALSE)</f>
        <v xml:space="preserve">All Other Plastics Product Manufacturing </v>
      </c>
    </row>
    <row r="563" spans="1:7" x14ac:dyDescent="0.35">
      <c r="A563">
        <v>326199</v>
      </c>
      <c r="B563" t="s">
        <v>8</v>
      </c>
      <c r="C563">
        <v>2498125.1785714286</v>
      </c>
      <c r="D563">
        <v>0.59699999999999998</v>
      </c>
      <c r="E563">
        <v>2023</v>
      </c>
      <c r="F563" t="s">
        <v>7</v>
      </c>
      <c r="G563" t="str">
        <f>VLOOKUP(IS___RMA[[#This Row],[NAICS Code]],'Industry Mapping'!A:D,3,FALSE)</f>
        <v xml:space="preserve">All Other Plastics Product Manufacturing </v>
      </c>
    </row>
    <row r="564" spans="1:7" x14ac:dyDescent="0.35">
      <c r="A564">
        <v>326199</v>
      </c>
      <c r="B564" t="s">
        <v>9</v>
      </c>
      <c r="C564">
        <v>1686339.107142857</v>
      </c>
      <c r="D564">
        <v>0.40299999999999997</v>
      </c>
      <c r="E564">
        <v>2023</v>
      </c>
      <c r="F564" t="s">
        <v>7</v>
      </c>
      <c r="G564" t="str">
        <f>VLOOKUP(IS___RMA[[#This Row],[NAICS Code]],'Industry Mapping'!A:D,3,FALSE)</f>
        <v xml:space="preserve">All Other Plastics Product Manufacturing </v>
      </c>
    </row>
    <row r="565" spans="1:7" x14ac:dyDescent="0.35">
      <c r="A565">
        <v>326199</v>
      </c>
      <c r="B565" t="s">
        <v>10</v>
      </c>
      <c r="C565">
        <v>1489669.2857142859</v>
      </c>
      <c r="D565">
        <v>0.35600000000000004</v>
      </c>
      <c r="E565">
        <v>2023</v>
      </c>
      <c r="F565" t="s">
        <v>7</v>
      </c>
      <c r="G565" t="str">
        <f>VLOOKUP(IS___RMA[[#This Row],[NAICS Code]],'Industry Mapping'!A:D,3,FALSE)</f>
        <v xml:space="preserve">All Other Plastics Product Manufacturing </v>
      </c>
    </row>
    <row r="566" spans="1:7" x14ac:dyDescent="0.35">
      <c r="A566">
        <v>326199</v>
      </c>
      <c r="B566" t="s">
        <v>11</v>
      </c>
      <c r="C566">
        <v>196669.82142857145</v>
      </c>
      <c r="D566">
        <v>4.7E-2</v>
      </c>
      <c r="E566">
        <v>2023</v>
      </c>
      <c r="F566" t="s">
        <v>7</v>
      </c>
      <c r="G566" t="str">
        <f>VLOOKUP(IS___RMA[[#This Row],[NAICS Code]],'Industry Mapping'!A:D,3,FALSE)</f>
        <v xml:space="preserve">All Other Plastics Product Manufacturing </v>
      </c>
    </row>
    <row r="567" spans="1:7" x14ac:dyDescent="0.35">
      <c r="A567">
        <v>326199</v>
      </c>
      <c r="B567" t="s">
        <v>12</v>
      </c>
      <c r="C567">
        <v>25106.785714285717</v>
      </c>
      <c r="D567">
        <v>6.0000000000000001E-3</v>
      </c>
      <c r="E567">
        <v>2023</v>
      </c>
      <c r="F567" t="s">
        <v>7</v>
      </c>
      <c r="G567" t="str">
        <f>VLOOKUP(IS___RMA[[#This Row],[NAICS Code]],'Industry Mapping'!A:D,3,FALSE)</f>
        <v xml:space="preserve">All Other Plastics Product Manufacturing </v>
      </c>
    </row>
    <row r="568" spans="1:7" x14ac:dyDescent="0.35">
      <c r="A568">
        <v>326199</v>
      </c>
      <c r="B568" t="s">
        <v>13</v>
      </c>
      <c r="C568">
        <v>456106.60714285716</v>
      </c>
      <c r="D568">
        <v>0.109</v>
      </c>
      <c r="E568">
        <v>2023</v>
      </c>
      <c r="F568" t="s">
        <v>7</v>
      </c>
      <c r="G568" t="str">
        <f>VLOOKUP(IS___RMA[[#This Row],[NAICS Code]],'Industry Mapping'!A:D,3,FALSE)</f>
        <v xml:space="preserve">All Other Plastics Product Manufacturing </v>
      </c>
    </row>
    <row r="569" spans="1:7" x14ac:dyDescent="0.35">
      <c r="A569">
        <v>334220</v>
      </c>
      <c r="B569" t="s">
        <v>6</v>
      </c>
      <c r="C569">
        <v>55522200</v>
      </c>
      <c r="D569">
        <v>1</v>
      </c>
      <c r="E569">
        <v>2023</v>
      </c>
      <c r="F569" t="s">
        <v>7</v>
      </c>
      <c r="G569" t="str">
        <f>VLOOKUP(IS___RMA[[#This Row],[NAICS Code]],'Industry Mapping'!A:D,3,FALSE)</f>
        <v>Radio and Television Broadcasting and Wireless Communications Equipment Manufacturing</v>
      </c>
    </row>
    <row r="570" spans="1:7" x14ac:dyDescent="0.35">
      <c r="A570">
        <v>334220</v>
      </c>
      <c r="B570" t="s">
        <v>8</v>
      </c>
      <c r="C570">
        <v>34479286.200000003</v>
      </c>
      <c r="D570">
        <v>0.621</v>
      </c>
      <c r="E570">
        <v>2023</v>
      </c>
      <c r="F570" t="s">
        <v>7</v>
      </c>
      <c r="G570" t="str">
        <f>VLOOKUP(IS___RMA[[#This Row],[NAICS Code]],'Industry Mapping'!A:D,3,FALSE)</f>
        <v>Radio and Television Broadcasting and Wireless Communications Equipment Manufacturing</v>
      </c>
    </row>
    <row r="571" spans="1:7" x14ac:dyDescent="0.35">
      <c r="A571">
        <v>334220</v>
      </c>
      <c r="B571" t="s">
        <v>9</v>
      </c>
      <c r="C571">
        <v>21042913.800000001</v>
      </c>
      <c r="D571">
        <v>0.379</v>
      </c>
      <c r="E571">
        <v>2023</v>
      </c>
      <c r="F571" t="s">
        <v>7</v>
      </c>
      <c r="G571" t="str">
        <f>VLOOKUP(IS___RMA[[#This Row],[NAICS Code]],'Industry Mapping'!A:D,3,FALSE)</f>
        <v>Radio and Television Broadcasting and Wireless Communications Equipment Manufacturing</v>
      </c>
    </row>
    <row r="572" spans="1:7" x14ac:dyDescent="0.35">
      <c r="A572">
        <v>334220</v>
      </c>
      <c r="B572" t="s">
        <v>10</v>
      </c>
      <c r="C572">
        <v>17433970.800000001</v>
      </c>
      <c r="D572">
        <v>0.314</v>
      </c>
      <c r="E572">
        <v>2023</v>
      </c>
      <c r="F572" t="s">
        <v>7</v>
      </c>
      <c r="G572" t="str">
        <f>VLOOKUP(IS___RMA[[#This Row],[NAICS Code]],'Industry Mapping'!A:D,3,FALSE)</f>
        <v>Radio and Television Broadcasting and Wireless Communications Equipment Manufacturing</v>
      </c>
    </row>
    <row r="573" spans="1:7" x14ac:dyDescent="0.35">
      <c r="A573">
        <v>334220</v>
      </c>
      <c r="B573" t="s">
        <v>11</v>
      </c>
      <c r="C573">
        <v>3608943</v>
      </c>
      <c r="D573">
        <v>6.5000000000000002E-2</v>
      </c>
      <c r="E573">
        <v>2023</v>
      </c>
      <c r="F573" t="s">
        <v>7</v>
      </c>
      <c r="G573" t="str">
        <f>VLOOKUP(IS___RMA[[#This Row],[NAICS Code]],'Industry Mapping'!A:D,3,FALSE)</f>
        <v>Radio and Television Broadcasting and Wireless Communications Equipment Manufacturing</v>
      </c>
    </row>
    <row r="574" spans="1:7" x14ac:dyDescent="0.35">
      <c r="A574">
        <v>334220</v>
      </c>
      <c r="B574" t="s">
        <v>12</v>
      </c>
      <c r="C574">
        <v>721788.60000000009</v>
      </c>
      <c r="D574">
        <v>1.3000000000000001E-2</v>
      </c>
      <c r="E574">
        <v>2023</v>
      </c>
      <c r="F574" t="s">
        <v>7</v>
      </c>
      <c r="G574" t="str">
        <f>VLOOKUP(IS___RMA[[#This Row],[NAICS Code]],'Industry Mapping'!A:D,3,FALSE)</f>
        <v>Radio and Television Broadcasting and Wireless Communications Equipment Manufacturing</v>
      </c>
    </row>
    <row r="575" spans="1:7" x14ac:dyDescent="0.35">
      <c r="A575">
        <v>334220</v>
      </c>
      <c r="B575" t="s">
        <v>13</v>
      </c>
      <c r="C575">
        <v>5552220</v>
      </c>
      <c r="D575">
        <v>0.1</v>
      </c>
      <c r="E575">
        <v>2023</v>
      </c>
      <c r="F575" t="s">
        <v>7</v>
      </c>
      <c r="G575" t="str">
        <f>VLOOKUP(IS___RMA[[#This Row],[NAICS Code]],'Industry Mapping'!A:D,3,FALSE)</f>
        <v>Radio and Television Broadcasting and Wireless Communications Equipment Manufacturing</v>
      </c>
    </row>
    <row r="576" spans="1:7" x14ac:dyDescent="0.35">
      <c r="A576">
        <v>334290</v>
      </c>
      <c r="B576" t="s">
        <v>6</v>
      </c>
      <c r="C576">
        <v>10770636.363636363</v>
      </c>
      <c r="D576">
        <v>1</v>
      </c>
      <c r="E576">
        <v>2023</v>
      </c>
      <c r="F576" t="s">
        <v>7</v>
      </c>
      <c r="G576" t="str">
        <f>VLOOKUP(IS___RMA[[#This Row],[NAICS Code]],'Industry Mapping'!A:D,3,FALSE)</f>
        <v>Other Communications Equipment Manufacturing</v>
      </c>
    </row>
    <row r="577" spans="1:7" x14ac:dyDescent="0.35">
      <c r="A577">
        <v>334290</v>
      </c>
      <c r="B577" t="s">
        <v>8</v>
      </c>
      <c r="C577">
        <v>6516235</v>
      </c>
      <c r="D577">
        <v>0.60499999999999998</v>
      </c>
      <c r="E577">
        <v>2023</v>
      </c>
      <c r="F577" t="s">
        <v>7</v>
      </c>
      <c r="G577" t="str">
        <f>VLOOKUP(IS___RMA[[#This Row],[NAICS Code]],'Industry Mapping'!A:D,3,FALSE)</f>
        <v>Other Communications Equipment Manufacturing</v>
      </c>
    </row>
    <row r="578" spans="1:7" x14ac:dyDescent="0.35">
      <c r="A578">
        <v>334290</v>
      </c>
      <c r="B578" t="s">
        <v>9</v>
      </c>
      <c r="C578">
        <v>4254401.3636363633</v>
      </c>
      <c r="D578">
        <v>0.39500000000000002</v>
      </c>
      <c r="E578">
        <v>2023</v>
      </c>
      <c r="F578" t="s">
        <v>7</v>
      </c>
      <c r="G578" t="str">
        <f>VLOOKUP(IS___RMA[[#This Row],[NAICS Code]],'Industry Mapping'!A:D,3,FALSE)</f>
        <v>Other Communications Equipment Manufacturing</v>
      </c>
    </row>
    <row r="579" spans="1:7" x14ac:dyDescent="0.35">
      <c r="A579">
        <v>334290</v>
      </c>
      <c r="B579" t="s">
        <v>10</v>
      </c>
      <c r="C579">
        <v>3489686.1818181816</v>
      </c>
      <c r="D579">
        <v>0.32400000000000001</v>
      </c>
      <c r="E579">
        <v>2023</v>
      </c>
      <c r="F579" t="s">
        <v>7</v>
      </c>
      <c r="G579" t="str">
        <f>VLOOKUP(IS___RMA[[#This Row],[NAICS Code]],'Industry Mapping'!A:D,3,FALSE)</f>
        <v>Other Communications Equipment Manufacturing</v>
      </c>
    </row>
    <row r="580" spans="1:7" x14ac:dyDescent="0.35">
      <c r="A580">
        <v>334290</v>
      </c>
      <c r="B580" t="s">
        <v>11</v>
      </c>
      <c r="C580">
        <v>764715.18181818177</v>
      </c>
      <c r="D580">
        <v>7.0999999999999994E-2</v>
      </c>
      <c r="E580">
        <v>2023</v>
      </c>
      <c r="F580" t="s">
        <v>7</v>
      </c>
      <c r="G580" t="str">
        <f>VLOOKUP(IS___RMA[[#This Row],[NAICS Code]],'Industry Mapping'!A:D,3,FALSE)</f>
        <v>Other Communications Equipment Manufacturing</v>
      </c>
    </row>
    <row r="581" spans="1:7" x14ac:dyDescent="0.35">
      <c r="A581">
        <v>334290</v>
      </c>
      <c r="B581" t="s">
        <v>12</v>
      </c>
      <c r="C581">
        <v>-96935.727272727279</v>
      </c>
      <c r="D581">
        <v>-9.0000000000000011E-3</v>
      </c>
      <c r="E581">
        <v>2023</v>
      </c>
      <c r="F581" t="s">
        <v>7</v>
      </c>
      <c r="G581" t="str">
        <f>VLOOKUP(IS___RMA[[#This Row],[NAICS Code]],'Industry Mapping'!A:D,3,FALSE)</f>
        <v>Other Communications Equipment Manufacturing</v>
      </c>
    </row>
    <row r="582" spans="1:7" x14ac:dyDescent="0.35">
      <c r="A582">
        <v>334290</v>
      </c>
      <c r="B582" t="s">
        <v>13</v>
      </c>
      <c r="C582">
        <v>1217081.9090909092</v>
      </c>
      <c r="D582">
        <v>0.113</v>
      </c>
      <c r="E582">
        <v>2023</v>
      </c>
      <c r="F582" t="s">
        <v>7</v>
      </c>
      <c r="G582" t="str">
        <f>VLOOKUP(IS___RMA[[#This Row],[NAICS Code]],'Industry Mapping'!A:D,3,FALSE)</f>
        <v>Other Communications Equipment Manufacturing</v>
      </c>
    </row>
    <row r="583" spans="1:7" x14ac:dyDescent="0.35">
      <c r="A583">
        <v>326220</v>
      </c>
      <c r="B583" t="s">
        <v>6</v>
      </c>
      <c r="C583">
        <v>43369727.272727273</v>
      </c>
      <c r="D583">
        <v>1</v>
      </c>
      <c r="E583">
        <v>2023</v>
      </c>
      <c r="F583" t="s">
        <v>7</v>
      </c>
      <c r="G583" t="str">
        <f>VLOOKUP(IS___RMA[[#This Row],[NAICS Code]],'Industry Mapping'!A:D,3,FALSE)</f>
        <v>Rubber and Plastics Hoses and Belting Manufacturing</v>
      </c>
    </row>
    <row r="584" spans="1:7" x14ac:dyDescent="0.35">
      <c r="A584">
        <v>326220</v>
      </c>
      <c r="B584" t="s">
        <v>8</v>
      </c>
      <c r="C584">
        <v>34001866.181818187</v>
      </c>
      <c r="D584">
        <v>0.78400000000000003</v>
      </c>
      <c r="E584">
        <v>2023</v>
      </c>
      <c r="F584" t="s">
        <v>7</v>
      </c>
      <c r="G584" t="str">
        <f>VLOOKUP(IS___RMA[[#This Row],[NAICS Code]],'Industry Mapping'!A:D,3,FALSE)</f>
        <v>Rubber and Plastics Hoses and Belting Manufacturing</v>
      </c>
    </row>
    <row r="585" spans="1:7" x14ac:dyDescent="0.35">
      <c r="A585">
        <v>326220</v>
      </c>
      <c r="B585" t="s">
        <v>9</v>
      </c>
      <c r="C585">
        <v>9367861.0909090918</v>
      </c>
      <c r="D585">
        <v>0.21600000000000003</v>
      </c>
      <c r="E585">
        <v>2023</v>
      </c>
      <c r="F585" t="s">
        <v>7</v>
      </c>
      <c r="G585" t="str">
        <f>VLOOKUP(IS___RMA[[#This Row],[NAICS Code]],'Industry Mapping'!A:D,3,FALSE)</f>
        <v>Rubber and Plastics Hoses and Belting Manufacturing</v>
      </c>
    </row>
    <row r="586" spans="1:7" x14ac:dyDescent="0.35">
      <c r="A586">
        <v>326220</v>
      </c>
      <c r="B586" t="s">
        <v>10</v>
      </c>
      <c r="C586">
        <v>6895786.6363636367</v>
      </c>
      <c r="D586">
        <v>0.159</v>
      </c>
      <c r="E586">
        <v>2023</v>
      </c>
      <c r="F586" t="s">
        <v>7</v>
      </c>
      <c r="G586" t="str">
        <f>VLOOKUP(IS___RMA[[#This Row],[NAICS Code]],'Industry Mapping'!A:D,3,FALSE)</f>
        <v>Rubber and Plastics Hoses and Belting Manufacturing</v>
      </c>
    </row>
    <row r="587" spans="1:7" x14ac:dyDescent="0.35">
      <c r="A587">
        <v>326220</v>
      </c>
      <c r="B587" t="s">
        <v>11</v>
      </c>
      <c r="C587">
        <v>2472074.4545454546</v>
      </c>
      <c r="D587">
        <v>5.7000000000000002E-2</v>
      </c>
      <c r="E587">
        <v>2023</v>
      </c>
      <c r="F587" t="s">
        <v>7</v>
      </c>
      <c r="G587" t="str">
        <f>VLOOKUP(IS___RMA[[#This Row],[NAICS Code]],'Industry Mapping'!A:D,3,FALSE)</f>
        <v>Rubber and Plastics Hoses and Belting Manufacturing</v>
      </c>
    </row>
    <row r="588" spans="1:7" x14ac:dyDescent="0.35">
      <c r="A588">
        <v>326220</v>
      </c>
      <c r="B588" t="s">
        <v>12</v>
      </c>
      <c r="C588">
        <v>303588.09090909088</v>
      </c>
      <c r="D588">
        <v>6.9999999999999993E-3</v>
      </c>
      <c r="E588">
        <v>2023</v>
      </c>
      <c r="F588" t="s">
        <v>7</v>
      </c>
      <c r="G588" t="str">
        <f>VLOOKUP(IS___RMA[[#This Row],[NAICS Code]],'Industry Mapping'!A:D,3,FALSE)</f>
        <v>Rubber and Plastics Hoses and Belting Manufacturing</v>
      </c>
    </row>
    <row r="589" spans="1:7" x14ac:dyDescent="0.35">
      <c r="A589">
        <v>326220</v>
      </c>
      <c r="B589" t="s">
        <v>13</v>
      </c>
      <c r="C589">
        <v>3296099.2727272725</v>
      </c>
      <c r="D589">
        <v>7.5999999999999998E-2</v>
      </c>
      <c r="E589">
        <v>2023</v>
      </c>
      <c r="F589" t="s">
        <v>7</v>
      </c>
      <c r="G589" t="str">
        <f>VLOOKUP(IS___RMA[[#This Row],[NAICS Code]],'Industry Mapping'!A:D,3,FALSE)</f>
        <v>Rubber and Plastics Hoses and Belting Manufacturing</v>
      </c>
    </row>
    <row r="590" spans="1:7" x14ac:dyDescent="0.35">
      <c r="A590">
        <v>334310</v>
      </c>
      <c r="B590" t="s">
        <v>6</v>
      </c>
      <c r="C590">
        <v>13429300</v>
      </c>
      <c r="D590">
        <v>1</v>
      </c>
      <c r="E590">
        <v>2023</v>
      </c>
      <c r="F590" t="s">
        <v>7</v>
      </c>
      <c r="G590" t="str">
        <f>VLOOKUP(IS___RMA[[#This Row],[NAICS Code]],'Industry Mapping'!A:D,3,FALSE)</f>
        <v>Audio and Video Equipment Manufacturing</v>
      </c>
    </row>
    <row r="591" spans="1:7" x14ac:dyDescent="0.35">
      <c r="A591">
        <v>334310</v>
      </c>
      <c r="B591" t="s">
        <v>8</v>
      </c>
      <c r="C591">
        <v>8124726.5</v>
      </c>
      <c r="D591">
        <v>0.60499999999999998</v>
      </c>
      <c r="E591">
        <v>2023</v>
      </c>
      <c r="F591" t="s">
        <v>7</v>
      </c>
      <c r="G591" t="str">
        <f>VLOOKUP(IS___RMA[[#This Row],[NAICS Code]],'Industry Mapping'!A:D,3,FALSE)</f>
        <v>Audio and Video Equipment Manufacturing</v>
      </c>
    </row>
    <row r="592" spans="1:7" x14ac:dyDescent="0.35">
      <c r="A592">
        <v>334310</v>
      </c>
      <c r="B592" t="s">
        <v>9</v>
      </c>
      <c r="C592">
        <v>5304573.5</v>
      </c>
      <c r="D592">
        <v>0.39500000000000002</v>
      </c>
      <c r="E592">
        <v>2023</v>
      </c>
      <c r="F592" t="s">
        <v>7</v>
      </c>
      <c r="G592" t="str">
        <f>VLOOKUP(IS___RMA[[#This Row],[NAICS Code]],'Industry Mapping'!A:D,3,FALSE)</f>
        <v>Audio and Video Equipment Manufacturing</v>
      </c>
    </row>
    <row r="593" spans="1:7" x14ac:dyDescent="0.35">
      <c r="A593">
        <v>334310</v>
      </c>
      <c r="B593" t="s">
        <v>10</v>
      </c>
      <c r="C593">
        <v>4727113.6000000006</v>
      </c>
      <c r="D593">
        <v>0.35200000000000004</v>
      </c>
      <c r="E593">
        <v>2023</v>
      </c>
      <c r="F593" t="s">
        <v>7</v>
      </c>
      <c r="G593" t="str">
        <f>VLOOKUP(IS___RMA[[#This Row],[NAICS Code]],'Industry Mapping'!A:D,3,FALSE)</f>
        <v>Audio and Video Equipment Manufacturing</v>
      </c>
    </row>
    <row r="594" spans="1:7" x14ac:dyDescent="0.35">
      <c r="A594">
        <v>334310</v>
      </c>
      <c r="B594" t="s">
        <v>11</v>
      </c>
      <c r="C594">
        <v>577459.89999999991</v>
      </c>
      <c r="D594">
        <v>4.2999999999999997E-2</v>
      </c>
      <c r="E594">
        <v>2023</v>
      </c>
      <c r="F594" t="s">
        <v>7</v>
      </c>
      <c r="G594" t="str">
        <f>VLOOKUP(IS___RMA[[#This Row],[NAICS Code]],'Industry Mapping'!A:D,3,FALSE)</f>
        <v>Audio and Video Equipment Manufacturing</v>
      </c>
    </row>
    <row r="595" spans="1:7" x14ac:dyDescent="0.35">
      <c r="A595">
        <v>334310</v>
      </c>
      <c r="B595" t="s">
        <v>12</v>
      </c>
      <c r="C595">
        <v>13429.300000000001</v>
      </c>
      <c r="D595">
        <v>1E-3</v>
      </c>
      <c r="E595">
        <v>2023</v>
      </c>
      <c r="F595" t="s">
        <v>7</v>
      </c>
      <c r="G595" t="str">
        <f>VLOOKUP(IS___RMA[[#This Row],[NAICS Code]],'Industry Mapping'!A:D,3,FALSE)</f>
        <v>Audio and Video Equipment Manufacturing</v>
      </c>
    </row>
    <row r="596" spans="1:7" x14ac:dyDescent="0.35">
      <c r="A596">
        <v>334310</v>
      </c>
      <c r="B596" t="s">
        <v>13</v>
      </c>
      <c r="C596">
        <v>859475.20000000007</v>
      </c>
      <c r="D596">
        <v>6.4000000000000001E-2</v>
      </c>
      <c r="E596">
        <v>2023</v>
      </c>
      <c r="F596" t="s">
        <v>7</v>
      </c>
      <c r="G596" t="str">
        <f>VLOOKUP(IS___RMA[[#This Row],[NAICS Code]],'Industry Mapping'!A:D,3,FALSE)</f>
        <v>Audio and Video Equipment Manufacturing</v>
      </c>
    </row>
    <row r="597" spans="1:7" x14ac:dyDescent="0.35">
      <c r="A597">
        <v>326299</v>
      </c>
      <c r="B597" t="s">
        <v>6</v>
      </c>
      <c r="C597">
        <v>7127727.2727272725</v>
      </c>
      <c r="D597">
        <v>1</v>
      </c>
      <c r="E597">
        <v>2023</v>
      </c>
      <c r="F597" t="s">
        <v>7</v>
      </c>
      <c r="G597" t="str">
        <f>VLOOKUP(IS___RMA[[#This Row],[NAICS Code]],'Industry Mapping'!A:D,3,FALSE)</f>
        <v xml:space="preserve">All Other Rubber Product Manufacturing </v>
      </c>
    </row>
    <row r="598" spans="1:7" x14ac:dyDescent="0.35">
      <c r="A598">
        <v>326299</v>
      </c>
      <c r="B598" t="s">
        <v>8</v>
      </c>
      <c r="C598">
        <v>4454829.5454545449</v>
      </c>
      <c r="D598">
        <v>0.625</v>
      </c>
      <c r="E598">
        <v>2023</v>
      </c>
      <c r="F598" t="s">
        <v>7</v>
      </c>
      <c r="G598" t="str">
        <f>VLOOKUP(IS___RMA[[#This Row],[NAICS Code]],'Industry Mapping'!A:D,3,FALSE)</f>
        <v xml:space="preserve">All Other Rubber Product Manufacturing </v>
      </c>
    </row>
    <row r="599" spans="1:7" x14ac:dyDescent="0.35">
      <c r="A599">
        <v>326299</v>
      </c>
      <c r="B599" t="s">
        <v>9</v>
      </c>
      <c r="C599">
        <v>2672897.7272727271</v>
      </c>
      <c r="D599">
        <v>0.375</v>
      </c>
      <c r="E599">
        <v>2023</v>
      </c>
      <c r="F599" t="s">
        <v>7</v>
      </c>
      <c r="G599" t="str">
        <f>VLOOKUP(IS___RMA[[#This Row],[NAICS Code]],'Industry Mapping'!A:D,3,FALSE)</f>
        <v xml:space="preserve">All Other Rubber Product Manufacturing </v>
      </c>
    </row>
    <row r="600" spans="1:7" x14ac:dyDescent="0.35">
      <c r="A600">
        <v>326299</v>
      </c>
      <c r="B600" t="s">
        <v>10</v>
      </c>
      <c r="C600">
        <v>2409171.8181818179</v>
      </c>
      <c r="D600">
        <v>0.33799999999999997</v>
      </c>
      <c r="E600">
        <v>2023</v>
      </c>
      <c r="F600" t="s">
        <v>7</v>
      </c>
      <c r="G600" t="str">
        <f>VLOOKUP(IS___RMA[[#This Row],[NAICS Code]],'Industry Mapping'!A:D,3,FALSE)</f>
        <v xml:space="preserve">All Other Rubber Product Manufacturing </v>
      </c>
    </row>
    <row r="601" spans="1:7" x14ac:dyDescent="0.35">
      <c r="A601">
        <v>326299</v>
      </c>
      <c r="B601" t="s">
        <v>11</v>
      </c>
      <c r="C601">
        <v>263725.90909090912</v>
      </c>
      <c r="D601">
        <v>3.7000000000000005E-2</v>
      </c>
      <c r="E601">
        <v>2023</v>
      </c>
      <c r="F601" t="s">
        <v>7</v>
      </c>
      <c r="G601" t="str">
        <f>VLOOKUP(IS___RMA[[#This Row],[NAICS Code]],'Industry Mapping'!A:D,3,FALSE)</f>
        <v xml:space="preserve">All Other Rubber Product Manufacturing </v>
      </c>
    </row>
    <row r="602" spans="1:7" x14ac:dyDescent="0.35">
      <c r="A602">
        <v>326299</v>
      </c>
      <c r="B602" t="s">
        <v>12</v>
      </c>
      <c r="C602">
        <v>71277.272727272721</v>
      </c>
      <c r="D602">
        <v>0.01</v>
      </c>
      <c r="E602">
        <v>2023</v>
      </c>
      <c r="F602" t="s">
        <v>7</v>
      </c>
      <c r="G602" t="str">
        <f>VLOOKUP(IS___RMA[[#This Row],[NAICS Code]],'Industry Mapping'!A:D,3,FALSE)</f>
        <v xml:space="preserve">All Other Rubber Product Manufacturing </v>
      </c>
    </row>
    <row r="603" spans="1:7" x14ac:dyDescent="0.35">
      <c r="A603">
        <v>326299</v>
      </c>
      <c r="B603" t="s">
        <v>13</v>
      </c>
      <c r="C603">
        <v>484685.45454545459</v>
      </c>
      <c r="D603">
        <v>6.8000000000000005E-2</v>
      </c>
      <c r="E603">
        <v>2023</v>
      </c>
      <c r="F603" t="s">
        <v>7</v>
      </c>
      <c r="G603" t="str">
        <f>VLOOKUP(IS___RMA[[#This Row],[NAICS Code]],'Industry Mapping'!A:D,3,FALSE)</f>
        <v xml:space="preserve">All Other Rubber Product Manufacturing </v>
      </c>
    </row>
    <row r="604" spans="1:7" x14ac:dyDescent="0.35">
      <c r="A604">
        <v>327120</v>
      </c>
      <c r="B604" t="s">
        <v>6</v>
      </c>
      <c r="C604">
        <v>106998600</v>
      </c>
      <c r="D604">
        <v>1</v>
      </c>
      <c r="E604">
        <v>2023</v>
      </c>
      <c r="F604" t="s">
        <v>7</v>
      </c>
      <c r="G604" t="str">
        <f>VLOOKUP(IS___RMA[[#This Row],[NAICS Code]],'Industry Mapping'!A:D,3,FALSE)</f>
        <v xml:space="preserve">Clay Building Material and Refractories Manufacturing </v>
      </c>
    </row>
    <row r="605" spans="1:7" x14ac:dyDescent="0.35">
      <c r="A605">
        <v>327120</v>
      </c>
      <c r="B605" t="s">
        <v>8</v>
      </c>
      <c r="C605">
        <v>76931993.399999991</v>
      </c>
      <c r="D605">
        <v>0.71899999999999997</v>
      </c>
      <c r="E605">
        <v>2023</v>
      </c>
      <c r="F605" t="s">
        <v>7</v>
      </c>
      <c r="G605" t="str">
        <f>VLOOKUP(IS___RMA[[#This Row],[NAICS Code]],'Industry Mapping'!A:D,3,FALSE)</f>
        <v xml:space="preserve">Clay Building Material and Refractories Manufacturing </v>
      </c>
    </row>
    <row r="606" spans="1:7" x14ac:dyDescent="0.35">
      <c r="A606">
        <v>327120</v>
      </c>
      <c r="B606" t="s">
        <v>9</v>
      </c>
      <c r="C606">
        <v>30066606.600000001</v>
      </c>
      <c r="D606">
        <v>0.28100000000000003</v>
      </c>
      <c r="E606">
        <v>2023</v>
      </c>
      <c r="F606" t="s">
        <v>7</v>
      </c>
      <c r="G606" t="str">
        <f>VLOOKUP(IS___RMA[[#This Row],[NAICS Code]],'Industry Mapping'!A:D,3,FALSE)</f>
        <v xml:space="preserve">Clay Building Material and Refractories Manufacturing </v>
      </c>
    </row>
    <row r="607" spans="1:7" x14ac:dyDescent="0.35">
      <c r="A607">
        <v>327120</v>
      </c>
      <c r="B607" t="s">
        <v>10</v>
      </c>
      <c r="C607">
        <v>27284643</v>
      </c>
      <c r="D607">
        <v>0.255</v>
      </c>
      <c r="E607">
        <v>2023</v>
      </c>
      <c r="F607" t="s">
        <v>7</v>
      </c>
      <c r="G607" t="str">
        <f>VLOOKUP(IS___RMA[[#This Row],[NAICS Code]],'Industry Mapping'!A:D,3,FALSE)</f>
        <v xml:space="preserve">Clay Building Material and Refractories Manufacturing </v>
      </c>
    </row>
    <row r="608" spans="1:7" x14ac:dyDescent="0.35">
      <c r="A608">
        <v>327120</v>
      </c>
      <c r="B608" t="s">
        <v>11</v>
      </c>
      <c r="C608">
        <v>2781963.6</v>
      </c>
      <c r="D608">
        <v>2.6000000000000002E-2</v>
      </c>
      <c r="E608">
        <v>2023</v>
      </c>
      <c r="F608" t="s">
        <v>7</v>
      </c>
      <c r="G608" t="str">
        <f>VLOOKUP(IS___RMA[[#This Row],[NAICS Code]],'Industry Mapping'!A:D,3,FALSE)</f>
        <v xml:space="preserve">Clay Building Material and Refractories Manufacturing </v>
      </c>
    </row>
    <row r="609" spans="1:7" x14ac:dyDescent="0.35">
      <c r="A609">
        <v>327120</v>
      </c>
      <c r="B609" t="s">
        <v>12</v>
      </c>
      <c r="C609">
        <v>-1604979</v>
      </c>
      <c r="D609">
        <v>-1.4999999999999999E-2</v>
      </c>
      <c r="E609">
        <v>2023</v>
      </c>
      <c r="F609" t="s">
        <v>7</v>
      </c>
      <c r="G609" t="str">
        <f>VLOOKUP(IS___RMA[[#This Row],[NAICS Code]],'Industry Mapping'!A:D,3,FALSE)</f>
        <v xml:space="preserve">Clay Building Material and Refractories Manufacturing </v>
      </c>
    </row>
    <row r="610" spans="1:7" x14ac:dyDescent="0.35">
      <c r="A610">
        <v>327120</v>
      </c>
      <c r="B610" t="s">
        <v>13</v>
      </c>
      <c r="C610">
        <v>9736872.5999999996</v>
      </c>
      <c r="D610">
        <v>9.0999999999999998E-2</v>
      </c>
      <c r="E610">
        <v>2023</v>
      </c>
      <c r="F610" t="s">
        <v>7</v>
      </c>
      <c r="G610" t="str">
        <f>VLOOKUP(IS___RMA[[#This Row],[NAICS Code]],'Industry Mapping'!A:D,3,FALSE)</f>
        <v xml:space="preserve">Clay Building Material and Refractories Manufacturing </v>
      </c>
    </row>
    <row r="611" spans="1:7" x14ac:dyDescent="0.35">
      <c r="A611">
        <v>334412</v>
      </c>
      <c r="B611" t="s">
        <v>6</v>
      </c>
      <c r="C611">
        <v>34151900</v>
      </c>
      <c r="D611">
        <v>1</v>
      </c>
      <c r="E611">
        <v>2023</v>
      </c>
      <c r="F611" t="s">
        <v>7</v>
      </c>
      <c r="G611" t="str">
        <f>VLOOKUP(IS___RMA[[#This Row],[NAICS Code]],'Industry Mapping'!A:D,3,FALSE)</f>
        <v xml:space="preserve">Bare Printed Circuit Board Manufacturing  </v>
      </c>
    </row>
    <row r="612" spans="1:7" x14ac:dyDescent="0.35">
      <c r="A612">
        <v>334412</v>
      </c>
      <c r="B612" t="s">
        <v>8</v>
      </c>
      <c r="C612">
        <v>23325747.700000003</v>
      </c>
      <c r="D612">
        <v>0.68300000000000005</v>
      </c>
      <c r="E612">
        <v>2023</v>
      </c>
      <c r="F612" t="s">
        <v>7</v>
      </c>
      <c r="G612" t="str">
        <f>VLOOKUP(IS___RMA[[#This Row],[NAICS Code]],'Industry Mapping'!A:D,3,FALSE)</f>
        <v xml:space="preserve">Bare Printed Circuit Board Manufacturing  </v>
      </c>
    </row>
    <row r="613" spans="1:7" x14ac:dyDescent="0.35">
      <c r="A613">
        <v>334412</v>
      </c>
      <c r="B613" t="s">
        <v>9</v>
      </c>
      <c r="C613">
        <v>10826152.300000001</v>
      </c>
      <c r="D613">
        <v>0.317</v>
      </c>
      <c r="E613">
        <v>2023</v>
      </c>
      <c r="F613" t="s">
        <v>7</v>
      </c>
      <c r="G613" t="str">
        <f>VLOOKUP(IS___RMA[[#This Row],[NAICS Code]],'Industry Mapping'!A:D,3,FALSE)</f>
        <v xml:space="preserve">Bare Printed Circuit Board Manufacturing  </v>
      </c>
    </row>
    <row r="614" spans="1:7" x14ac:dyDescent="0.35">
      <c r="A614">
        <v>334412</v>
      </c>
      <c r="B614" t="s">
        <v>10</v>
      </c>
      <c r="C614">
        <v>8298911.7000000002</v>
      </c>
      <c r="D614">
        <v>0.24299999999999999</v>
      </c>
      <c r="E614">
        <v>2023</v>
      </c>
      <c r="F614" t="s">
        <v>7</v>
      </c>
      <c r="G614" t="str">
        <f>VLOOKUP(IS___RMA[[#This Row],[NAICS Code]],'Industry Mapping'!A:D,3,FALSE)</f>
        <v xml:space="preserve">Bare Printed Circuit Board Manufacturing  </v>
      </c>
    </row>
    <row r="615" spans="1:7" x14ac:dyDescent="0.35">
      <c r="A615">
        <v>334412</v>
      </c>
      <c r="B615" t="s">
        <v>11</v>
      </c>
      <c r="C615">
        <v>2527240.6000000006</v>
      </c>
      <c r="D615">
        <v>7.400000000000001E-2</v>
      </c>
      <c r="E615">
        <v>2023</v>
      </c>
      <c r="F615" t="s">
        <v>7</v>
      </c>
      <c r="G615" t="str">
        <f>VLOOKUP(IS___RMA[[#This Row],[NAICS Code]],'Industry Mapping'!A:D,3,FALSE)</f>
        <v xml:space="preserve">Bare Printed Circuit Board Manufacturing  </v>
      </c>
    </row>
    <row r="616" spans="1:7" x14ac:dyDescent="0.35">
      <c r="A616">
        <v>334412</v>
      </c>
      <c r="B616" t="s">
        <v>12</v>
      </c>
      <c r="C616">
        <v>307367.10000000003</v>
      </c>
      <c r="D616">
        <v>9.0000000000000011E-3</v>
      </c>
      <c r="E616">
        <v>2023</v>
      </c>
      <c r="F616" t="s">
        <v>7</v>
      </c>
      <c r="G616" t="str">
        <f>VLOOKUP(IS___RMA[[#This Row],[NAICS Code]],'Industry Mapping'!A:D,3,FALSE)</f>
        <v xml:space="preserve">Bare Printed Circuit Board Manufacturing  </v>
      </c>
    </row>
    <row r="617" spans="1:7" x14ac:dyDescent="0.35">
      <c r="A617">
        <v>334412</v>
      </c>
      <c r="B617" t="s">
        <v>13</v>
      </c>
      <c r="C617">
        <v>3585949.5</v>
      </c>
      <c r="D617">
        <v>0.105</v>
      </c>
      <c r="E617">
        <v>2023</v>
      </c>
      <c r="F617" t="s">
        <v>7</v>
      </c>
      <c r="G617" t="str">
        <f>VLOOKUP(IS___RMA[[#This Row],[NAICS Code]],'Industry Mapping'!A:D,3,FALSE)</f>
        <v xml:space="preserve">Bare Printed Circuit Board Manufacturing  </v>
      </c>
    </row>
    <row r="618" spans="1:7" x14ac:dyDescent="0.35">
      <c r="A618">
        <v>327215</v>
      </c>
      <c r="B618" t="s">
        <v>6</v>
      </c>
      <c r="C618">
        <v>11818857.142857144</v>
      </c>
      <c r="D618">
        <v>1</v>
      </c>
      <c r="E618">
        <v>2023</v>
      </c>
      <c r="F618" t="s">
        <v>7</v>
      </c>
      <c r="G618" t="str">
        <f>VLOOKUP(IS___RMA[[#This Row],[NAICS Code]],'Industry Mapping'!A:D,3,FALSE)</f>
        <v xml:space="preserve">Glass Product Manufacturing Made of Purchased Glass </v>
      </c>
    </row>
    <row r="619" spans="1:7" x14ac:dyDescent="0.35">
      <c r="A619">
        <v>327215</v>
      </c>
      <c r="B619" t="s">
        <v>8</v>
      </c>
      <c r="C619">
        <v>7374966.8571428573</v>
      </c>
      <c r="D619">
        <v>0.624</v>
      </c>
      <c r="E619">
        <v>2023</v>
      </c>
      <c r="F619" t="s">
        <v>7</v>
      </c>
      <c r="G619" t="str">
        <f>VLOOKUP(IS___RMA[[#This Row],[NAICS Code]],'Industry Mapping'!A:D,3,FALSE)</f>
        <v xml:space="preserve">Glass Product Manufacturing Made of Purchased Glass </v>
      </c>
    </row>
    <row r="620" spans="1:7" x14ac:dyDescent="0.35">
      <c r="A620">
        <v>327215</v>
      </c>
      <c r="B620" t="s">
        <v>9</v>
      </c>
      <c r="C620">
        <v>4443890.2857142864</v>
      </c>
      <c r="D620">
        <v>0.376</v>
      </c>
      <c r="E620">
        <v>2023</v>
      </c>
      <c r="F620" t="s">
        <v>7</v>
      </c>
      <c r="G620" t="str">
        <f>VLOOKUP(IS___RMA[[#This Row],[NAICS Code]],'Industry Mapping'!A:D,3,FALSE)</f>
        <v xml:space="preserve">Glass Product Manufacturing Made of Purchased Glass </v>
      </c>
    </row>
    <row r="621" spans="1:7" x14ac:dyDescent="0.35">
      <c r="A621">
        <v>327215</v>
      </c>
      <c r="B621" t="s">
        <v>10</v>
      </c>
      <c r="C621">
        <v>3876585.1428571427</v>
      </c>
      <c r="D621">
        <v>0.32799999999999996</v>
      </c>
      <c r="E621">
        <v>2023</v>
      </c>
      <c r="F621" t="s">
        <v>7</v>
      </c>
      <c r="G621" t="str">
        <f>VLOOKUP(IS___RMA[[#This Row],[NAICS Code]],'Industry Mapping'!A:D,3,FALSE)</f>
        <v xml:space="preserve">Glass Product Manufacturing Made of Purchased Glass </v>
      </c>
    </row>
    <row r="622" spans="1:7" x14ac:dyDescent="0.35">
      <c r="A622">
        <v>327215</v>
      </c>
      <c r="B622" t="s">
        <v>11</v>
      </c>
      <c r="C622">
        <v>567305.14285714296</v>
      </c>
      <c r="D622">
        <v>4.8000000000000001E-2</v>
      </c>
      <c r="E622">
        <v>2023</v>
      </c>
      <c r="F622" t="s">
        <v>7</v>
      </c>
      <c r="G622" t="str">
        <f>VLOOKUP(IS___RMA[[#This Row],[NAICS Code]],'Industry Mapping'!A:D,3,FALSE)</f>
        <v xml:space="preserve">Glass Product Manufacturing Made of Purchased Glass </v>
      </c>
    </row>
    <row r="623" spans="1:7" x14ac:dyDescent="0.35">
      <c r="A623">
        <v>327215</v>
      </c>
      <c r="B623" t="s">
        <v>12</v>
      </c>
      <c r="C623">
        <v>-94550.857142857145</v>
      </c>
      <c r="D623">
        <v>-8.0000000000000002E-3</v>
      </c>
      <c r="E623">
        <v>2023</v>
      </c>
      <c r="F623" t="s">
        <v>7</v>
      </c>
      <c r="G623" t="str">
        <f>VLOOKUP(IS___RMA[[#This Row],[NAICS Code]],'Industry Mapping'!A:D,3,FALSE)</f>
        <v xml:space="preserve">Glass Product Manufacturing Made of Purchased Glass </v>
      </c>
    </row>
    <row r="624" spans="1:7" x14ac:dyDescent="0.35">
      <c r="A624">
        <v>327215</v>
      </c>
      <c r="B624" t="s">
        <v>13</v>
      </c>
      <c r="C624">
        <v>1028240.5714285715</v>
      </c>
      <c r="D624">
        <v>8.6999999999999994E-2</v>
      </c>
      <c r="E624">
        <v>2023</v>
      </c>
      <c r="F624" t="s">
        <v>7</v>
      </c>
      <c r="G624" t="str">
        <f>VLOOKUP(IS___RMA[[#This Row],[NAICS Code]],'Industry Mapping'!A:D,3,FALSE)</f>
        <v xml:space="preserve">Glass Product Manufacturing Made of Purchased Glass </v>
      </c>
    </row>
    <row r="625" spans="1:7" x14ac:dyDescent="0.35">
      <c r="A625">
        <v>334413</v>
      </c>
      <c r="B625" t="s">
        <v>6</v>
      </c>
      <c r="C625">
        <v>12431166.666666666</v>
      </c>
      <c r="D625">
        <v>1</v>
      </c>
      <c r="E625">
        <v>2023</v>
      </c>
      <c r="F625" t="s">
        <v>7</v>
      </c>
      <c r="G625" t="str">
        <f>VLOOKUP(IS___RMA[[#This Row],[NAICS Code]],'Industry Mapping'!A:D,3,FALSE)</f>
        <v xml:space="preserve">Semiconductor and Related Device Manufacturing </v>
      </c>
    </row>
    <row r="626" spans="1:7" x14ac:dyDescent="0.35">
      <c r="A626">
        <v>334413</v>
      </c>
      <c r="B626" t="s">
        <v>8</v>
      </c>
      <c r="C626">
        <v>7570580.4999999991</v>
      </c>
      <c r="D626">
        <v>0.60899999999999999</v>
      </c>
      <c r="E626">
        <v>2023</v>
      </c>
      <c r="F626" t="s">
        <v>7</v>
      </c>
      <c r="G626" t="str">
        <f>VLOOKUP(IS___RMA[[#This Row],[NAICS Code]],'Industry Mapping'!A:D,3,FALSE)</f>
        <v xml:space="preserve">Semiconductor and Related Device Manufacturing </v>
      </c>
    </row>
    <row r="627" spans="1:7" x14ac:dyDescent="0.35">
      <c r="A627">
        <v>334413</v>
      </c>
      <c r="B627" t="s">
        <v>9</v>
      </c>
      <c r="C627">
        <v>4860586.166666667</v>
      </c>
      <c r="D627">
        <v>0.39100000000000001</v>
      </c>
      <c r="E627">
        <v>2023</v>
      </c>
      <c r="F627" t="s">
        <v>7</v>
      </c>
      <c r="G627" t="str">
        <f>VLOOKUP(IS___RMA[[#This Row],[NAICS Code]],'Industry Mapping'!A:D,3,FALSE)</f>
        <v xml:space="preserve">Semiconductor and Related Device Manufacturing </v>
      </c>
    </row>
    <row r="628" spans="1:7" x14ac:dyDescent="0.35">
      <c r="A628">
        <v>334413</v>
      </c>
      <c r="B628" t="s">
        <v>10</v>
      </c>
      <c r="C628">
        <v>3033204.6666666665</v>
      </c>
      <c r="D628">
        <v>0.24399999999999999</v>
      </c>
      <c r="E628">
        <v>2023</v>
      </c>
      <c r="F628" t="s">
        <v>7</v>
      </c>
      <c r="G628" t="str">
        <f>VLOOKUP(IS___RMA[[#This Row],[NAICS Code]],'Industry Mapping'!A:D,3,FALSE)</f>
        <v xml:space="preserve">Semiconductor and Related Device Manufacturing </v>
      </c>
    </row>
    <row r="629" spans="1:7" x14ac:dyDescent="0.35">
      <c r="A629">
        <v>334413</v>
      </c>
      <c r="B629" t="s">
        <v>11</v>
      </c>
      <c r="C629">
        <v>1839812.6666666667</v>
      </c>
      <c r="D629">
        <v>0.14800000000000002</v>
      </c>
      <c r="E629">
        <v>2023</v>
      </c>
      <c r="F629" t="s">
        <v>7</v>
      </c>
      <c r="G629" t="str">
        <f>VLOOKUP(IS___RMA[[#This Row],[NAICS Code]],'Industry Mapping'!A:D,3,FALSE)</f>
        <v xml:space="preserve">Semiconductor and Related Device Manufacturing </v>
      </c>
    </row>
    <row r="630" spans="1:7" x14ac:dyDescent="0.35">
      <c r="A630">
        <v>334413</v>
      </c>
      <c r="B630" t="s">
        <v>12</v>
      </c>
      <c r="C630">
        <v>261054.5</v>
      </c>
      <c r="D630">
        <v>2.1000000000000001E-2</v>
      </c>
      <c r="E630">
        <v>2023</v>
      </c>
      <c r="F630" t="s">
        <v>7</v>
      </c>
      <c r="G630" t="str">
        <f>VLOOKUP(IS___RMA[[#This Row],[NAICS Code]],'Industry Mapping'!A:D,3,FALSE)</f>
        <v xml:space="preserve">Semiconductor and Related Device Manufacturing </v>
      </c>
    </row>
    <row r="631" spans="1:7" x14ac:dyDescent="0.35">
      <c r="A631">
        <v>334413</v>
      </c>
      <c r="B631" t="s">
        <v>13</v>
      </c>
      <c r="C631">
        <v>1926830.8333333333</v>
      </c>
      <c r="D631">
        <v>0.155</v>
      </c>
      <c r="E631">
        <v>2023</v>
      </c>
      <c r="F631" t="s">
        <v>7</v>
      </c>
      <c r="G631" t="str">
        <f>VLOOKUP(IS___RMA[[#This Row],[NAICS Code]],'Industry Mapping'!A:D,3,FALSE)</f>
        <v xml:space="preserve">Semiconductor and Related Device Manufacturing </v>
      </c>
    </row>
    <row r="632" spans="1:7" x14ac:dyDescent="0.35">
      <c r="A632">
        <v>327320</v>
      </c>
      <c r="B632" t="s">
        <v>6</v>
      </c>
      <c r="C632">
        <v>5784000</v>
      </c>
      <c r="D632">
        <v>1</v>
      </c>
      <c r="E632">
        <v>2023</v>
      </c>
      <c r="F632" t="s">
        <v>7</v>
      </c>
      <c r="G632" t="str">
        <f>VLOOKUP(IS___RMA[[#This Row],[NAICS Code]],'Industry Mapping'!A:D,3,FALSE)</f>
        <v>Ready-Mix Concrete Manufacturing</v>
      </c>
    </row>
    <row r="633" spans="1:7" x14ac:dyDescent="0.35">
      <c r="A633">
        <v>327320</v>
      </c>
      <c r="B633" t="s">
        <v>8</v>
      </c>
      <c r="C633">
        <v>3852144</v>
      </c>
      <c r="D633">
        <v>0.66600000000000004</v>
      </c>
      <c r="E633">
        <v>2023</v>
      </c>
      <c r="F633" t="s">
        <v>7</v>
      </c>
      <c r="G633" t="str">
        <f>VLOOKUP(IS___RMA[[#This Row],[NAICS Code]],'Industry Mapping'!A:D,3,FALSE)</f>
        <v>Ready-Mix Concrete Manufacturing</v>
      </c>
    </row>
    <row r="634" spans="1:7" x14ac:dyDescent="0.35">
      <c r="A634">
        <v>327320</v>
      </c>
      <c r="B634" t="s">
        <v>9</v>
      </c>
      <c r="C634">
        <v>1931855.9999999998</v>
      </c>
      <c r="D634">
        <v>0.33399999999999996</v>
      </c>
      <c r="E634">
        <v>2023</v>
      </c>
      <c r="F634" t="s">
        <v>7</v>
      </c>
      <c r="G634" t="str">
        <f>VLOOKUP(IS___RMA[[#This Row],[NAICS Code]],'Industry Mapping'!A:D,3,FALSE)</f>
        <v>Ready-Mix Concrete Manufacturing</v>
      </c>
    </row>
    <row r="635" spans="1:7" x14ac:dyDescent="0.35">
      <c r="A635">
        <v>327320</v>
      </c>
      <c r="B635" t="s">
        <v>10</v>
      </c>
      <c r="C635">
        <v>1816176</v>
      </c>
      <c r="D635">
        <v>0.314</v>
      </c>
      <c r="E635">
        <v>2023</v>
      </c>
      <c r="F635" t="s">
        <v>7</v>
      </c>
      <c r="G635" t="str">
        <f>VLOOKUP(IS___RMA[[#This Row],[NAICS Code]],'Industry Mapping'!A:D,3,FALSE)</f>
        <v>Ready-Mix Concrete Manufacturing</v>
      </c>
    </row>
    <row r="636" spans="1:7" x14ac:dyDescent="0.35">
      <c r="A636">
        <v>327320</v>
      </c>
      <c r="B636" t="s">
        <v>11</v>
      </c>
      <c r="C636">
        <v>115680</v>
      </c>
      <c r="D636">
        <v>0.02</v>
      </c>
      <c r="E636">
        <v>2023</v>
      </c>
      <c r="F636" t="s">
        <v>7</v>
      </c>
      <c r="G636" t="str">
        <f>VLOOKUP(IS___RMA[[#This Row],[NAICS Code]],'Industry Mapping'!A:D,3,FALSE)</f>
        <v>Ready-Mix Concrete Manufacturing</v>
      </c>
    </row>
    <row r="637" spans="1:7" x14ac:dyDescent="0.35">
      <c r="A637">
        <v>327320</v>
      </c>
      <c r="B637" t="s">
        <v>12</v>
      </c>
      <c r="C637">
        <v>0</v>
      </c>
      <c r="D637">
        <v>0</v>
      </c>
      <c r="E637">
        <v>2023</v>
      </c>
      <c r="F637" t="s">
        <v>7</v>
      </c>
      <c r="G637" t="str">
        <f>VLOOKUP(IS___RMA[[#This Row],[NAICS Code]],'Industry Mapping'!A:D,3,FALSE)</f>
        <v>Ready-Mix Concrete Manufacturing</v>
      </c>
    </row>
    <row r="638" spans="1:7" x14ac:dyDescent="0.35">
      <c r="A638">
        <v>327320</v>
      </c>
      <c r="B638" t="s">
        <v>13</v>
      </c>
      <c r="C638">
        <v>329688</v>
      </c>
      <c r="D638">
        <v>5.7000000000000002E-2</v>
      </c>
      <c r="E638">
        <v>2023</v>
      </c>
      <c r="F638" t="s">
        <v>7</v>
      </c>
      <c r="G638" t="str">
        <f>VLOOKUP(IS___RMA[[#This Row],[NAICS Code]],'Industry Mapping'!A:D,3,FALSE)</f>
        <v>Ready-Mix Concrete Manufacturing</v>
      </c>
    </row>
    <row r="639" spans="1:7" x14ac:dyDescent="0.35">
      <c r="A639">
        <v>334418</v>
      </c>
      <c r="B639" t="s">
        <v>6</v>
      </c>
      <c r="C639">
        <v>40838473.684210524</v>
      </c>
      <c r="D639">
        <v>1</v>
      </c>
      <c r="E639">
        <v>2023</v>
      </c>
      <c r="F639" t="s">
        <v>7</v>
      </c>
      <c r="G639" t="str">
        <f>VLOOKUP(IS___RMA[[#This Row],[NAICS Code]],'Industry Mapping'!A:D,3,FALSE)</f>
        <v xml:space="preserve">Printed Circuit Assembly (Electronic Assembly) Manufacturing </v>
      </c>
    </row>
    <row r="640" spans="1:7" x14ac:dyDescent="0.35">
      <c r="A640">
        <v>334418</v>
      </c>
      <c r="B640" t="s">
        <v>8</v>
      </c>
      <c r="C640">
        <v>31854009.47368421</v>
      </c>
      <c r="D640">
        <v>0.78</v>
      </c>
      <c r="E640">
        <v>2023</v>
      </c>
      <c r="F640" t="s">
        <v>7</v>
      </c>
      <c r="G640" t="str">
        <f>VLOOKUP(IS___RMA[[#This Row],[NAICS Code]],'Industry Mapping'!A:D,3,FALSE)</f>
        <v xml:space="preserve">Printed Circuit Assembly (Electronic Assembly) Manufacturing </v>
      </c>
    </row>
    <row r="641" spans="1:7" x14ac:dyDescent="0.35">
      <c r="A641">
        <v>334418</v>
      </c>
      <c r="B641" t="s">
        <v>9</v>
      </c>
      <c r="C641">
        <v>8984464.2105263155</v>
      </c>
      <c r="D641">
        <v>0.22</v>
      </c>
      <c r="E641">
        <v>2023</v>
      </c>
      <c r="F641" t="s">
        <v>7</v>
      </c>
      <c r="G641" t="str">
        <f>VLOOKUP(IS___RMA[[#This Row],[NAICS Code]],'Industry Mapping'!A:D,3,FALSE)</f>
        <v xml:space="preserve">Printed Circuit Assembly (Electronic Assembly) Manufacturing </v>
      </c>
    </row>
    <row r="642" spans="1:7" x14ac:dyDescent="0.35">
      <c r="A642">
        <v>334418</v>
      </c>
      <c r="B642" t="s">
        <v>10</v>
      </c>
      <c r="C642">
        <v>6738348.1578947371</v>
      </c>
      <c r="D642">
        <v>0.16500000000000001</v>
      </c>
      <c r="E642">
        <v>2023</v>
      </c>
      <c r="F642" t="s">
        <v>7</v>
      </c>
      <c r="G642" t="str">
        <f>VLOOKUP(IS___RMA[[#This Row],[NAICS Code]],'Industry Mapping'!A:D,3,FALSE)</f>
        <v xml:space="preserve">Printed Circuit Assembly (Electronic Assembly) Manufacturing </v>
      </c>
    </row>
    <row r="643" spans="1:7" x14ac:dyDescent="0.35">
      <c r="A643">
        <v>334418</v>
      </c>
      <c r="B643" t="s">
        <v>11</v>
      </c>
      <c r="C643">
        <v>2246116.0526315789</v>
      </c>
      <c r="D643">
        <v>5.5E-2</v>
      </c>
      <c r="E643">
        <v>2023</v>
      </c>
      <c r="F643" t="s">
        <v>7</v>
      </c>
      <c r="G643" t="str">
        <f>VLOOKUP(IS___RMA[[#This Row],[NAICS Code]],'Industry Mapping'!A:D,3,FALSE)</f>
        <v xml:space="preserve">Printed Circuit Assembly (Electronic Assembly) Manufacturing </v>
      </c>
    </row>
    <row r="644" spans="1:7" x14ac:dyDescent="0.35">
      <c r="A644">
        <v>334418</v>
      </c>
      <c r="B644" t="s">
        <v>12</v>
      </c>
      <c r="C644">
        <v>-81676.947368421053</v>
      </c>
      <c r="D644">
        <v>-2E-3</v>
      </c>
      <c r="E644">
        <v>2023</v>
      </c>
      <c r="F644" t="s">
        <v>7</v>
      </c>
      <c r="G644" t="str">
        <f>VLOOKUP(IS___RMA[[#This Row],[NAICS Code]],'Industry Mapping'!A:D,3,FALSE)</f>
        <v xml:space="preserve">Printed Circuit Assembly (Electronic Assembly) Manufacturing </v>
      </c>
    </row>
    <row r="645" spans="1:7" x14ac:dyDescent="0.35">
      <c r="A645">
        <v>334418</v>
      </c>
      <c r="B645" t="s">
        <v>13</v>
      </c>
      <c r="C645">
        <v>3675462.631578947</v>
      </c>
      <c r="D645">
        <v>0.09</v>
      </c>
      <c r="E645">
        <v>2023</v>
      </c>
      <c r="F645" t="s">
        <v>7</v>
      </c>
      <c r="G645" t="str">
        <f>VLOOKUP(IS___RMA[[#This Row],[NAICS Code]],'Industry Mapping'!A:D,3,FALSE)</f>
        <v xml:space="preserve">Printed Circuit Assembly (Electronic Assembly) Manufacturing </v>
      </c>
    </row>
    <row r="646" spans="1:7" x14ac:dyDescent="0.35">
      <c r="A646">
        <v>327331</v>
      </c>
      <c r="B646" t="s">
        <v>6</v>
      </c>
      <c r="C646">
        <v>8791750</v>
      </c>
      <c r="D646">
        <v>1</v>
      </c>
      <c r="E646">
        <v>2023</v>
      </c>
      <c r="F646" t="s">
        <v>7</v>
      </c>
      <c r="G646" t="str">
        <f>VLOOKUP(IS___RMA[[#This Row],[NAICS Code]],'Industry Mapping'!A:D,3,FALSE)</f>
        <v xml:space="preserve">Concrete Block and Brick Manufacturing </v>
      </c>
    </row>
    <row r="647" spans="1:7" x14ac:dyDescent="0.35">
      <c r="A647">
        <v>327331</v>
      </c>
      <c r="B647" t="s">
        <v>8</v>
      </c>
      <c r="C647">
        <v>5530010.75</v>
      </c>
      <c r="D647">
        <v>0.629</v>
      </c>
      <c r="E647">
        <v>2023</v>
      </c>
      <c r="F647" t="s">
        <v>7</v>
      </c>
      <c r="G647" t="str">
        <f>VLOOKUP(IS___RMA[[#This Row],[NAICS Code]],'Industry Mapping'!A:D,3,FALSE)</f>
        <v xml:space="preserve">Concrete Block and Brick Manufacturing </v>
      </c>
    </row>
    <row r="648" spans="1:7" x14ac:dyDescent="0.35">
      <c r="A648">
        <v>327331</v>
      </c>
      <c r="B648" t="s">
        <v>9</v>
      </c>
      <c r="C648">
        <v>3261739.25</v>
      </c>
      <c r="D648">
        <v>0.371</v>
      </c>
      <c r="E648">
        <v>2023</v>
      </c>
      <c r="F648" t="s">
        <v>7</v>
      </c>
      <c r="G648" t="str">
        <f>VLOOKUP(IS___RMA[[#This Row],[NAICS Code]],'Industry Mapping'!A:D,3,FALSE)</f>
        <v xml:space="preserve">Concrete Block and Brick Manufacturing </v>
      </c>
    </row>
    <row r="649" spans="1:7" x14ac:dyDescent="0.35">
      <c r="A649">
        <v>327331</v>
      </c>
      <c r="B649" t="s">
        <v>10</v>
      </c>
      <c r="C649">
        <v>2532024.0000000005</v>
      </c>
      <c r="D649">
        <v>0.28800000000000003</v>
      </c>
      <c r="E649">
        <v>2023</v>
      </c>
      <c r="F649" t="s">
        <v>7</v>
      </c>
      <c r="G649" t="str">
        <f>VLOOKUP(IS___RMA[[#This Row],[NAICS Code]],'Industry Mapping'!A:D,3,FALSE)</f>
        <v xml:space="preserve">Concrete Block and Brick Manufacturing </v>
      </c>
    </row>
    <row r="650" spans="1:7" x14ac:dyDescent="0.35">
      <c r="A650">
        <v>327331</v>
      </c>
      <c r="B650" t="s">
        <v>11</v>
      </c>
      <c r="C650">
        <v>729715.25</v>
      </c>
      <c r="D650">
        <v>8.3000000000000004E-2</v>
      </c>
      <c r="E650">
        <v>2023</v>
      </c>
      <c r="F650" t="s">
        <v>7</v>
      </c>
      <c r="G650" t="str">
        <f>VLOOKUP(IS___RMA[[#This Row],[NAICS Code]],'Industry Mapping'!A:D,3,FALSE)</f>
        <v xml:space="preserve">Concrete Block and Brick Manufacturing </v>
      </c>
    </row>
    <row r="651" spans="1:7" x14ac:dyDescent="0.35">
      <c r="A651">
        <v>327331</v>
      </c>
      <c r="B651" t="s">
        <v>12</v>
      </c>
      <c r="C651">
        <v>35167</v>
      </c>
      <c r="D651">
        <v>4.0000000000000001E-3</v>
      </c>
      <c r="E651">
        <v>2023</v>
      </c>
      <c r="F651" t="s">
        <v>7</v>
      </c>
      <c r="G651" t="str">
        <f>VLOOKUP(IS___RMA[[#This Row],[NAICS Code]],'Industry Mapping'!A:D,3,FALSE)</f>
        <v xml:space="preserve">Concrete Block and Brick Manufacturing </v>
      </c>
    </row>
    <row r="652" spans="1:7" x14ac:dyDescent="0.35">
      <c r="A652">
        <v>327331</v>
      </c>
      <c r="B652" t="s">
        <v>13</v>
      </c>
      <c r="C652">
        <v>984675.99999999988</v>
      </c>
      <c r="D652">
        <v>0.11199999999999999</v>
      </c>
      <c r="E652">
        <v>2023</v>
      </c>
      <c r="F652" t="s">
        <v>7</v>
      </c>
      <c r="G652" t="str">
        <f>VLOOKUP(IS___RMA[[#This Row],[NAICS Code]],'Industry Mapping'!A:D,3,FALSE)</f>
        <v xml:space="preserve">Concrete Block and Brick Manufacturing </v>
      </c>
    </row>
    <row r="653" spans="1:7" x14ac:dyDescent="0.35">
      <c r="A653">
        <v>334419</v>
      </c>
      <c r="B653" t="s">
        <v>6</v>
      </c>
      <c r="C653">
        <v>12028342.857142856</v>
      </c>
      <c r="D653">
        <v>1</v>
      </c>
      <c r="E653">
        <v>2023</v>
      </c>
      <c r="F653" t="s">
        <v>7</v>
      </c>
      <c r="G653" t="str">
        <f>VLOOKUP(IS___RMA[[#This Row],[NAICS Code]],'Industry Mapping'!A:D,3,FALSE)</f>
        <v xml:space="preserve">Other Electronic Component Manufacturing </v>
      </c>
    </row>
    <row r="654" spans="1:7" x14ac:dyDescent="0.35">
      <c r="A654">
        <v>334419</v>
      </c>
      <c r="B654" t="s">
        <v>8</v>
      </c>
      <c r="C654">
        <v>7253090.7428571424</v>
      </c>
      <c r="D654">
        <v>0.60299999999999998</v>
      </c>
      <c r="E654">
        <v>2023</v>
      </c>
      <c r="F654" t="s">
        <v>7</v>
      </c>
      <c r="G654" t="str">
        <f>VLOOKUP(IS___RMA[[#This Row],[NAICS Code]],'Industry Mapping'!A:D,3,FALSE)</f>
        <v xml:space="preserve">Other Electronic Component Manufacturing </v>
      </c>
    </row>
    <row r="655" spans="1:7" x14ac:dyDescent="0.35">
      <c r="A655">
        <v>334419</v>
      </c>
      <c r="B655" t="s">
        <v>9</v>
      </c>
      <c r="C655">
        <v>4775252.114285714</v>
      </c>
      <c r="D655">
        <v>0.39700000000000002</v>
      </c>
      <c r="E655">
        <v>2023</v>
      </c>
      <c r="F655" t="s">
        <v>7</v>
      </c>
      <c r="G655" t="str">
        <f>VLOOKUP(IS___RMA[[#This Row],[NAICS Code]],'Industry Mapping'!A:D,3,FALSE)</f>
        <v xml:space="preserve">Other Electronic Component Manufacturing </v>
      </c>
    </row>
    <row r="656" spans="1:7" x14ac:dyDescent="0.35">
      <c r="A656">
        <v>334419</v>
      </c>
      <c r="B656" t="s">
        <v>10</v>
      </c>
      <c r="C656">
        <v>3897183.0857142857</v>
      </c>
      <c r="D656">
        <v>0.32400000000000001</v>
      </c>
      <c r="E656">
        <v>2023</v>
      </c>
      <c r="F656" t="s">
        <v>7</v>
      </c>
      <c r="G656" t="str">
        <f>VLOOKUP(IS___RMA[[#This Row],[NAICS Code]],'Industry Mapping'!A:D,3,FALSE)</f>
        <v xml:space="preserve">Other Electronic Component Manufacturing </v>
      </c>
    </row>
    <row r="657" spans="1:7" x14ac:dyDescent="0.35">
      <c r="A657">
        <v>334419</v>
      </c>
      <c r="B657" t="s">
        <v>11</v>
      </c>
      <c r="C657">
        <v>866040.6857142857</v>
      </c>
      <c r="D657">
        <v>7.2000000000000008E-2</v>
      </c>
      <c r="E657">
        <v>2023</v>
      </c>
      <c r="F657" t="s">
        <v>7</v>
      </c>
      <c r="G657" t="str">
        <f>VLOOKUP(IS___RMA[[#This Row],[NAICS Code]],'Industry Mapping'!A:D,3,FALSE)</f>
        <v xml:space="preserve">Other Electronic Component Manufacturing </v>
      </c>
    </row>
    <row r="658" spans="1:7" x14ac:dyDescent="0.35">
      <c r="A658">
        <v>334419</v>
      </c>
      <c r="B658" t="s">
        <v>12</v>
      </c>
      <c r="C658">
        <v>48113.371428571423</v>
      </c>
      <c r="D658">
        <v>4.0000000000000001E-3</v>
      </c>
      <c r="E658">
        <v>2023</v>
      </c>
      <c r="F658" t="s">
        <v>7</v>
      </c>
      <c r="G658" t="str">
        <f>VLOOKUP(IS___RMA[[#This Row],[NAICS Code]],'Industry Mapping'!A:D,3,FALSE)</f>
        <v xml:space="preserve">Other Electronic Component Manufacturing </v>
      </c>
    </row>
    <row r="659" spans="1:7" x14ac:dyDescent="0.35">
      <c r="A659">
        <v>334419</v>
      </c>
      <c r="B659" t="s">
        <v>13</v>
      </c>
      <c r="C659">
        <v>1070522.5142857144</v>
      </c>
      <c r="D659">
        <v>8.900000000000001E-2</v>
      </c>
      <c r="E659">
        <v>2023</v>
      </c>
      <c r="F659" t="s">
        <v>7</v>
      </c>
      <c r="G659" t="str">
        <f>VLOOKUP(IS___RMA[[#This Row],[NAICS Code]],'Industry Mapping'!A:D,3,FALSE)</f>
        <v xml:space="preserve">Other Electronic Component Manufacturing </v>
      </c>
    </row>
    <row r="660" spans="1:7" x14ac:dyDescent="0.35">
      <c r="A660">
        <v>327390</v>
      </c>
      <c r="B660" t="s">
        <v>6</v>
      </c>
      <c r="C660">
        <v>11013935.483870968</v>
      </c>
      <c r="D660">
        <v>1</v>
      </c>
      <c r="E660">
        <v>2023</v>
      </c>
      <c r="F660" t="s">
        <v>7</v>
      </c>
      <c r="G660" t="str">
        <f>VLOOKUP(IS___RMA[[#This Row],[NAICS Code]],'Industry Mapping'!A:D,3,FALSE)</f>
        <v xml:space="preserve">Other Concrete Product Manufacturing </v>
      </c>
    </row>
    <row r="661" spans="1:7" x14ac:dyDescent="0.35">
      <c r="A661">
        <v>327390</v>
      </c>
      <c r="B661" t="s">
        <v>8</v>
      </c>
      <c r="C661">
        <v>6850667.870967743</v>
      </c>
      <c r="D661">
        <v>0.62200000000000011</v>
      </c>
      <c r="E661">
        <v>2023</v>
      </c>
      <c r="F661" t="s">
        <v>7</v>
      </c>
      <c r="G661" t="str">
        <f>VLOOKUP(IS___RMA[[#This Row],[NAICS Code]],'Industry Mapping'!A:D,3,FALSE)</f>
        <v xml:space="preserve">Other Concrete Product Manufacturing </v>
      </c>
    </row>
    <row r="662" spans="1:7" x14ac:dyDescent="0.35">
      <c r="A662">
        <v>327390</v>
      </c>
      <c r="B662" t="s">
        <v>9</v>
      </c>
      <c r="C662">
        <v>4163267.6129032252</v>
      </c>
      <c r="D662">
        <v>0.37799999999999995</v>
      </c>
      <c r="E662">
        <v>2023</v>
      </c>
      <c r="F662" t="s">
        <v>7</v>
      </c>
      <c r="G662" t="str">
        <f>VLOOKUP(IS___RMA[[#This Row],[NAICS Code]],'Industry Mapping'!A:D,3,FALSE)</f>
        <v xml:space="preserve">Other Concrete Product Manufacturing </v>
      </c>
    </row>
    <row r="663" spans="1:7" x14ac:dyDescent="0.35">
      <c r="A663">
        <v>327390</v>
      </c>
      <c r="B663" t="s">
        <v>10</v>
      </c>
      <c r="C663">
        <v>3072888</v>
      </c>
      <c r="D663">
        <v>0.27899999999999997</v>
      </c>
      <c r="E663">
        <v>2023</v>
      </c>
      <c r="F663" t="s">
        <v>7</v>
      </c>
      <c r="G663" t="str">
        <f>VLOOKUP(IS___RMA[[#This Row],[NAICS Code]],'Industry Mapping'!A:D,3,FALSE)</f>
        <v xml:space="preserve">Other Concrete Product Manufacturing </v>
      </c>
    </row>
    <row r="664" spans="1:7" x14ac:dyDescent="0.35">
      <c r="A664">
        <v>327390</v>
      </c>
      <c r="B664" t="s">
        <v>11</v>
      </c>
      <c r="C664">
        <v>1090379.6129032259</v>
      </c>
      <c r="D664">
        <v>9.9000000000000005E-2</v>
      </c>
      <c r="E664">
        <v>2023</v>
      </c>
      <c r="F664" t="s">
        <v>7</v>
      </c>
      <c r="G664" t="str">
        <f>VLOOKUP(IS___RMA[[#This Row],[NAICS Code]],'Industry Mapping'!A:D,3,FALSE)</f>
        <v xml:space="preserve">Other Concrete Product Manufacturing </v>
      </c>
    </row>
    <row r="665" spans="1:7" x14ac:dyDescent="0.35">
      <c r="A665">
        <v>327390</v>
      </c>
      <c r="B665" t="s">
        <v>12</v>
      </c>
      <c r="C665">
        <v>11013.935483870968</v>
      </c>
      <c r="D665">
        <v>1E-3</v>
      </c>
      <c r="E665">
        <v>2023</v>
      </c>
      <c r="F665" t="s">
        <v>7</v>
      </c>
      <c r="G665" t="str">
        <f>VLOOKUP(IS___RMA[[#This Row],[NAICS Code]],'Industry Mapping'!A:D,3,FALSE)</f>
        <v xml:space="preserve">Other Concrete Product Manufacturing </v>
      </c>
    </row>
    <row r="666" spans="1:7" x14ac:dyDescent="0.35">
      <c r="A666">
        <v>327390</v>
      </c>
      <c r="B666" t="s">
        <v>13</v>
      </c>
      <c r="C666">
        <v>1652090.3225806451</v>
      </c>
      <c r="D666">
        <v>0.15</v>
      </c>
      <c r="E666">
        <v>2023</v>
      </c>
      <c r="F666" t="s">
        <v>7</v>
      </c>
      <c r="G666" t="str">
        <f>VLOOKUP(IS___RMA[[#This Row],[NAICS Code]],'Industry Mapping'!A:D,3,FALSE)</f>
        <v xml:space="preserve">Other Concrete Product Manufacturing </v>
      </c>
    </row>
    <row r="667" spans="1:7" x14ac:dyDescent="0.35">
      <c r="A667">
        <v>325411</v>
      </c>
      <c r="B667" t="s">
        <v>6</v>
      </c>
      <c r="C667">
        <v>35736100</v>
      </c>
      <c r="D667">
        <v>1</v>
      </c>
      <c r="E667">
        <v>2023</v>
      </c>
      <c r="F667" t="s">
        <v>7</v>
      </c>
      <c r="G667" t="str">
        <f>VLOOKUP(IS___RMA[[#This Row],[NAICS Code]],'Industry Mapping'!A:D,3,FALSE)</f>
        <v xml:space="preserve">Medicinal and Botanical Manufacturing </v>
      </c>
    </row>
    <row r="668" spans="1:7" x14ac:dyDescent="0.35">
      <c r="A668">
        <v>325411</v>
      </c>
      <c r="B668" t="s">
        <v>8</v>
      </c>
      <c r="C668">
        <v>21548868.300000001</v>
      </c>
      <c r="D668">
        <v>0.60299999999999998</v>
      </c>
      <c r="E668">
        <v>2023</v>
      </c>
      <c r="F668" t="s">
        <v>7</v>
      </c>
      <c r="G668" t="str">
        <f>VLOOKUP(IS___RMA[[#This Row],[NAICS Code]],'Industry Mapping'!A:D,3,FALSE)</f>
        <v xml:space="preserve">Medicinal and Botanical Manufacturing </v>
      </c>
    </row>
    <row r="669" spans="1:7" x14ac:dyDescent="0.35">
      <c r="A669">
        <v>325411</v>
      </c>
      <c r="B669" t="s">
        <v>9</v>
      </c>
      <c r="C669">
        <v>14187231.700000001</v>
      </c>
      <c r="D669">
        <v>0.39700000000000002</v>
      </c>
      <c r="E669">
        <v>2023</v>
      </c>
      <c r="F669" t="s">
        <v>7</v>
      </c>
      <c r="G669" t="str">
        <f>VLOOKUP(IS___RMA[[#This Row],[NAICS Code]],'Industry Mapping'!A:D,3,FALSE)</f>
        <v xml:space="preserve">Medicinal and Botanical Manufacturing </v>
      </c>
    </row>
    <row r="670" spans="1:7" x14ac:dyDescent="0.35">
      <c r="A670">
        <v>325411</v>
      </c>
      <c r="B670" t="s">
        <v>10</v>
      </c>
      <c r="C670">
        <v>11828649.100000001</v>
      </c>
      <c r="D670">
        <v>0.33100000000000002</v>
      </c>
      <c r="E670">
        <v>2023</v>
      </c>
      <c r="F670" t="s">
        <v>7</v>
      </c>
      <c r="G670" t="str">
        <f>VLOOKUP(IS___RMA[[#This Row],[NAICS Code]],'Industry Mapping'!A:D,3,FALSE)</f>
        <v xml:space="preserve">Medicinal and Botanical Manufacturing </v>
      </c>
    </row>
    <row r="671" spans="1:7" x14ac:dyDescent="0.35">
      <c r="A671">
        <v>325411</v>
      </c>
      <c r="B671" t="s">
        <v>11</v>
      </c>
      <c r="C671">
        <v>2394318.7000000002</v>
      </c>
      <c r="D671">
        <v>6.7000000000000004E-2</v>
      </c>
      <c r="E671">
        <v>2023</v>
      </c>
      <c r="F671" t="s">
        <v>7</v>
      </c>
      <c r="G671" t="str">
        <f>VLOOKUP(IS___RMA[[#This Row],[NAICS Code]],'Industry Mapping'!A:D,3,FALSE)</f>
        <v xml:space="preserve">Medicinal and Botanical Manufacturing </v>
      </c>
    </row>
    <row r="672" spans="1:7" x14ac:dyDescent="0.35">
      <c r="A672">
        <v>325411</v>
      </c>
      <c r="B672" t="s">
        <v>12</v>
      </c>
      <c r="C672">
        <v>178680.5</v>
      </c>
      <c r="D672">
        <v>5.0000000000000001E-3</v>
      </c>
      <c r="E672">
        <v>2023</v>
      </c>
      <c r="F672" t="s">
        <v>7</v>
      </c>
      <c r="G672" t="str">
        <f>VLOOKUP(IS___RMA[[#This Row],[NAICS Code]],'Industry Mapping'!A:D,3,FALSE)</f>
        <v xml:space="preserve">Medicinal and Botanical Manufacturing </v>
      </c>
    </row>
    <row r="673" spans="1:7" x14ac:dyDescent="0.35">
      <c r="A673">
        <v>325411</v>
      </c>
      <c r="B673" t="s">
        <v>13</v>
      </c>
      <c r="C673">
        <v>3537873.9000000004</v>
      </c>
      <c r="D673">
        <v>9.9000000000000005E-2</v>
      </c>
      <c r="E673">
        <v>2023</v>
      </c>
      <c r="F673" t="s">
        <v>7</v>
      </c>
      <c r="G673" t="str">
        <f>VLOOKUP(IS___RMA[[#This Row],[NAICS Code]],'Industry Mapping'!A:D,3,FALSE)</f>
        <v xml:space="preserve">Medicinal and Botanical Manufacturing </v>
      </c>
    </row>
    <row r="674" spans="1:7" x14ac:dyDescent="0.35">
      <c r="A674">
        <v>332999</v>
      </c>
      <c r="B674" t="s">
        <v>6</v>
      </c>
      <c r="C674">
        <v>1044166.6666666666</v>
      </c>
      <c r="D674">
        <v>1</v>
      </c>
      <c r="E674">
        <v>2023</v>
      </c>
      <c r="F674" t="s">
        <v>7</v>
      </c>
      <c r="G674" t="str">
        <f>VLOOKUP(IS___RMA[[#This Row],[NAICS Code]],'Industry Mapping'!A:D,3,FALSE)</f>
        <v xml:space="preserve">All Other Miscellaneous Fabricated Metal Product Manufacturing </v>
      </c>
    </row>
    <row r="675" spans="1:7" x14ac:dyDescent="0.35">
      <c r="A675">
        <v>332999</v>
      </c>
      <c r="B675" t="s">
        <v>8</v>
      </c>
      <c r="C675">
        <v>495979.16666666663</v>
      </c>
      <c r="D675">
        <v>0.47499999999999998</v>
      </c>
      <c r="E675">
        <v>2023</v>
      </c>
      <c r="F675" t="s">
        <v>7</v>
      </c>
      <c r="G675" t="str">
        <f>VLOOKUP(IS___RMA[[#This Row],[NAICS Code]],'Industry Mapping'!A:D,3,FALSE)</f>
        <v xml:space="preserve">All Other Miscellaneous Fabricated Metal Product Manufacturing </v>
      </c>
    </row>
    <row r="676" spans="1:7" x14ac:dyDescent="0.35">
      <c r="A676">
        <v>332999</v>
      </c>
      <c r="B676" t="s">
        <v>9</v>
      </c>
      <c r="C676">
        <v>548187.5</v>
      </c>
      <c r="D676">
        <v>0.52500000000000002</v>
      </c>
      <c r="E676">
        <v>2023</v>
      </c>
      <c r="F676" t="s">
        <v>7</v>
      </c>
      <c r="G676" t="str">
        <f>VLOOKUP(IS___RMA[[#This Row],[NAICS Code]],'Industry Mapping'!A:D,3,FALSE)</f>
        <v xml:space="preserve">All Other Miscellaneous Fabricated Metal Product Manufacturing </v>
      </c>
    </row>
    <row r="677" spans="1:7" x14ac:dyDescent="0.35">
      <c r="A677">
        <v>332999</v>
      </c>
      <c r="B677" t="s">
        <v>10</v>
      </c>
      <c r="C677">
        <v>461521.66666666663</v>
      </c>
      <c r="D677">
        <v>0.442</v>
      </c>
      <c r="E677">
        <v>2023</v>
      </c>
      <c r="F677" t="s">
        <v>7</v>
      </c>
      <c r="G677" t="str">
        <f>VLOOKUP(IS___RMA[[#This Row],[NAICS Code]],'Industry Mapping'!A:D,3,FALSE)</f>
        <v xml:space="preserve">All Other Miscellaneous Fabricated Metal Product Manufacturing </v>
      </c>
    </row>
    <row r="678" spans="1:7" x14ac:dyDescent="0.35">
      <c r="A678">
        <v>332999</v>
      </c>
      <c r="B678" t="s">
        <v>11</v>
      </c>
      <c r="C678">
        <v>86665.833333333328</v>
      </c>
      <c r="D678">
        <v>8.3000000000000004E-2</v>
      </c>
      <c r="E678">
        <v>2023</v>
      </c>
      <c r="F678" t="s">
        <v>7</v>
      </c>
      <c r="G678" t="str">
        <f>VLOOKUP(IS___RMA[[#This Row],[NAICS Code]],'Industry Mapping'!A:D,3,FALSE)</f>
        <v xml:space="preserve">All Other Miscellaneous Fabricated Metal Product Manufacturing </v>
      </c>
    </row>
    <row r="679" spans="1:7" x14ac:dyDescent="0.35">
      <c r="A679">
        <v>332999</v>
      </c>
      <c r="B679" t="s">
        <v>12</v>
      </c>
      <c r="C679">
        <v>6265</v>
      </c>
      <c r="D679">
        <v>6.0000000000000001E-3</v>
      </c>
      <c r="E679">
        <v>2023</v>
      </c>
      <c r="F679" t="s">
        <v>7</v>
      </c>
      <c r="G679" t="str">
        <f>VLOOKUP(IS___RMA[[#This Row],[NAICS Code]],'Industry Mapping'!A:D,3,FALSE)</f>
        <v xml:space="preserve">All Other Miscellaneous Fabricated Metal Product Manufacturing </v>
      </c>
    </row>
    <row r="680" spans="1:7" x14ac:dyDescent="0.35">
      <c r="A680">
        <v>332999</v>
      </c>
      <c r="B680" t="s">
        <v>13</v>
      </c>
      <c r="C680">
        <v>124255.83333333334</v>
      </c>
      <c r="D680">
        <v>0.11900000000000001</v>
      </c>
      <c r="E680">
        <v>2023</v>
      </c>
      <c r="F680" t="s">
        <v>7</v>
      </c>
      <c r="G680" t="str">
        <f>VLOOKUP(IS___RMA[[#This Row],[NAICS Code]],'Industry Mapping'!A:D,3,FALSE)</f>
        <v xml:space="preserve">All Other Miscellaneous Fabricated Metal Product Manufacturing </v>
      </c>
    </row>
    <row r="681" spans="1:7" x14ac:dyDescent="0.35">
      <c r="A681">
        <v>339920</v>
      </c>
      <c r="B681" t="s">
        <v>6</v>
      </c>
      <c r="C681">
        <v>9812333.333333334</v>
      </c>
      <c r="D681">
        <v>1</v>
      </c>
      <c r="E681">
        <v>2023</v>
      </c>
      <c r="F681" t="s">
        <v>7</v>
      </c>
      <c r="G681" t="str">
        <f>VLOOKUP(IS___RMA[[#This Row],[NAICS Code]],'Industry Mapping'!A:D,3,FALSE)</f>
        <v>Sporting and Athletic Goods Manufacturing</v>
      </c>
    </row>
    <row r="682" spans="1:7" x14ac:dyDescent="0.35">
      <c r="A682">
        <v>339920</v>
      </c>
      <c r="B682" t="s">
        <v>8</v>
      </c>
      <c r="C682">
        <v>6103271.3333333349</v>
      </c>
      <c r="D682">
        <v>0.62200000000000011</v>
      </c>
      <c r="E682">
        <v>2023</v>
      </c>
      <c r="F682" t="s">
        <v>7</v>
      </c>
      <c r="G682" t="str">
        <f>VLOOKUP(IS___RMA[[#This Row],[NAICS Code]],'Industry Mapping'!A:D,3,FALSE)</f>
        <v>Sporting and Athletic Goods Manufacturing</v>
      </c>
    </row>
    <row r="683" spans="1:7" x14ac:dyDescent="0.35">
      <c r="A683">
        <v>339920</v>
      </c>
      <c r="B683" t="s">
        <v>9</v>
      </c>
      <c r="C683">
        <v>3709061.9999999995</v>
      </c>
      <c r="D683">
        <v>0.37799999999999995</v>
      </c>
      <c r="E683">
        <v>2023</v>
      </c>
      <c r="F683" t="s">
        <v>7</v>
      </c>
      <c r="G683" t="str">
        <f>VLOOKUP(IS___RMA[[#This Row],[NAICS Code]],'Industry Mapping'!A:D,3,FALSE)</f>
        <v>Sporting and Athletic Goods Manufacturing</v>
      </c>
    </row>
    <row r="684" spans="1:7" x14ac:dyDescent="0.35">
      <c r="A684">
        <v>339920</v>
      </c>
      <c r="B684" t="s">
        <v>10</v>
      </c>
      <c r="C684">
        <v>3561877</v>
      </c>
      <c r="D684">
        <v>0.36299999999999999</v>
      </c>
      <c r="E684">
        <v>2023</v>
      </c>
      <c r="F684" t="s">
        <v>7</v>
      </c>
      <c r="G684" t="str">
        <f>VLOOKUP(IS___RMA[[#This Row],[NAICS Code]],'Industry Mapping'!A:D,3,FALSE)</f>
        <v>Sporting and Athletic Goods Manufacturing</v>
      </c>
    </row>
    <row r="685" spans="1:7" x14ac:dyDescent="0.35">
      <c r="A685">
        <v>339920</v>
      </c>
      <c r="B685" t="s">
        <v>11</v>
      </c>
      <c r="C685">
        <v>147185</v>
      </c>
      <c r="D685">
        <v>1.4999999999999999E-2</v>
      </c>
      <c r="E685">
        <v>2023</v>
      </c>
      <c r="F685" t="s">
        <v>7</v>
      </c>
      <c r="G685" t="str">
        <f>VLOOKUP(IS___RMA[[#This Row],[NAICS Code]],'Industry Mapping'!A:D,3,FALSE)</f>
        <v>Sporting and Athletic Goods Manufacturing</v>
      </c>
    </row>
    <row r="686" spans="1:7" x14ac:dyDescent="0.35">
      <c r="A686">
        <v>339920</v>
      </c>
      <c r="B686" t="s">
        <v>12</v>
      </c>
      <c r="C686">
        <v>58874.000000000007</v>
      </c>
      <c r="D686">
        <v>6.0000000000000001E-3</v>
      </c>
      <c r="E686">
        <v>2023</v>
      </c>
      <c r="F686" t="s">
        <v>7</v>
      </c>
      <c r="G686" t="str">
        <f>VLOOKUP(IS___RMA[[#This Row],[NAICS Code]],'Industry Mapping'!A:D,3,FALSE)</f>
        <v>Sporting and Athletic Goods Manufacturing</v>
      </c>
    </row>
    <row r="687" spans="1:7" x14ac:dyDescent="0.35">
      <c r="A687">
        <v>339920</v>
      </c>
      <c r="B687" t="s">
        <v>13</v>
      </c>
      <c r="C687">
        <v>274745.33333333331</v>
      </c>
      <c r="D687">
        <v>2.7999999999999997E-2</v>
      </c>
      <c r="E687">
        <v>2023</v>
      </c>
      <c r="F687" t="s">
        <v>7</v>
      </c>
      <c r="G687" t="str">
        <f>VLOOKUP(IS___RMA[[#This Row],[NAICS Code]],'Industry Mapping'!A:D,3,FALSE)</f>
        <v>Sporting and Athletic Goods Manufacturing</v>
      </c>
    </row>
    <row r="688" spans="1:7" x14ac:dyDescent="0.35">
      <c r="A688">
        <v>334511</v>
      </c>
      <c r="B688" t="s">
        <v>6</v>
      </c>
      <c r="C688">
        <v>10993000</v>
      </c>
      <c r="D688">
        <v>1</v>
      </c>
      <c r="E688">
        <v>2023</v>
      </c>
      <c r="F688" t="s">
        <v>7</v>
      </c>
      <c r="G688" t="str">
        <f>VLOOKUP(IS___RMA[[#This Row],[NAICS Code]],'Industry Mapping'!A:D,3,FALSE)</f>
        <v xml:space="preserve">Search, Detection, Navigation, Guidance, Aeronautical, and Nautical System and Instrument Manufacturing </v>
      </c>
    </row>
    <row r="689" spans="1:7" x14ac:dyDescent="0.35">
      <c r="A689">
        <v>334511</v>
      </c>
      <c r="B689" t="s">
        <v>8</v>
      </c>
      <c r="C689">
        <v>6277002.9999999991</v>
      </c>
      <c r="D689">
        <v>0.57099999999999995</v>
      </c>
      <c r="E689">
        <v>2023</v>
      </c>
      <c r="F689" t="s">
        <v>7</v>
      </c>
      <c r="G689" t="str">
        <f>VLOOKUP(IS___RMA[[#This Row],[NAICS Code]],'Industry Mapping'!A:D,3,FALSE)</f>
        <v xml:space="preserve">Search, Detection, Navigation, Guidance, Aeronautical, and Nautical System and Instrument Manufacturing </v>
      </c>
    </row>
    <row r="690" spans="1:7" x14ac:dyDescent="0.35">
      <c r="A690">
        <v>334511</v>
      </c>
      <c r="B690" t="s">
        <v>9</v>
      </c>
      <c r="C690">
        <v>4715997</v>
      </c>
      <c r="D690">
        <v>0.42899999999999999</v>
      </c>
      <c r="E690">
        <v>2023</v>
      </c>
      <c r="F690" t="s">
        <v>7</v>
      </c>
      <c r="G690" t="str">
        <f>VLOOKUP(IS___RMA[[#This Row],[NAICS Code]],'Industry Mapping'!A:D,3,FALSE)</f>
        <v xml:space="preserve">Search, Detection, Navigation, Guidance, Aeronautical, and Nautical System and Instrument Manufacturing </v>
      </c>
    </row>
    <row r="691" spans="1:7" x14ac:dyDescent="0.35">
      <c r="A691">
        <v>334511</v>
      </c>
      <c r="B691" t="s">
        <v>10</v>
      </c>
      <c r="C691">
        <v>2814208</v>
      </c>
      <c r="D691">
        <v>0.25600000000000001</v>
      </c>
      <c r="E691">
        <v>2023</v>
      </c>
      <c r="F691" t="s">
        <v>7</v>
      </c>
      <c r="G691" t="str">
        <f>VLOOKUP(IS___RMA[[#This Row],[NAICS Code]],'Industry Mapping'!A:D,3,FALSE)</f>
        <v xml:space="preserve">Search, Detection, Navigation, Guidance, Aeronautical, and Nautical System and Instrument Manufacturing </v>
      </c>
    </row>
    <row r="692" spans="1:7" x14ac:dyDescent="0.35">
      <c r="A692">
        <v>334511</v>
      </c>
      <c r="B692" t="s">
        <v>11</v>
      </c>
      <c r="C692">
        <v>1901789.0000000002</v>
      </c>
      <c r="D692">
        <v>0.17300000000000001</v>
      </c>
      <c r="E692">
        <v>2023</v>
      </c>
      <c r="F692" t="s">
        <v>7</v>
      </c>
      <c r="G692" t="str">
        <f>VLOOKUP(IS___RMA[[#This Row],[NAICS Code]],'Industry Mapping'!A:D,3,FALSE)</f>
        <v xml:space="preserve">Search, Detection, Navigation, Guidance, Aeronautical, and Nautical System and Instrument Manufacturing </v>
      </c>
    </row>
    <row r="693" spans="1:7" x14ac:dyDescent="0.35">
      <c r="A693">
        <v>334511</v>
      </c>
      <c r="B693" t="s">
        <v>12</v>
      </c>
      <c r="C693">
        <v>-10993</v>
      </c>
      <c r="D693">
        <v>-1E-3</v>
      </c>
      <c r="E693">
        <v>2023</v>
      </c>
      <c r="F693" t="s">
        <v>7</v>
      </c>
      <c r="G693" t="str">
        <f>VLOOKUP(IS___RMA[[#This Row],[NAICS Code]],'Industry Mapping'!A:D,3,FALSE)</f>
        <v xml:space="preserve">Search, Detection, Navigation, Guidance, Aeronautical, and Nautical System and Instrument Manufacturing </v>
      </c>
    </row>
    <row r="694" spans="1:7" x14ac:dyDescent="0.35">
      <c r="A694">
        <v>334511</v>
      </c>
      <c r="B694" t="s">
        <v>13</v>
      </c>
      <c r="C694">
        <v>2033705</v>
      </c>
      <c r="D694">
        <v>0.185</v>
      </c>
      <c r="E694">
        <v>2023</v>
      </c>
      <c r="F694" t="s">
        <v>7</v>
      </c>
      <c r="G694" t="str">
        <f>VLOOKUP(IS___RMA[[#This Row],[NAICS Code]],'Industry Mapping'!A:D,3,FALSE)</f>
        <v xml:space="preserve">Search, Detection, Navigation, Guidance, Aeronautical, and Nautical System and Instrument Manufacturing </v>
      </c>
    </row>
    <row r="695" spans="1:7" x14ac:dyDescent="0.35">
      <c r="A695">
        <v>327991</v>
      </c>
      <c r="B695" t="s">
        <v>6</v>
      </c>
      <c r="C695">
        <v>2232500</v>
      </c>
      <c r="D695">
        <v>1</v>
      </c>
      <c r="E695">
        <v>2023</v>
      </c>
      <c r="F695" t="s">
        <v>7</v>
      </c>
      <c r="G695" t="str">
        <f>VLOOKUP(IS___RMA[[#This Row],[NAICS Code]],'Industry Mapping'!A:D,3,FALSE)</f>
        <v xml:space="preserve">Cut Stone and Stone Product Manufacturing </v>
      </c>
    </row>
    <row r="696" spans="1:7" x14ac:dyDescent="0.35">
      <c r="A696">
        <v>327991</v>
      </c>
      <c r="B696" t="s">
        <v>8</v>
      </c>
      <c r="C696">
        <v>861745</v>
      </c>
      <c r="D696">
        <v>0.38600000000000001</v>
      </c>
      <c r="E696">
        <v>2023</v>
      </c>
      <c r="F696" t="s">
        <v>7</v>
      </c>
      <c r="G696" t="str">
        <f>VLOOKUP(IS___RMA[[#This Row],[NAICS Code]],'Industry Mapping'!A:D,3,FALSE)</f>
        <v xml:space="preserve">Cut Stone and Stone Product Manufacturing </v>
      </c>
    </row>
    <row r="697" spans="1:7" x14ac:dyDescent="0.35">
      <c r="A697">
        <v>327991</v>
      </c>
      <c r="B697" t="s">
        <v>9</v>
      </c>
      <c r="C697">
        <v>1370755</v>
      </c>
      <c r="D697">
        <v>0.61399999999999999</v>
      </c>
      <c r="E697">
        <v>2023</v>
      </c>
      <c r="F697" t="s">
        <v>7</v>
      </c>
      <c r="G697" t="str">
        <f>VLOOKUP(IS___RMA[[#This Row],[NAICS Code]],'Industry Mapping'!A:D,3,FALSE)</f>
        <v xml:space="preserve">Cut Stone and Stone Product Manufacturing </v>
      </c>
    </row>
    <row r="698" spans="1:7" x14ac:dyDescent="0.35">
      <c r="A698">
        <v>327991</v>
      </c>
      <c r="B698" t="s">
        <v>10</v>
      </c>
      <c r="C698">
        <v>1225642.4999999998</v>
      </c>
      <c r="D698">
        <v>0.54899999999999993</v>
      </c>
      <c r="E698">
        <v>2023</v>
      </c>
      <c r="F698" t="s">
        <v>7</v>
      </c>
      <c r="G698" t="str">
        <f>VLOOKUP(IS___RMA[[#This Row],[NAICS Code]],'Industry Mapping'!A:D,3,FALSE)</f>
        <v xml:space="preserve">Cut Stone and Stone Product Manufacturing </v>
      </c>
    </row>
    <row r="699" spans="1:7" x14ac:dyDescent="0.35">
      <c r="A699">
        <v>327991</v>
      </c>
      <c r="B699" t="s">
        <v>11</v>
      </c>
      <c r="C699">
        <v>142880</v>
      </c>
      <c r="D699">
        <v>6.4000000000000001E-2</v>
      </c>
      <c r="E699">
        <v>2023</v>
      </c>
      <c r="F699" t="s">
        <v>7</v>
      </c>
      <c r="G699" t="str">
        <f>VLOOKUP(IS___RMA[[#This Row],[NAICS Code]],'Industry Mapping'!A:D,3,FALSE)</f>
        <v xml:space="preserve">Cut Stone and Stone Product Manufacturing </v>
      </c>
    </row>
    <row r="700" spans="1:7" x14ac:dyDescent="0.35">
      <c r="A700">
        <v>327991</v>
      </c>
      <c r="B700" t="s">
        <v>12</v>
      </c>
      <c r="C700">
        <v>4465</v>
      </c>
      <c r="D700">
        <v>2E-3</v>
      </c>
      <c r="E700">
        <v>2023</v>
      </c>
      <c r="F700" t="s">
        <v>7</v>
      </c>
      <c r="G700" t="str">
        <f>VLOOKUP(IS___RMA[[#This Row],[NAICS Code]],'Industry Mapping'!A:D,3,FALSE)</f>
        <v xml:space="preserve">Cut Stone and Stone Product Manufacturing </v>
      </c>
    </row>
    <row r="701" spans="1:7" x14ac:dyDescent="0.35">
      <c r="A701">
        <v>327991</v>
      </c>
      <c r="B701" t="s">
        <v>13</v>
      </c>
      <c r="C701">
        <v>258969.99999999997</v>
      </c>
      <c r="D701">
        <v>0.11599999999999999</v>
      </c>
      <c r="E701">
        <v>2023</v>
      </c>
      <c r="F701" t="s">
        <v>7</v>
      </c>
      <c r="G701" t="str">
        <f>VLOOKUP(IS___RMA[[#This Row],[NAICS Code]],'Industry Mapping'!A:D,3,FALSE)</f>
        <v xml:space="preserve">Cut Stone and Stone Product Manufacturing </v>
      </c>
    </row>
    <row r="702" spans="1:7" x14ac:dyDescent="0.35">
      <c r="A702">
        <v>334512</v>
      </c>
      <c r="B702" t="s">
        <v>6</v>
      </c>
      <c r="C702">
        <v>13181363.636363637</v>
      </c>
      <c r="D702">
        <v>1</v>
      </c>
      <c r="E702">
        <v>2023</v>
      </c>
      <c r="F702" t="s">
        <v>7</v>
      </c>
      <c r="G702" t="str">
        <f>VLOOKUP(IS___RMA[[#This Row],[NAICS Code]],'Industry Mapping'!A:D,3,FALSE)</f>
        <v xml:space="preserve">Automatic Environmental Control Manufacturing for Residential, Commercial, and Appliance Use </v>
      </c>
    </row>
    <row r="703" spans="1:7" x14ac:dyDescent="0.35">
      <c r="A703">
        <v>334512</v>
      </c>
      <c r="B703" t="s">
        <v>8</v>
      </c>
      <c r="C703">
        <v>8488798.1818181816</v>
      </c>
      <c r="D703">
        <v>0.64399999999999991</v>
      </c>
      <c r="E703">
        <v>2023</v>
      </c>
      <c r="F703" t="s">
        <v>7</v>
      </c>
      <c r="G703" t="str">
        <f>VLOOKUP(IS___RMA[[#This Row],[NAICS Code]],'Industry Mapping'!A:D,3,FALSE)</f>
        <v xml:space="preserve">Automatic Environmental Control Manufacturing for Residential, Commercial, and Appliance Use </v>
      </c>
    </row>
    <row r="704" spans="1:7" x14ac:dyDescent="0.35">
      <c r="A704">
        <v>334512</v>
      </c>
      <c r="B704" t="s">
        <v>9</v>
      </c>
      <c r="C704">
        <v>4692565.4545454551</v>
      </c>
      <c r="D704">
        <v>0.35600000000000004</v>
      </c>
      <c r="E704">
        <v>2023</v>
      </c>
      <c r="F704" t="s">
        <v>7</v>
      </c>
      <c r="G704" t="str">
        <f>VLOOKUP(IS___RMA[[#This Row],[NAICS Code]],'Industry Mapping'!A:D,3,FALSE)</f>
        <v xml:space="preserve">Automatic Environmental Control Manufacturing for Residential, Commercial, and Appliance Use </v>
      </c>
    </row>
    <row r="705" spans="1:7" x14ac:dyDescent="0.35">
      <c r="A705">
        <v>334512</v>
      </c>
      <c r="B705" t="s">
        <v>10</v>
      </c>
      <c r="C705">
        <v>3822595.4545454546</v>
      </c>
      <c r="D705">
        <v>0.28999999999999998</v>
      </c>
      <c r="E705">
        <v>2023</v>
      </c>
      <c r="F705" t="s">
        <v>7</v>
      </c>
      <c r="G705" t="str">
        <f>VLOOKUP(IS___RMA[[#This Row],[NAICS Code]],'Industry Mapping'!A:D,3,FALSE)</f>
        <v xml:space="preserve">Automatic Environmental Control Manufacturing for Residential, Commercial, and Appliance Use </v>
      </c>
    </row>
    <row r="706" spans="1:7" x14ac:dyDescent="0.35">
      <c r="A706">
        <v>334512</v>
      </c>
      <c r="B706" t="s">
        <v>11</v>
      </c>
      <c r="C706">
        <v>869970.00000000012</v>
      </c>
      <c r="D706">
        <v>6.6000000000000003E-2</v>
      </c>
      <c r="E706">
        <v>2023</v>
      </c>
      <c r="F706" t="s">
        <v>7</v>
      </c>
      <c r="G706" t="str">
        <f>VLOOKUP(IS___RMA[[#This Row],[NAICS Code]],'Industry Mapping'!A:D,3,FALSE)</f>
        <v xml:space="preserve">Automatic Environmental Control Manufacturing for Residential, Commercial, and Appliance Use </v>
      </c>
    </row>
    <row r="707" spans="1:7" x14ac:dyDescent="0.35">
      <c r="A707">
        <v>334512</v>
      </c>
      <c r="B707" t="s">
        <v>12</v>
      </c>
      <c r="C707">
        <v>65906.818181818191</v>
      </c>
      <c r="D707">
        <v>5.0000000000000001E-3</v>
      </c>
      <c r="E707">
        <v>2023</v>
      </c>
      <c r="F707" t="s">
        <v>7</v>
      </c>
      <c r="G707" t="str">
        <f>VLOOKUP(IS___RMA[[#This Row],[NAICS Code]],'Industry Mapping'!A:D,3,FALSE)</f>
        <v xml:space="preserve">Automatic Environmental Control Manufacturing for Residential, Commercial, and Appliance Use </v>
      </c>
    </row>
    <row r="708" spans="1:7" x14ac:dyDescent="0.35">
      <c r="A708">
        <v>334512</v>
      </c>
      <c r="B708" t="s">
        <v>13</v>
      </c>
      <c r="C708">
        <v>1014965</v>
      </c>
      <c r="D708">
        <v>7.6999999999999999E-2</v>
      </c>
      <c r="E708">
        <v>2023</v>
      </c>
      <c r="F708" t="s">
        <v>7</v>
      </c>
      <c r="G708" t="str">
        <f>VLOOKUP(IS___RMA[[#This Row],[NAICS Code]],'Industry Mapping'!A:D,3,FALSE)</f>
        <v xml:space="preserve">Automatic Environmental Control Manufacturing for Residential, Commercial, and Appliance Use </v>
      </c>
    </row>
    <row r="709" spans="1:7" x14ac:dyDescent="0.35">
      <c r="A709">
        <v>331110</v>
      </c>
      <c r="B709" t="s">
        <v>6</v>
      </c>
      <c r="C709">
        <v>13671533.333333334</v>
      </c>
      <c r="D709">
        <v>1</v>
      </c>
      <c r="E709">
        <v>2023</v>
      </c>
      <c r="F709" t="s">
        <v>7</v>
      </c>
      <c r="G709" t="str">
        <f>VLOOKUP(IS___RMA[[#This Row],[NAICS Code]],'Industry Mapping'!A:D,3,FALSE)</f>
        <v xml:space="preserve">Iron and Steel Mills and Ferroalloy Manufacturing </v>
      </c>
    </row>
    <row r="710" spans="1:7" x14ac:dyDescent="0.35">
      <c r="A710">
        <v>331110</v>
      </c>
      <c r="B710" t="s">
        <v>8</v>
      </c>
      <c r="C710">
        <v>9939204.7333333343</v>
      </c>
      <c r="D710">
        <v>0.72699999999999998</v>
      </c>
      <c r="E710">
        <v>2023</v>
      </c>
      <c r="F710" t="s">
        <v>7</v>
      </c>
      <c r="G710" t="str">
        <f>VLOOKUP(IS___RMA[[#This Row],[NAICS Code]],'Industry Mapping'!A:D,3,FALSE)</f>
        <v xml:space="preserve">Iron and Steel Mills and Ferroalloy Manufacturing </v>
      </c>
    </row>
    <row r="711" spans="1:7" x14ac:dyDescent="0.35">
      <c r="A711">
        <v>331110</v>
      </c>
      <c r="B711" t="s">
        <v>9</v>
      </c>
      <c r="C711">
        <v>3732328.6000000006</v>
      </c>
      <c r="D711">
        <v>0.27300000000000002</v>
      </c>
      <c r="E711">
        <v>2023</v>
      </c>
      <c r="F711" t="s">
        <v>7</v>
      </c>
      <c r="G711" t="str">
        <f>VLOOKUP(IS___RMA[[#This Row],[NAICS Code]],'Industry Mapping'!A:D,3,FALSE)</f>
        <v xml:space="preserve">Iron and Steel Mills and Ferroalloy Manufacturing </v>
      </c>
    </row>
    <row r="712" spans="1:7" x14ac:dyDescent="0.35">
      <c r="A712">
        <v>331110</v>
      </c>
      <c r="B712" t="s">
        <v>10</v>
      </c>
      <c r="C712">
        <v>2912036.6</v>
      </c>
      <c r="D712">
        <v>0.21299999999999999</v>
      </c>
      <c r="E712">
        <v>2023</v>
      </c>
      <c r="F712" t="s">
        <v>7</v>
      </c>
      <c r="G712" t="str">
        <f>VLOOKUP(IS___RMA[[#This Row],[NAICS Code]],'Industry Mapping'!A:D,3,FALSE)</f>
        <v xml:space="preserve">Iron and Steel Mills and Ferroalloy Manufacturing </v>
      </c>
    </row>
    <row r="713" spans="1:7" x14ac:dyDescent="0.35">
      <c r="A713">
        <v>331110</v>
      </c>
      <c r="B713" t="s">
        <v>11</v>
      </c>
      <c r="C713">
        <v>833963.53333333333</v>
      </c>
      <c r="D713">
        <v>6.0999999999999999E-2</v>
      </c>
      <c r="E713">
        <v>2023</v>
      </c>
      <c r="F713" t="s">
        <v>7</v>
      </c>
      <c r="G713" t="str">
        <f>VLOOKUP(IS___RMA[[#This Row],[NAICS Code]],'Industry Mapping'!A:D,3,FALSE)</f>
        <v xml:space="preserve">Iron and Steel Mills and Ferroalloy Manufacturing </v>
      </c>
    </row>
    <row r="714" spans="1:7" x14ac:dyDescent="0.35">
      <c r="A714">
        <v>331110</v>
      </c>
      <c r="B714" t="s">
        <v>12</v>
      </c>
      <c r="C714">
        <v>-27343.066666666669</v>
      </c>
      <c r="D714">
        <v>-2E-3</v>
      </c>
      <c r="E714">
        <v>2023</v>
      </c>
      <c r="F714" t="s">
        <v>7</v>
      </c>
      <c r="G714" t="str">
        <f>VLOOKUP(IS___RMA[[#This Row],[NAICS Code]],'Industry Mapping'!A:D,3,FALSE)</f>
        <v xml:space="preserve">Iron and Steel Mills and Ferroalloy Manufacturing </v>
      </c>
    </row>
    <row r="715" spans="1:7" x14ac:dyDescent="0.35">
      <c r="A715">
        <v>331110</v>
      </c>
      <c r="B715" t="s">
        <v>13</v>
      </c>
      <c r="C715">
        <v>1626912.4666666668</v>
      </c>
      <c r="D715">
        <v>0.11900000000000001</v>
      </c>
      <c r="E715">
        <v>2023</v>
      </c>
      <c r="F715" t="s">
        <v>7</v>
      </c>
      <c r="G715" t="str">
        <f>VLOOKUP(IS___RMA[[#This Row],[NAICS Code]],'Industry Mapping'!A:D,3,FALSE)</f>
        <v xml:space="preserve">Iron and Steel Mills and Ferroalloy Manufacturing </v>
      </c>
    </row>
    <row r="716" spans="1:7" x14ac:dyDescent="0.35">
      <c r="A716">
        <v>331210</v>
      </c>
      <c r="B716" t="s">
        <v>6</v>
      </c>
      <c r="C716">
        <v>14727416.666666666</v>
      </c>
      <c r="D716">
        <v>1</v>
      </c>
      <c r="E716">
        <v>2023</v>
      </c>
      <c r="F716" t="s">
        <v>7</v>
      </c>
      <c r="G716" t="str">
        <f>VLOOKUP(IS___RMA[[#This Row],[NAICS Code]],'Industry Mapping'!A:D,3,FALSE)</f>
        <v>Iron and Steel Pipe and Tube Manufacturing from Purchased Steel</v>
      </c>
    </row>
    <row r="717" spans="1:7" x14ac:dyDescent="0.35">
      <c r="A717">
        <v>331210</v>
      </c>
      <c r="B717" t="s">
        <v>8</v>
      </c>
      <c r="C717">
        <v>10647922.25</v>
      </c>
      <c r="D717">
        <v>0.72300000000000009</v>
      </c>
      <c r="E717">
        <v>2023</v>
      </c>
      <c r="F717" t="s">
        <v>7</v>
      </c>
      <c r="G717" t="str">
        <f>VLOOKUP(IS___RMA[[#This Row],[NAICS Code]],'Industry Mapping'!A:D,3,FALSE)</f>
        <v>Iron and Steel Pipe and Tube Manufacturing from Purchased Steel</v>
      </c>
    </row>
    <row r="718" spans="1:7" x14ac:dyDescent="0.35">
      <c r="A718">
        <v>331210</v>
      </c>
      <c r="B718" t="s">
        <v>9</v>
      </c>
      <c r="C718">
        <v>4079494.416666666</v>
      </c>
      <c r="D718">
        <v>0.27699999999999997</v>
      </c>
      <c r="E718">
        <v>2023</v>
      </c>
      <c r="F718" t="s">
        <v>7</v>
      </c>
      <c r="G718" t="str">
        <f>VLOOKUP(IS___RMA[[#This Row],[NAICS Code]],'Industry Mapping'!A:D,3,FALSE)</f>
        <v>Iron and Steel Pipe and Tube Manufacturing from Purchased Steel</v>
      </c>
    </row>
    <row r="719" spans="1:7" x14ac:dyDescent="0.35">
      <c r="A719">
        <v>331210</v>
      </c>
      <c r="B719" t="s">
        <v>10</v>
      </c>
      <c r="C719">
        <v>2577297.9166666665</v>
      </c>
      <c r="D719">
        <v>0.17499999999999999</v>
      </c>
      <c r="E719">
        <v>2023</v>
      </c>
      <c r="F719" t="s">
        <v>7</v>
      </c>
      <c r="G719" t="str">
        <f>VLOOKUP(IS___RMA[[#This Row],[NAICS Code]],'Industry Mapping'!A:D,3,FALSE)</f>
        <v>Iron and Steel Pipe and Tube Manufacturing from Purchased Steel</v>
      </c>
    </row>
    <row r="720" spans="1:7" x14ac:dyDescent="0.35">
      <c r="A720">
        <v>331210</v>
      </c>
      <c r="B720" t="s">
        <v>11</v>
      </c>
      <c r="C720">
        <v>1502196.4999999998</v>
      </c>
      <c r="D720">
        <v>0.10199999999999999</v>
      </c>
      <c r="E720">
        <v>2023</v>
      </c>
      <c r="F720" t="s">
        <v>7</v>
      </c>
      <c r="G720" t="str">
        <f>VLOOKUP(IS___RMA[[#This Row],[NAICS Code]],'Industry Mapping'!A:D,3,FALSE)</f>
        <v>Iron and Steel Pipe and Tube Manufacturing from Purchased Steel</v>
      </c>
    </row>
    <row r="721" spans="1:7" x14ac:dyDescent="0.35">
      <c r="A721">
        <v>331210</v>
      </c>
      <c r="B721" t="s">
        <v>12</v>
      </c>
      <c r="C721">
        <v>-44182.25</v>
      </c>
      <c r="D721">
        <v>-3.0000000000000001E-3</v>
      </c>
      <c r="E721">
        <v>2023</v>
      </c>
      <c r="F721" t="s">
        <v>7</v>
      </c>
      <c r="G721" t="str">
        <f>VLOOKUP(IS___RMA[[#This Row],[NAICS Code]],'Industry Mapping'!A:D,3,FALSE)</f>
        <v>Iron and Steel Pipe and Tube Manufacturing from Purchased Steel</v>
      </c>
    </row>
    <row r="722" spans="1:7" x14ac:dyDescent="0.35">
      <c r="A722">
        <v>331210</v>
      </c>
      <c r="B722" t="s">
        <v>13</v>
      </c>
      <c r="C722">
        <v>1885109.3333333333</v>
      </c>
      <c r="D722">
        <v>0.128</v>
      </c>
      <c r="E722">
        <v>2023</v>
      </c>
      <c r="F722" t="s">
        <v>7</v>
      </c>
      <c r="G722" t="str">
        <f>VLOOKUP(IS___RMA[[#This Row],[NAICS Code]],'Industry Mapping'!A:D,3,FALSE)</f>
        <v>Iron and Steel Pipe and Tube Manufacturing from Purchased Steel</v>
      </c>
    </row>
    <row r="723" spans="1:7" x14ac:dyDescent="0.35">
      <c r="A723">
        <v>334513</v>
      </c>
      <c r="B723" t="s">
        <v>6</v>
      </c>
      <c r="C723">
        <v>12197944.444444444</v>
      </c>
      <c r="D723">
        <v>1</v>
      </c>
      <c r="E723">
        <v>2023</v>
      </c>
      <c r="F723" t="s">
        <v>7</v>
      </c>
      <c r="G723" t="str">
        <f>VLOOKUP(IS___RMA[[#This Row],[NAICS Code]],'Industry Mapping'!A:D,3,FALSE)</f>
        <v xml:space="preserve">Instruments and Related Products Manufacturing for Measuring, Displaying, and Controlling Industrial Process Variables </v>
      </c>
    </row>
    <row r="724" spans="1:7" x14ac:dyDescent="0.35">
      <c r="A724">
        <v>334513</v>
      </c>
      <c r="B724" t="s">
        <v>8</v>
      </c>
      <c r="C724">
        <v>6916234.4999999991</v>
      </c>
      <c r="D724">
        <v>0.56699999999999995</v>
      </c>
      <c r="E724">
        <v>2023</v>
      </c>
      <c r="F724" t="s">
        <v>7</v>
      </c>
      <c r="G724" t="str">
        <f>VLOOKUP(IS___RMA[[#This Row],[NAICS Code]],'Industry Mapping'!A:D,3,FALSE)</f>
        <v xml:space="preserve">Instruments and Related Products Manufacturing for Measuring, Displaying, and Controlling Industrial Process Variables </v>
      </c>
    </row>
    <row r="725" spans="1:7" x14ac:dyDescent="0.35">
      <c r="A725">
        <v>334513</v>
      </c>
      <c r="B725" t="s">
        <v>9</v>
      </c>
      <c r="C725">
        <v>5281709.944444444</v>
      </c>
      <c r="D725">
        <v>0.433</v>
      </c>
      <c r="E725">
        <v>2023</v>
      </c>
      <c r="F725" t="s">
        <v>7</v>
      </c>
      <c r="G725" t="str">
        <f>VLOOKUP(IS___RMA[[#This Row],[NAICS Code]],'Industry Mapping'!A:D,3,FALSE)</f>
        <v xml:space="preserve">Instruments and Related Products Manufacturing for Measuring, Displaying, and Controlling Industrial Process Variables </v>
      </c>
    </row>
    <row r="726" spans="1:7" x14ac:dyDescent="0.35">
      <c r="A726">
        <v>334513</v>
      </c>
      <c r="B726" t="s">
        <v>10</v>
      </c>
      <c r="C726">
        <v>4183894.944444444</v>
      </c>
      <c r="D726">
        <v>0.34299999999999997</v>
      </c>
      <c r="E726">
        <v>2023</v>
      </c>
      <c r="F726" t="s">
        <v>7</v>
      </c>
      <c r="G726" t="str">
        <f>VLOOKUP(IS___RMA[[#This Row],[NAICS Code]],'Industry Mapping'!A:D,3,FALSE)</f>
        <v xml:space="preserve">Instruments and Related Products Manufacturing for Measuring, Displaying, and Controlling Industrial Process Variables </v>
      </c>
    </row>
    <row r="727" spans="1:7" x14ac:dyDescent="0.35">
      <c r="A727">
        <v>334513</v>
      </c>
      <c r="B727" t="s">
        <v>11</v>
      </c>
      <c r="C727">
        <v>1097815</v>
      </c>
      <c r="D727">
        <v>0.09</v>
      </c>
      <c r="E727">
        <v>2023</v>
      </c>
      <c r="F727" t="s">
        <v>7</v>
      </c>
      <c r="G727" t="str">
        <f>VLOOKUP(IS___RMA[[#This Row],[NAICS Code]],'Industry Mapping'!A:D,3,FALSE)</f>
        <v xml:space="preserve">Instruments and Related Products Manufacturing for Measuring, Displaying, and Controlling Industrial Process Variables </v>
      </c>
    </row>
    <row r="728" spans="1:7" x14ac:dyDescent="0.35">
      <c r="A728">
        <v>334513</v>
      </c>
      <c r="B728" t="s">
        <v>12</v>
      </c>
      <c r="C728">
        <v>-36593.833333333336</v>
      </c>
      <c r="D728">
        <v>-3.0000000000000001E-3</v>
      </c>
      <c r="E728">
        <v>2023</v>
      </c>
      <c r="F728" t="s">
        <v>7</v>
      </c>
      <c r="G728" t="str">
        <f>VLOOKUP(IS___RMA[[#This Row],[NAICS Code]],'Industry Mapping'!A:D,3,FALSE)</f>
        <v xml:space="preserve">Instruments and Related Products Manufacturing for Measuring, Displaying, and Controlling Industrial Process Variables </v>
      </c>
    </row>
    <row r="729" spans="1:7" x14ac:dyDescent="0.35">
      <c r="A729">
        <v>334513</v>
      </c>
      <c r="B729" t="s">
        <v>13</v>
      </c>
      <c r="C729">
        <v>1341773.8888888888</v>
      </c>
      <c r="D729">
        <v>0.11</v>
      </c>
      <c r="E729">
        <v>2023</v>
      </c>
      <c r="F729" t="s">
        <v>7</v>
      </c>
      <c r="G729" t="str">
        <f>VLOOKUP(IS___RMA[[#This Row],[NAICS Code]],'Industry Mapping'!A:D,3,FALSE)</f>
        <v xml:space="preserve">Instruments and Related Products Manufacturing for Measuring, Displaying, and Controlling Industrial Process Variables </v>
      </c>
    </row>
    <row r="730" spans="1:7" x14ac:dyDescent="0.35">
      <c r="A730">
        <v>331221</v>
      </c>
      <c r="B730" t="s">
        <v>6</v>
      </c>
      <c r="C730">
        <v>56229315.789473683</v>
      </c>
      <c r="D730">
        <v>1</v>
      </c>
      <c r="E730">
        <v>2023</v>
      </c>
      <c r="F730" t="s">
        <v>7</v>
      </c>
      <c r="G730" t="str">
        <f>VLOOKUP(IS___RMA[[#This Row],[NAICS Code]],'Industry Mapping'!A:D,3,FALSE)</f>
        <v xml:space="preserve">Rolled Steel Shape Manufacturing </v>
      </c>
    </row>
    <row r="731" spans="1:7" x14ac:dyDescent="0.35">
      <c r="A731">
        <v>331221</v>
      </c>
      <c r="B731" t="s">
        <v>8</v>
      </c>
      <c r="C731">
        <v>45039681.947368421</v>
      </c>
      <c r="D731">
        <v>0.80100000000000005</v>
      </c>
      <c r="E731">
        <v>2023</v>
      </c>
      <c r="F731" t="s">
        <v>7</v>
      </c>
      <c r="G731" t="str">
        <f>VLOOKUP(IS___RMA[[#This Row],[NAICS Code]],'Industry Mapping'!A:D,3,FALSE)</f>
        <v xml:space="preserve">Rolled Steel Shape Manufacturing </v>
      </c>
    </row>
    <row r="732" spans="1:7" x14ac:dyDescent="0.35">
      <c r="A732">
        <v>331221</v>
      </c>
      <c r="B732" t="s">
        <v>9</v>
      </c>
      <c r="C732">
        <v>11189633.842105262</v>
      </c>
      <c r="D732">
        <v>0.19899999999999998</v>
      </c>
      <c r="E732">
        <v>2023</v>
      </c>
      <c r="F732" t="s">
        <v>7</v>
      </c>
      <c r="G732" t="str">
        <f>VLOOKUP(IS___RMA[[#This Row],[NAICS Code]],'Industry Mapping'!A:D,3,FALSE)</f>
        <v xml:space="preserve">Rolled Steel Shape Manufacturing </v>
      </c>
    </row>
    <row r="733" spans="1:7" x14ac:dyDescent="0.35">
      <c r="A733">
        <v>331221</v>
      </c>
      <c r="B733" t="s">
        <v>10</v>
      </c>
      <c r="C733">
        <v>7872104.2105263164</v>
      </c>
      <c r="D733">
        <v>0.14000000000000001</v>
      </c>
      <c r="E733">
        <v>2023</v>
      </c>
      <c r="F733" t="s">
        <v>7</v>
      </c>
      <c r="G733" t="str">
        <f>VLOOKUP(IS___RMA[[#This Row],[NAICS Code]],'Industry Mapping'!A:D,3,FALSE)</f>
        <v xml:space="preserve">Rolled Steel Shape Manufacturing </v>
      </c>
    </row>
    <row r="734" spans="1:7" x14ac:dyDescent="0.35">
      <c r="A734">
        <v>331221</v>
      </c>
      <c r="B734" t="s">
        <v>11</v>
      </c>
      <c r="C734">
        <v>3317529.6315789474</v>
      </c>
      <c r="D734">
        <v>5.9000000000000004E-2</v>
      </c>
      <c r="E734">
        <v>2023</v>
      </c>
      <c r="F734" t="s">
        <v>7</v>
      </c>
      <c r="G734" t="str">
        <f>VLOOKUP(IS___RMA[[#This Row],[NAICS Code]],'Industry Mapping'!A:D,3,FALSE)</f>
        <v xml:space="preserve">Rolled Steel Shape Manufacturing </v>
      </c>
    </row>
    <row r="735" spans="1:7" x14ac:dyDescent="0.35">
      <c r="A735">
        <v>331221</v>
      </c>
      <c r="B735" t="s">
        <v>12</v>
      </c>
      <c r="C735">
        <v>224917.26315789475</v>
      </c>
      <c r="D735">
        <v>4.0000000000000001E-3</v>
      </c>
      <c r="E735">
        <v>2023</v>
      </c>
      <c r="F735" t="s">
        <v>7</v>
      </c>
      <c r="G735" t="str">
        <f>VLOOKUP(IS___RMA[[#This Row],[NAICS Code]],'Industry Mapping'!A:D,3,FALSE)</f>
        <v xml:space="preserve">Rolled Steel Shape Manufacturing </v>
      </c>
    </row>
    <row r="736" spans="1:7" x14ac:dyDescent="0.35">
      <c r="A736">
        <v>331221</v>
      </c>
      <c r="B736" t="s">
        <v>13</v>
      </c>
      <c r="C736">
        <v>4442115.9473684207</v>
      </c>
      <c r="D736">
        <v>7.9000000000000001E-2</v>
      </c>
      <c r="E736">
        <v>2023</v>
      </c>
      <c r="F736" t="s">
        <v>7</v>
      </c>
      <c r="G736" t="str">
        <f>VLOOKUP(IS___RMA[[#This Row],[NAICS Code]],'Industry Mapping'!A:D,3,FALSE)</f>
        <v xml:space="preserve">Rolled Steel Shape Manufacturing </v>
      </c>
    </row>
    <row r="737" spans="1:7" x14ac:dyDescent="0.35">
      <c r="A737">
        <v>334516</v>
      </c>
      <c r="B737" t="s">
        <v>6</v>
      </c>
      <c r="C737">
        <v>36620428.571428575</v>
      </c>
      <c r="D737">
        <v>1</v>
      </c>
      <c r="E737">
        <v>2023</v>
      </c>
      <c r="F737" t="s">
        <v>7</v>
      </c>
      <c r="G737" t="str">
        <f>VLOOKUP(IS___RMA[[#This Row],[NAICS Code]],'Industry Mapping'!A:D,3,FALSE)</f>
        <v xml:space="preserve">Analytical Laboratory Instrument Manufacturing </v>
      </c>
    </row>
    <row r="738" spans="1:7" x14ac:dyDescent="0.35">
      <c r="A738">
        <v>334516</v>
      </c>
      <c r="B738" t="s">
        <v>8</v>
      </c>
      <c r="C738">
        <v>17687667</v>
      </c>
      <c r="D738">
        <v>0.48299999999999998</v>
      </c>
      <c r="E738">
        <v>2023</v>
      </c>
      <c r="F738" t="s">
        <v>7</v>
      </c>
      <c r="G738" t="str">
        <f>VLOOKUP(IS___RMA[[#This Row],[NAICS Code]],'Industry Mapping'!A:D,3,FALSE)</f>
        <v xml:space="preserve">Analytical Laboratory Instrument Manufacturing </v>
      </c>
    </row>
    <row r="739" spans="1:7" x14ac:dyDescent="0.35">
      <c r="A739">
        <v>334516</v>
      </c>
      <c r="B739" t="s">
        <v>9</v>
      </c>
      <c r="C739">
        <v>18932761.571428575</v>
      </c>
      <c r="D739">
        <v>0.51700000000000002</v>
      </c>
      <c r="E739">
        <v>2023</v>
      </c>
      <c r="F739" t="s">
        <v>7</v>
      </c>
      <c r="G739" t="str">
        <f>VLOOKUP(IS___RMA[[#This Row],[NAICS Code]],'Industry Mapping'!A:D,3,FALSE)</f>
        <v xml:space="preserve">Analytical Laboratory Instrument Manufacturing </v>
      </c>
    </row>
    <row r="740" spans="1:7" x14ac:dyDescent="0.35">
      <c r="A740">
        <v>334516</v>
      </c>
      <c r="B740" t="s">
        <v>10</v>
      </c>
      <c r="C740">
        <v>14648171.428571431</v>
      </c>
      <c r="D740">
        <v>0.4</v>
      </c>
      <c r="E740">
        <v>2023</v>
      </c>
      <c r="F740" t="s">
        <v>7</v>
      </c>
      <c r="G740" t="str">
        <f>VLOOKUP(IS___RMA[[#This Row],[NAICS Code]],'Industry Mapping'!A:D,3,FALSE)</f>
        <v xml:space="preserve">Analytical Laboratory Instrument Manufacturing </v>
      </c>
    </row>
    <row r="741" spans="1:7" x14ac:dyDescent="0.35">
      <c r="A741">
        <v>334516</v>
      </c>
      <c r="B741" t="s">
        <v>11</v>
      </c>
      <c r="C741">
        <v>4284590.1428571427</v>
      </c>
      <c r="D741">
        <v>0.11699999999999999</v>
      </c>
      <c r="E741">
        <v>2023</v>
      </c>
      <c r="F741" t="s">
        <v>7</v>
      </c>
      <c r="G741" t="str">
        <f>VLOOKUP(IS___RMA[[#This Row],[NAICS Code]],'Industry Mapping'!A:D,3,FALSE)</f>
        <v xml:space="preserve">Analytical Laboratory Instrument Manufacturing </v>
      </c>
    </row>
    <row r="742" spans="1:7" x14ac:dyDescent="0.35">
      <c r="A742">
        <v>334516</v>
      </c>
      <c r="B742" t="s">
        <v>12</v>
      </c>
      <c r="C742">
        <v>-36620.428571428572</v>
      </c>
      <c r="D742">
        <v>-1E-3</v>
      </c>
      <c r="E742">
        <v>2023</v>
      </c>
      <c r="F742" t="s">
        <v>7</v>
      </c>
      <c r="G742" t="str">
        <f>VLOOKUP(IS___RMA[[#This Row],[NAICS Code]],'Industry Mapping'!A:D,3,FALSE)</f>
        <v xml:space="preserve">Analytical Laboratory Instrument Manufacturing </v>
      </c>
    </row>
    <row r="743" spans="1:7" x14ac:dyDescent="0.35">
      <c r="A743">
        <v>334516</v>
      </c>
      <c r="B743" t="s">
        <v>13</v>
      </c>
      <c r="C743">
        <v>5493064.2857142864</v>
      </c>
      <c r="D743">
        <v>0.15</v>
      </c>
      <c r="E743">
        <v>2023</v>
      </c>
      <c r="F743" t="s">
        <v>7</v>
      </c>
      <c r="G743" t="str">
        <f>VLOOKUP(IS___RMA[[#This Row],[NAICS Code]],'Industry Mapping'!A:D,3,FALSE)</f>
        <v xml:space="preserve">Analytical Laboratory Instrument Manufacturing </v>
      </c>
    </row>
    <row r="744" spans="1:7" x14ac:dyDescent="0.35">
      <c r="A744">
        <v>334519</v>
      </c>
      <c r="B744" t="s">
        <v>6</v>
      </c>
      <c r="C744">
        <v>11047076.923076924</v>
      </c>
      <c r="D744">
        <v>1</v>
      </c>
      <c r="E744">
        <v>2023</v>
      </c>
      <c r="F744" t="s">
        <v>7</v>
      </c>
      <c r="G744" t="str">
        <f>VLOOKUP(IS___RMA[[#This Row],[NAICS Code]],'Industry Mapping'!A:D,3,FALSE)</f>
        <v xml:space="preserve">Other Measuring and Controlling Device Manufacturing </v>
      </c>
    </row>
    <row r="745" spans="1:7" x14ac:dyDescent="0.35">
      <c r="A745">
        <v>334519</v>
      </c>
      <c r="B745" t="s">
        <v>8</v>
      </c>
      <c r="C745">
        <v>7313164.9230769239</v>
      </c>
      <c r="D745">
        <v>0.66200000000000003</v>
      </c>
      <c r="E745">
        <v>2023</v>
      </c>
      <c r="F745" t="s">
        <v>7</v>
      </c>
      <c r="G745" t="str">
        <f>VLOOKUP(IS___RMA[[#This Row],[NAICS Code]],'Industry Mapping'!A:D,3,FALSE)</f>
        <v xml:space="preserve">Other Measuring and Controlling Device Manufacturing </v>
      </c>
    </row>
    <row r="746" spans="1:7" x14ac:dyDescent="0.35">
      <c r="A746">
        <v>334519</v>
      </c>
      <c r="B746" t="s">
        <v>9</v>
      </c>
      <c r="C746">
        <v>3733912</v>
      </c>
      <c r="D746">
        <v>0.33799999999999997</v>
      </c>
      <c r="E746">
        <v>2023</v>
      </c>
      <c r="F746" t="s">
        <v>7</v>
      </c>
      <c r="G746" t="str">
        <f>VLOOKUP(IS___RMA[[#This Row],[NAICS Code]],'Industry Mapping'!A:D,3,FALSE)</f>
        <v xml:space="preserve">Other Measuring and Controlling Device Manufacturing </v>
      </c>
    </row>
    <row r="747" spans="1:7" x14ac:dyDescent="0.35">
      <c r="A747">
        <v>334519</v>
      </c>
      <c r="B747" t="s">
        <v>10</v>
      </c>
      <c r="C747">
        <v>3258887.6923076925</v>
      </c>
      <c r="D747">
        <v>0.29499999999999998</v>
      </c>
      <c r="E747">
        <v>2023</v>
      </c>
      <c r="F747" t="s">
        <v>7</v>
      </c>
      <c r="G747" t="str">
        <f>VLOOKUP(IS___RMA[[#This Row],[NAICS Code]],'Industry Mapping'!A:D,3,FALSE)</f>
        <v xml:space="preserve">Other Measuring and Controlling Device Manufacturing </v>
      </c>
    </row>
    <row r="748" spans="1:7" x14ac:dyDescent="0.35">
      <c r="A748">
        <v>334519</v>
      </c>
      <c r="B748" t="s">
        <v>11</v>
      </c>
      <c r="C748">
        <v>475024.30769230769</v>
      </c>
      <c r="D748">
        <v>4.2999999999999997E-2</v>
      </c>
      <c r="E748">
        <v>2023</v>
      </c>
      <c r="F748" t="s">
        <v>7</v>
      </c>
      <c r="G748" t="str">
        <f>VLOOKUP(IS___RMA[[#This Row],[NAICS Code]],'Industry Mapping'!A:D,3,FALSE)</f>
        <v xml:space="preserve">Other Measuring and Controlling Device Manufacturing </v>
      </c>
    </row>
    <row r="749" spans="1:7" x14ac:dyDescent="0.35">
      <c r="A749">
        <v>334519</v>
      </c>
      <c r="B749" t="s">
        <v>12</v>
      </c>
      <c r="C749">
        <v>-110470.76923076925</v>
      </c>
      <c r="D749">
        <v>-0.01</v>
      </c>
      <c r="E749">
        <v>2023</v>
      </c>
      <c r="F749" t="s">
        <v>7</v>
      </c>
      <c r="G749" t="str">
        <f>VLOOKUP(IS___RMA[[#This Row],[NAICS Code]],'Industry Mapping'!A:D,3,FALSE)</f>
        <v xml:space="preserve">Other Measuring and Controlling Device Manufacturing </v>
      </c>
    </row>
    <row r="750" spans="1:7" x14ac:dyDescent="0.35">
      <c r="A750">
        <v>334519</v>
      </c>
      <c r="B750" t="s">
        <v>13</v>
      </c>
      <c r="C750">
        <v>707012.92307692312</v>
      </c>
      <c r="D750">
        <v>6.4000000000000001E-2</v>
      </c>
      <c r="E750">
        <v>2023</v>
      </c>
      <c r="F750" t="s">
        <v>7</v>
      </c>
      <c r="G750" t="str">
        <f>VLOOKUP(IS___RMA[[#This Row],[NAICS Code]],'Industry Mapping'!A:D,3,FALSE)</f>
        <v xml:space="preserve">Other Measuring and Controlling Device Manufacturing </v>
      </c>
    </row>
    <row r="751" spans="1:7" x14ac:dyDescent="0.35">
      <c r="A751">
        <v>335132</v>
      </c>
      <c r="B751" t="s">
        <v>6</v>
      </c>
      <c r="C751">
        <v>12201150</v>
      </c>
      <c r="D751">
        <v>1</v>
      </c>
      <c r="E751">
        <v>2023</v>
      </c>
      <c r="F751" t="s">
        <v>7</v>
      </c>
      <c r="G751" t="str">
        <f>VLOOKUP(IS___RMA[[#This Row],[NAICS Code]],'Industry Mapping'!A:D,3,FALSE)</f>
        <v xml:space="preserve">Commercial, Industrial, and Institutional Electric Lighting Fixture Manufacturing </v>
      </c>
    </row>
    <row r="752" spans="1:7" x14ac:dyDescent="0.35">
      <c r="A752">
        <v>335132</v>
      </c>
      <c r="B752" t="s">
        <v>8</v>
      </c>
      <c r="C752">
        <v>7076667.0000000009</v>
      </c>
      <c r="D752">
        <v>0.58000000000000007</v>
      </c>
      <c r="E752">
        <v>2023</v>
      </c>
      <c r="F752" t="s">
        <v>7</v>
      </c>
      <c r="G752" t="str">
        <f>VLOOKUP(IS___RMA[[#This Row],[NAICS Code]],'Industry Mapping'!A:D,3,FALSE)</f>
        <v xml:space="preserve">Commercial, Industrial, and Institutional Electric Lighting Fixture Manufacturing </v>
      </c>
    </row>
    <row r="753" spans="1:7" x14ac:dyDescent="0.35">
      <c r="A753">
        <v>335132</v>
      </c>
      <c r="B753" t="s">
        <v>9</v>
      </c>
      <c r="C753">
        <v>5124483</v>
      </c>
      <c r="D753">
        <v>0.42</v>
      </c>
      <c r="E753">
        <v>2023</v>
      </c>
      <c r="F753" t="s">
        <v>7</v>
      </c>
      <c r="G753" t="str">
        <f>VLOOKUP(IS___RMA[[#This Row],[NAICS Code]],'Industry Mapping'!A:D,3,FALSE)</f>
        <v xml:space="preserve">Commercial, Industrial, and Institutional Electric Lighting Fixture Manufacturing </v>
      </c>
    </row>
    <row r="754" spans="1:7" x14ac:dyDescent="0.35">
      <c r="A754">
        <v>335132</v>
      </c>
      <c r="B754" t="s">
        <v>10</v>
      </c>
      <c r="C754">
        <v>4331408.25</v>
      </c>
      <c r="D754">
        <v>0.35499999999999998</v>
      </c>
      <c r="E754">
        <v>2023</v>
      </c>
      <c r="F754" t="s">
        <v>7</v>
      </c>
      <c r="G754" t="str">
        <f>VLOOKUP(IS___RMA[[#This Row],[NAICS Code]],'Industry Mapping'!A:D,3,FALSE)</f>
        <v xml:space="preserve">Commercial, Industrial, and Institutional Electric Lighting Fixture Manufacturing </v>
      </c>
    </row>
    <row r="755" spans="1:7" x14ac:dyDescent="0.35">
      <c r="A755">
        <v>335132</v>
      </c>
      <c r="B755" t="s">
        <v>11</v>
      </c>
      <c r="C755">
        <v>793074.75</v>
      </c>
      <c r="D755">
        <v>6.5000000000000002E-2</v>
      </c>
      <c r="E755">
        <v>2023</v>
      </c>
      <c r="F755" t="s">
        <v>7</v>
      </c>
      <c r="G755" t="str">
        <f>VLOOKUP(IS___RMA[[#This Row],[NAICS Code]],'Industry Mapping'!A:D,3,FALSE)</f>
        <v xml:space="preserve">Commercial, Industrial, and Institutional Electric Lighting Fixture Manufacturing </v>
      </c>
    </row>
    <row r="756" spans="1:7" x14ac:dyDescent="0.35">
      <c r="A756">
        <v>335132</v>
      </c>
      <c r="B756" t="s">
        <v>12</v>
      </c>
      <c r="C756">
        <v>36603.450000000004</v>
      </c>
      <c r="D756">
        <v>3.0000000000000001E-3</v>
      </c>
      <c r="E756">
        <v>2023</v>
      </c>
      <c r="F756" t="s">
        <v>7</v>
      </c>
      <c r="G756" t="str">
        <f>VLOOKUP(IS___RMA[[#This Row],[NAICS Code]],'Industry Mapping'!A:D,3,FALSE)</f>
        <v xml:space="preserve">Commercial, Industrial, and Institutional Electric Lighting Fixture Manufacturing </v>
      </c>
    </row>
    <row r="757" spans="1:7" x14ac:dyDescent="0.35">
      <c r="A757">
        <v>335132</v>
      </c>
      <c r="B757" t="s">
        <v>13</v>
      </c>
      <c r="C757">
        <v>963890.85</v>
      </c>
      <c r="D757">
        <v>7.9000000000000001E-2</v>
      </c>
      <c r="E757">
        <v>2023</v>
      </c>
      <c r="F757" t="s">
        <v>7</v>
      </c>
      <c r="G757" t="str">
        <f>VLOOKUP(IS___RMA[[#This Row],[NAICS Code]],'Industry Mapping'!A:D,3,FALSE)</f>
        <v xml:space="preserve">Commercial, Industrial, and Institutional Electric Lighting Fixture Manufacturing </v>
      </c>
    </row>
    <row r="758" spans="1:7" x14ac:dyDescent="0.35">
      <c r="A758">
        <v>335139</v>
      </c>
      <c r="B758" t="s">
        <v>6</v>
      </c>
      <c r="C758">
        <v>40132000</v>
      </c>
      <c r="D758">
        <v>1</v>
      </c>
      <c r="E758">
        <v>2023</v>
      </c>
      <c r="F758" t="s">
        <v>7</v>
      </c>
      <c r="G758" t="str">
        <f>VLOOKUP(IS___RMA[[#This Row],[NAICS Code]],'Industry Mapping'!A:D,3,FALSE)</f>
        <v xml:space="preserve">Electric Lamp Bulb and Other Lighting Equipment Manufacturing </v>
      </c>
    </row>
    <row r="759" spans="1:7" x14ac:dyDescent="0.35">
      <c r="A759">
        <v>335139</v>
      </c>
      <c r="B759" t="s">
        <v>8</v>
      </c>
      <c r="C759">
        <v>27811476.000000004</v>
      </c>
      <c r="D759">
        <v>0.69300000000000006</v>
      </c>
      <c r="E759">
        <v>2023</v>
      </c>
      <c r="F759" t="s">
        <v>7</v>
      </c>
      <c r="G759" t="str">
        <f>VLOOKUP(IS___RMA[[#This Row],[NAICS Code]],'Industry Mapping'!A:D,3,FALSE)</f>
        <v xml:space="preserve">Electric Lamp Bulb and Other Lighting Equipment Manufacturing </v>
      </c>
    </row>
    <row r="760" spans="1:7" x14ac:dyDescent="0.35">
      <c r="A760">
        <v>335139</v>
      </c>
      <c r="B760" t="s">
        <v>9</v>
      </c>
      <c r="C760">
        <v>12320524</v>
      </c>
      <c r="D760">
        <v>0.307</v>
      </c>
      <c r="E760">
        <v>2023</v>
      </c>
      <c r="F760" t="s">
        <v>7</v>
      </c>
      <c r="G760" t="str">
        <f>VLOOKUP(IS___RMA[[#This Row],[NAICS Code]],'Industry Mapping'!A:D,3,FALSE)</f>
        <v xml:space="preserve">Electric Lamp Bulb and Other Lighting Equipment Manufacturing </v>
      </c>
    </row>
    <row r="761" spans="1:7" x14ac:dyDescent="0.35">
      <c r="A761">
        <v>335139</v>
      </c>
      <c r="B761" t="s">
        <v>10</v>
      </c>
      <c r="C761">
        <v>11437619.999999998</v>
      </c>
      <c r="D761">
        <v>0.28499999999999998</v>
      </c>
      <c r="E761">
        <v>2023</v>
      </c>
      <c r="F761" t="s">
        <v>7</v>
      </c>
      <c r="G761" t="str">
        <f>VLOOKUP(IS___RMA[[#This Row],[NAICS Code]],'Industry Mapping'!A:D,3,FALSE)</f>
        <v xml:space="preserve">Electric Lamp Bulb and Other Lighting Equipment Manufacturing </v>
      </c>
    </row>
    <row r="762" spans="1:7" x14ac:dyDescent="0.35">
      <c r="A762">
        <v>335139</v>
      </c>
      <c r="B762" t="s">
        <v>11</v>
      </c>
      <c r="C762">
        <v>923036</v>
      </c>
      <c r="D762">
        <v>2.3E-2</v>
      </c>
      <c r="E762">
        <v>2023</v>
      </c>
      <c r="F762" t="s">
        <v>7</v>
      </c>
      <c r="G762" t="str">
        <f>VLOOKUP(IS___RMA[[#This Row],[NAICS Code]],'Industry Mapping'!A:D,3,FALSE)</f>
        <v xml:space="preserve">Electric Lamp Bulb and Other Lighting Equipment Manufacturing </v>
      </c>
    </row>
    <row r="763" spans="1:7" x14ac:dyDescent="0.35">
      <c r="A763">
        <v>335139</v>
      </c>
      <c r="B763" t="s">
        <v>12</v>
      </c>
      <c r="C763">
        <v>1284224</v>
      </c>
      <c r="D763">
        <v>3.2000000000000001E-2</v>
      </c>
      <c r="E763">
        <v>2023</v>
      </c>
      <c r="F763" t="s">
        <v>7</v>
      </c>
      <c r="G763" t="str">
        <f>VLOOKUP(IS___RMA[[#This Row],[NAICS Code]],'Industry Mapping'!A:D,3,FALSE)</f>
        <v xml:space="preserve">Electric Lamp Bulb and Other Lighting Equipment Manufacturing </v>
      </c>
    </row>
    <row r="764" spans="1:7" x14ac:dyDescent="0.35">
      <c r="A764">
        <v>335139</v>
      </c>
      <c r="B764" t="s">
        <v>13</v>
      </c>
      <c r="C764">
        <v>1324356</v>
      </c>
      <c r="D764">
        <v>3.3000000000000002E-2</v>
      </c>
      <c r="E764">
        <v>2023</v>
      </c>
      <c r="F764" t="s">
        <v>7</v>
      </c>
      <c r="G764" t="str">
        <f>VLOOKUP(IS___RMA[[#This Row],[NAICS Code]],'Industry Mapping'!A:D,3,FALSE)</f>
        <v xml:space="preserve">Electric Lamp Bulb and Other Lighting Equipment Manufacturing </v>
      </c>
    </row>
    <row r="765" spans="1:7" x14ac:dyDescent="0.35">
      <c r="A765">
        <v>335311</v>
      </c>
      <c r="B765" t="s">
        <v>6</v>
      </c>
      <c r="C765">
        <v>87603666.666666672</v>
      </c>
      <c r="D765">
        <v>1</v>
      </c>
      <c r="E765">
        <v>2023</v>
      </c>
      <c r="F765" t="s">
        <v>7</v>
      </c>
      <c r="G765" t="str">
        <f>VLOOKUP(IS___RMA[[#This Row],[NAICS Code]],'Industry Mapping'!A:D,3,FALSE)</f>
        <v xml:space="preserve">Power, Distribution, and Specialty Transformer Manufacturing </v>
      </c>
    </row>
    <row r="766" spans="1:7" x14ac:dyDescent="0.35">
      <c r="A766">
        <v>335311</v>
      </c>
      <c r="B766" t="s">
        <v>8</v>
      </c>
      <c r="C766">
        <v>60796944.666666664</v>
      </c>
      <c r="D766">
        <v>0.69399999999999995</v>
      </c>
      <c r="E766">
        <v>2023</v>
      </c>
      <c r="F766" t="s">
        <v>7</v>
      </c>
      <c r="G766" t="str">
        <f>VLOOKUP(IS___RMA[[#This Row],[NAICS Code]],'Industry Mapping'!A:D,3,FALSE)</f>
        <v xml:space="preserve">Power, Distribution, and Specialty Transformer Manufacturing </v>
      </c>
    </row>
    <row r="767" spans="1:7" x14ac:dyDescent="0.35">
      <c r="A767">
        <v>335311</v>
      </c>
      <c r="B767" t="s">
        <v>9</v>
      </c>
      <c r="C767">
        <v>26806722</v>
      </c>
      <c r="D767">
        <v>0.30599999999999999</v>
      </c>
      <c r="E767">
        <v>2023</v>
      </c>
      <c r="F767" t="s">
        <v>7</v>
      </c>
      <c r="G767" t="str">
        <f>VLOOKUP(IS___RMA[[#This Row],[NAICS Code]],'Industry Mapping'!A:D,3,FALSE)</f>
        <v xml:space="preserve">Power, Distribution, and Specialty Transformer Manufacturing </v>
      </c>
    </row>
    <row r="768" spans="1:7" x14ac:dyDescent="0.35">
      <c r="A768">
        <v>335311</v>
      </c>
      <c r="B768" t="s">
        <v>10</v>
      </c>
      <c r="C768">
        <v>16206678.333333334</v>
      </c>
      <c r="D768">
        <v>0.185</v>
      </c>
      <c r="E768">
        <v>2023</v>
      </c>
      <c r="F768" t="s">
        <v>7</v>
      </c>
      <c r="G768" t="str">
        <f>VLOOKUP(IS___RMA[[#This Row],[NAICS Code]],'Industry Mapping'!A:D,3,FALSE)</f>
        <v xml:space="preserve">Power, Distribution, and Specialty Transformer Manufacturing </v>
      </c>
    </row>
    <row r="769" spans="1:7" x14ac:dyDescent="0.35">
      <c r="A769">
        <v>335311</v>
      </c>
      <c r="B769" t="s">
        <v>11</v>
      </c>
      <c r="C769">
        <v>10600043.666666666</v>
      </c>
      <c r="D769">
        <v>0.121</v>
      </c>
      <c r="E769">
        <v>2023</v>
      </c>
      <c r="F769" t="s">
        <v>7</v>
      </c>
      <c r="G769" t="str">
        <f>VLOOKUP(IS___RMA[[#This Row],[NAICS Code]],'Industry Mapping'!A:D,3,FALSE)</f>
        <v xml:space="preserve">Power, Distribution, and Specialty Transformer Manufacturing </v>
      </c>
    </row>
    <row r="770" spans="1:7" x14ac:dyDescent="0.35">
      <c r="A770">
        <v>335311</v>
      </c>
      <c r="B770" t="s">
        <v>12</v>
      </c>
      <c r="C770">
        <v>1138847.6666666667</v>
      </c>
      <c r="D770">
        <v>1.3000000000000001E-2</v>
      </c>
      <c r="E770">
        <v>2023</v>
      </c>
      <c r="F770" t="s">
        <v>7</v>
      </c>
      <c r="G770" t="str">
        <f>VLOOKUP(IS___RMA[[#This Row],[NAICS Code]],'Industry Mapping'!A:D,3,FALSE)</f>
        <v xml:space="preserve">Power, Distribution, and Specialty Transformer Manufacturing </v>
      </c>
    </row>
    <row r="771" spans="1:7" x14ac:dyDescent="0.35">
      <c r="A771">
        <v>335311</v>
      </c>
      <c r="B771" t="s">
        <v>13</v>
      </c>
      <c r="C771">
        <v>12527324.333333336</v>
      </c>
      <c r="D771">
        <v>0.14300000000000002</v>
      </c>
      <c r="E771">
        <v>2023</v>
      </c>
      <c r="F771" t="s">
        <v>7</v>
      </c>
      <c r="G771" t="str">
        <f>VLOOKUP(IS___RMA[[#This Row],[NAICS Code]],'Industry Mapping'!A:D,3,FALSE)</f>
        <v xml:space="preserve">Power, Distribution, and Specialty Transformer Manufacturing </v>
      </c>
    </row>
    <row r="772" spans="1:7" x14ac:dyDescent="0.35">
      <c r="A772">
        <v>335312</v>
      </c>
      <c r="B772" t="s">
        <v>6</v>
      </c>
      <c r="C772">
        <v>104707250</v>
      </c>
      <c r="D772">
        <v>1</v>
      </c>
      <c r="E772">
        <v>2023</v>
      </c>
      <c r="F772" t="s">
        <v>7</v>
      </c>
      <c r="G772" t="str">
        <f>VLOOKUP(IS___RMA[[#This Row],[NAICS Code]],'Industry Mapping'!A:D,3,FALSE)</f>
        <v xml:space="preserve">Motor and Generator Manufacturing </v>
      </c>
    </row>
    <row r="773" spans="1:7" x14ac:dyDescent="0.35">
      <c r="A773">
        <v>335312</v>
      </c>
      <c r="B773" t="s">
        <v>8</v>
      </c>
      <c r="C773">
        <v>76750414.25</v>
      </c>
      <c r="D773">
        <v>0.73299999999999998</v>
      </c>
      <c r="E773">
        <v>2023</v>
      </c>
      <c r="F773" t="s">
        <v>7</v>
      </c>
      <c r="G773" t="str">
        <f>VLOOKUP(IS___RMA[[#This Row],[NAICS Code]],'Industry Mapping'!A:D,3,FALSE)</f>
        <v xml:space="preserve">Motor and Generator Manufacturing </v>
      </c>
    </row>
    <row r="774" spans="1:7" x14ac:dyDescent="0.35">
      <c r="A774">
        <v>335312</v>
      </c>
      <c r="B774" t="s">
        <v>9</v>
      </c>
      <c r="C774">
        <v>27956835.75</v>
      </c>
      <c r="D774">
        <v>0.26700000000000002</v>
      </c>
      <c r="E774">
        <v>2023</v>
      </c>
      <c r="F774" t="s">
        <v>7</v>
      </c>
      <c r="G774" t="str">
        <f>VLOOKUP(IS___RMA[[#This Row],[NAICS Code]],'Industry Mapping'!A:D,3,FALSE)</f>
        <v xml:space="preserve">Motor and Generator Manufacturing </v>
      </c>
    </row>
    <row r="775" spans="1:7" x14ac:dyDescent="0.35">
      <c r="A775">
        <v>335312</v>
      </c>
      <c r="B775" t="s">
        <v>10</v>
      </c>
      <c r="C775">
        <v>22407351.5</v>
      </c>
      <c r="D775">
        <v>0.214</v>
      </c>
      <c r="E775">
        <v>2023</v>
      </c>
      <c r="F775" t="s">
        <v>7</v>
      </c>
      <c r="G775" t="str">
        <f>VLOOKUP(IS___RMA[[#This Row],[NAICS Code]],'Industry Mapping'!A:D,3,FALSE)</f>
        <v xml:space="preserve">Motor and Generator Manufacturing </v>
      </c>
    </row>
    <row r="776" spans="1:7" x14ac:dyDescent="0.35">
      <c r="A776">
        <v>335312</v>
      </c>
      <c r="B776" t="s">
        <v>11</v>
      </c>
      <c r="C776">
        <v>5549484.25</v>
      </c>
      <c r="D776">
        <v>5.2999999999999999E-2</v>
      </c>
      <c r="E776">
        <v>2023</v>
      </c>
      <c r="F776" t="s">
        <v>7</v>
      </c>
      <c r="G776" t="str">
        <f>VLOOKUP(IS___RMA[[#This Row],[NAICS Code]],'Industry Mapping'!A:D,3,FALSE)</f>
        <v xml:space="preserve">Motor and Generator Manufacturing </v>
      </c>
    </row>
    <row r="777" spans="1:7" x14ac:dyDescent="0.35">
      <c r="A777">
        <v>335312</v>
      </c>
      <c r="B777" t="s">
        <v>12</v>
      </c>
      <c r="C777">
        <v>837658</v>
      </c>
      <c r="D777">
        <v>8.0000000000000002E-3</v>
      </c>
      <c r="E777">
        <v>2023</v>
      </c>
      <c r="F777" t="s">
        <v>7</v>
      </c>
      <c r="G777" t="str">
        <f>VLOOKUP(IS___RMA[[#This Row],[NAICS Code]],'Industry Mapping'!A:D,3,FALSE)</f>
        <v xml:space="preserve">Motor and Generator Manufacturing </v>
      </c>
    </row>
    <row r="778" spans="1:7" x14ac:dyDescent="0.35">
      <c r="A778">
        <v>335312</v>
      </c>
      <c r="B778" t="s">
        <v>13</v>
      </c>
      <c r="C778">
        <v>7329507.5000000009</v>
      </c>
      <c r="D778">
        <v>7.0000000000000007E-2</v>
      </c>
      <c r="E778">
        <v>2023</v>
      </c>
      <c r="F778" t="s">
        <v>7</v>
      </c>
      <c r="G778" t="str">
        <f>VLOOKUP(IS___RMA[[#This Row],[NAICS Code]],'Industry Mapping'!A:D,3,FALSE)</f>
        <v xml:space="preserve">Motor and Generator Manufacturing </v>
      </c>
    </row>
    <row r="779" spans="1:7" x14ac:dyDescent="0.35">
      <c r="A779">
        <v>621210</v>
      </c>
      <c r="B779" t="s">
        <v>6</v>
      </c>
      <c r="C779">
        <v>571455.95854922279</v>
      </c>
      <c r="D779">
        <v>1</v>
      </c>
      <c r="E779">
        <v>2023</v>
      </c>
      <c r="F779" t="s">
        <v>7</v>
      </c>
      <c r="G779" t="str">
        <f>VLOOKUP(IS___RMA[[#This Row],[NAICS Code]],'Industry Mapping'!A:D,3,FALSE)</f>
        <v xml:space="preserve">Offices of Dentists </v>
      </c>
    </row>
    <row r="780" spans="1:7" x14ac:dyDescent="0.35">
      <c r="A780">
        <v>621210</v>
      </c>
      <c r="B780" t="s">
        <v>8</v>
      </c>
      <c r="C780">
        <v>0</v>
      </c>
      <c r="D780">
        <v>0</v>
      </c>
      <c r="E780">
        <v>2023</v>
      </c>
      <c r="F780" t="s">
        <v>7</v>
      </c>
      <c r="G780" t="str">
        <f>VLOOKUP(IS___RMA[[#This Row],[NAICS Code]],'Industry Mapping'!A:D,3,FALSE)</f>
        <v xml:space="preserve">Offices of Dentists </v>
      </c>
    </row>
    <row r="781" spans="1:7" x14ac:dyDescent="0.35">
      <c r="A781">
        <v>621210</v>
      </c>
      <c r="B781" t="s">
        <v>9</v>
      </c>
      <c r="C781">
        <v>571455.95854922279</v>
      </c>
      <c r="D781">
        <v>1</v>
      </c>
      <c r="E781">
        <v>2023</v>
      </c>
      <c r="F781" t="s">
        <v>7</v>
      </c>
      <c r="G781" t="str">
        <f>VLOOKUP(IS___RMA[[#This Row],[NAICS Code]],'Industry Mapping'!A:D,3,FALSE)</f>
        <v xml:space="preserve">Offices of Dentists </v>
      </c>
    </row>
    <row r="782" spans="1:7" x14ac:dyDescent="0.35">
      <c r="A782">
        <v>621210</v>
      </c>
      <c r="B782" t="s">
        <v>10</v>
      </c>
      <c r="C782">
        <v>465165.15025906736</v>
      </c>
      <c r="D782">
        <v>0.81400000000000006</v>
      </c>
      <c r="E782">
        <v>2023</v>
      </c>
      <c r="F782" t="s">
        <v>7</v>
      </c>
      <c r="G782" t="str">
        <f>VLOOKUP(IS___RMA[[#This Row],[NAICS Code]],'Industry Mapping'!A:D,3,FALSE)</f>
        <v xml:space="preserve">Offices of Dentists </v>
      </c>
    </row>
    <row r="783" spans="1:7" x14ac:dyDescent="0.35">
      <c r="A783">
        <v>621210</v>
      </c>
      <c r="B783" t="s">
        <v>11</v>
      </c>
      <c r="C783">
        <v>106290.80829015546</v>
      </c>
      <c r="D783">
        <v>0.18600000000000003</v>
      </c>
      <c r="E783">
        <v>2023</v>
      </c>
      <c r="F783" t="s">
        <v>7</v>
      </c>
      <c r="G783" t="str">
        <f>VLOOKUP(IS___RMA[[#This Row],[NAICS Code]],'Industry Mapping'!A:D,3,FALSE)</f>
        <v xml:space="preserve">Offices of Dentists </v>
      </c>
    </row>
    <row r="784" spans="1:7" x14ac:dyDescent="0.35">
      <c r="A784">
        <v>621210</v>
      </c>
      <c r="B784" t="s">
        <v>12</v>
      </c>
      <c r="C784">
        <v>30858.621761658036</v>
      </c>
      <c r="D784">
        <v>5.4000000000000006E-2</v>
      </c>
      <c r="E784">
        <v>2023</v>
      </c>
      <c r="F784" t="s">
        <v>7</v>
      </c>
      <c r="G784" t="str">
        <f>VLOOKUP(IS___RMA[[#This Row],[NAICS Code]],'Industry Mapping'!A:D,3,FALSE)</f>
        <v xml:space="preserve">Offices of Dentists </v>
      </c>
    </row>
    <row r="785" spans="1:7" x14ac:dyDescent="0.35">
      <c r="A785">
        <v>621210</v>
      </c>
      <c r="B785" t="s">
        <v>13</v>
      </c>
      <c r="C785">
        <v>151435.82901554403</v>
      </c>
      <c r="D785">
        <v>0.26500000000000001</v>
      </c>
      <c r="E785">
        <v>2023</v>
      </c>
      <c r="F785" t="s">
        <v>7</v>
      </c>
      <c r="G785" t="str">
        <f>VLOOKUP(IS___RMA[[#This Row],[NAICS Code]],'Industry Mapping'!A:D,3,FALSE)</f>
        <v xml:space="preserve">Offices of Dentists </v>
      </c>
    </row>
    <row r="786" spans="1:7" x14ac:dyDescent="0.35">
      <c r="A786">
        <v>331318</v>
      </c>
      <c r="B786" t="s">
        <v>6</v>
      </c>
      <c r="C786">
        <v>57206187.5</v>
      </c>
      <c r="D786">
        <v>1</v>
      </c>
      <c r="E786">
        <v>2023</v>
      </c>
      <c r="F786" t="s">
        <v>7</v>
      </c>
      <c r="G786" t="str">
        <f>VLOOKUP(IS___RMA[[#This Row],[NAICS Code]],'Industry Mapping'!A:D,3,FALSE)</f>
        <v xml:space="preserve">Other Aluminum Rolling, Drawing, and Extruding </v>
      </c>
    </row>
    <row r="787" spans="1:7" x14ac:dyDescent="0.35">
      <c r="A787">
        <v>331318</v>
      </c>
      <c r="B787" t="s">
        <v>8</v>
      </c>
      <c r="C787">
        <v>45707743.812499993</v>
      </c>
      <c r="D787">
        <v>0.79899999999999993</v>
      </c>
      <c r="E787">
        <v>2023</v>
      </c>
      <c r="F787" t="s">
        <v>7</v>
      </c>
      <c r="G787" t="str">
        <f>VLOOKUP(IS___RMA[[#This Row],[NAICS Code]],'Industry Mapping'!A:D,3,FALSE)</f>
        <v xml:space="preserve">Other Aluminum Rolling, Drawing, and Extruding </v>
      </c>
    </row>
    <row r="788" spans="1:7" x14ac:dyDescent="0.35">
      <c r="A788">
        <v>331318</v>
      </c>
      <c r="B788" t="s">
        <v>9</v>
      </c>
      <c r="C788">
        <v>11498443.6875</v>
      </c>
      <c r="D788">
        <v>0.20100000000000001</v>
      </c>
      <c r="E788">
        <v>2023</v>
      </c>
      <c r="F788" t="s">
        <v>7</v>
      </c>
      <c r="G788" t="str">
        <f>VLOOKUP(IS___RMA[[#This Row],[NAICS Code]],'Industry Mapping'!A:D,3,FALSE)</f>
        <v xml:space="preserve">Other Aluminum Rolling, Drawing, and Extruding </v>
      </c>
    </row>
    <row r="789" spans="1:7" x14ac:dyDescent="0.35">
      <c r="A789">
        <v>331318</v>
      </c>
      <c r="B789" t="s">
        <v>10</v>
      </c>
      <c r="C789">
        <v>7780041.5000000009</v>
      </c>
      <c r="D789">
        <v>0.13600000000000001</v>
      </c>
      <c r="E789">
        <v>2023</v>
      </c>
      <c r="F789" t="s">
        <v>7</v>
      </c>
      <c r="G789" t="str">
        <f>VLOOKUP(IS___RMA[[#This Row],[NAICS Code]],'Industry Mapping'!A:D,3,FALSE)</f>
        <v xml:space="preserve">Other Aluminum Rolling, Drawing, and Extruding </v>
      </c>
    </row>
    <row r="790" spans="1:7" x14ac:dyDescent="0.35">
      <c r="A790">
        <v>331318</v>
      </c>
      <c r="B790" t="s">
        <v>11</v>
      </c>
      <c r="C790">
        <v>3718402.1875</v>
      </c>
      <c r="D790">
        <v>6.5000000000000002E-2</v>
      </c>
      <c r="E790">
        <v>2023</v>
      </c>
      <c r="F790" t="s">
        <v>7</v>
      </c>
      <c r="G790" t="str">
        <f>VLOOKUP(IS___RMA[[#This Row],[NAICS Code]],'Industry Mapping'!A:D,3,FALSE)</f>
        <v xml:space="preserve">Other Aluminum Rolling, Drawing, and Extruding </v>
      </c>
    </row>
    <row r="791" spans="1:7" x14ac:dyDescent="0.35">
      <c r="A791">
        <v>331318</v>
      </c>
      <c r="B791" t="s">
        <v>12</v>
      </c>
      <c r="C791">
        <v>-57206.1875</v>
      </c>
      <c r="D791">
        <v>-1E-3</v>
      </c>
      <c r="E791">
        <v>2023</v>
      </c>
      <c r="F791" t="s">
        <v>7</v>
      </c>
      <c r="G791" t="str">
        <f>VLOOKUP(IS___RMA[[#This Row],[NAICS Code]],'Industry Mapping'!A:D,3,FALSE)</f>
        <v xml:space="preserve">Other Aluminum Rolling, Drawing, and Extruding </v>
      </c>
    </row>
    <row r="792" spans="1:7" x14ac:dyDescent="0.35">
      <c r="A792">
        <v>331318</v>
      </c>
      <c r="B792" t="s">
        <v>13</v>
      </c>
      <c r="C792">
        <v>5720618.75</v>
      </c>
      <c r="D792">
        <v>0.1</v>
      </c>
      <c r="E792">
        <v>2023</v>
      </c>
      <c r="F792" t="s">
        <v>7</v>
      </c>
      <c r="G792" t="str">
        <f>VLOOKUP(IS___RMA[[#This Row],[NAICS Code]],'Industry Mapping'!A:D,3,FALSE)</f>
        <v xml:space="preserve">Other Aluminum Rolling, Drawing, and Extruding </v>
      </c>
    </row>
    <row r="793" spans="1:7" x14ac:dyDescent="0.35">
      <c r="A793">
        <v>331492</v>
      </c>
      <c r="B793" t="s">
        <v>6</v>
      </c>
      <c r="C793">
        <v>230700736.84210527</v>
      </c>
      <c r="D793">
        <v>1</v>
      </c>
      <c r="E793">
        <v>2023</v>
      </c>
      <c r="F793" t="s">
        <v>7</v>
      </c>
      <c r="G793" t="str">
        <f>VLOOKUP(IS___RMA[[#This Row],[NAICS Code]],'Industry Mapping'!A:D,3,FALSE)</f>
        <v xml:space="preserve">Secondary Smelting, Refining, and Alloying of Nonferrous Metal (except Copper and Aluminum) </v>
      </c>
    </row>
    <row r="794" spans="1:7" x14ac:dyDescent="0.35">
      <c r="A794">
        <v>331492</v>
      </c>
      <c r="B794" t="s">
        <v>8</v>
      </c>
      <c r="C794">
        <v>194019319.68421054</v>
      </c>
      <c r="D794">
        <v>0.84099999999999997</v>
      </c>
      <c r="E794">
        <v>2023</v>
      </c>
      <c r="F794" t="s">
        <v>7</v>
      </c>
      <c r="G794" t="str">
        <f>VLOOKUP(IS___RMA[[#This Row],[NAICS Code]],'Industry Mapping'!A:D,3,FALSE)</f>
        <v xml:space="preserve">Secondary Smelting, Refining, and Alloying of Nonferrous Metal (except Copper and Aluminum) </v>
      </c>
    </row>
    <row r="795" spans="1:7" x14ac:dyDescent="0.35">
      <c r="A795">
        <v>331492</v>
      </c>
      <c r="B795" t="s">
        <v>9</v>
      </c>
      <c r="C795">
        <v>36681417.157894738</v>
      </c>
      <c r="D795">
        <v>0.159</v>
      </c>
      <c r="E795">
        <v>2023</v>
      </c>
      <c r="F795" t="s">
        <v>7</v>
      </c>
      <c r="G795" t="str">
        <f>VLOOKUP(IS___RMA[[#This Row],[NAICS Code]],'Industry Mapping'!A:D,3,FALSE)</f>
        <v xml:space="preserve">Secondary Smelting, Refining, and Alloying of Nonferrous Metal (except Copper and Aluminum) </v>
      </c>
    </row>
    <row r="796" spans="1:7" x14ac:dyDescent="0.35">
      <c r="A796">
        <v>331492</v>
      </c>
      <c r="B796" t="s">
        <v>10</v>
      </c>
      <c r="C796">
        <v>19840263.368421052</v>
      </c>
      <c r="D796">
        <v>8.5999999999999993E-2</v>
      </c>
      <c r="E796">
        <v>2023</v>
      </c>
      <c r="F796" t="s">
        <v>7</v>
      </c>
      <c r="G796" t="str">
        <f>VLOOKUP(IS___RMA[[#This Row],[NAICS Code]],'Industry Mapping'!A:D,3,FALSE)</f>
        <v xml:space="preserve">Secondary Smelting, Refining, and Alloying of Nonferrous Metal (except Copper and Aluminum) </v>
      </c>
    </row>
    <row r="797" spans="1:7" x14ac:dyDescent="0.35">
      <c r="A797">
        <v>331492</v>
      </c>
      <c r="B797" t="s">
        <v>11</v>
      </c>
      <c r="C797">
        <v>16841153.789473683</v>
      </c>
      <c r="D797">
        <v>7.2999999999999995E-2</v>
      </c>
      <c r="E797">
        <v>2023</v>
      </c>
      <c r="F797" t="s">
        <v>7</v>
      </c>
      <c r="G797" t="str">
        <f>VLOOKUP(IS___RMA[[#This Row],[NAICS Code]],'Industry Mapping'!A:D,3,FALSE)</f>
        <v xml:space="preserve">Secondary Smelting, Refining, and Alloying of Nonferrous Metal (except Copper and Aluminum) </v>
      </c>
    </row>
    <row r="798" spans="1:7" x14ac:dyDescent="0.35">
      <c r="A798">
        <v>331492</v>
      </c>
      <c r="B798" t="s">
        <v>12</v>
      </c>
      <c r="C798">
        <v>461401.47368421056</v>
      </c>
      <c r="D798">
        <v>2E-3</v>
      </c>
      <c r="E798">
        <v>2023</v>
      </c>
      <c r="F798" t="s">
        <v>7</v>
      </c>
      <c r="G798" t="str">
        <f>VLOOKUP(IS___RMA[[#This Row],[NAICS Code]],'Industry Mapping'!A:D,3,FALSE)</f>
        <v xml:space="preserve">Secondary Smelting, Refining, and Alloying of Nonferrous Metal (except Copper and Aluminum) </v>
      </c>
    </row>
    <row r="799" spans="1:7" x14ac:dyDescent="0.35">
      <c r="A799">
        <v>331492</v>
      </c>
      <c r="B799" t="s">
        <v>13</v>
      </c>
      <c r="C799">
        <v>19378861.894736845</v>
      </c>
      <c r="D799">
        <v>8.4000000000000005E-2</v>
      </c>
      <c r="E799">
        <v>2023</v>
      </c>
      <c r="F799" t="s">
        <v>7</v>
      </c>
      <c r="G799" t="str">
        <f>VLOOKUP(IS___RMA[[#This Row],[NAICS Code]],'Industry Mapping'!A:D,3,FALSE)</f>
        <v xml:space="preserve">Secondary Smelting, Refining, and Alloying of Nonferrous Metal (except Copper and Aluminum) </v>
      </c>
    </row>
    <row r="800" spans="1:7" x14ac:dyDescent="0.35">
      <c r="A800">
        <v>331523</v>
      </c>
      <c r="B800" t="s">
        <v>6</v>
      </c>
      <c r="C800">
        <v>45480153.846153848</v>
      </c>
      <c r="D800">
        <v>1</v>
      </c>
      <c r="E800">
        <v>2023</v>
      </c>
      <c r="F800" t="s">
        <v>7</v>
      </c>
      <c r="G800" t="str">
        <f>VLOOKUP(IS___RMA[[#This Row],[NAICS Code]],'Industry Mapping'!A:D,3,FALSE)</f>
        <v xml:space="preserve">Nonferrous Metal Die-Casting Foundries </v>
      </c>
    </row>
    <row r="801" spans="1:7" x14ac:dyDescent="0.35">
      <c r="A801">
        <v>331523</v>
      </c>
      <c r="B801" t="s">
        <v>8</v>
      </c>
      <c r="C801">
        <v>34201075.692307696</v>
      </c>
      <c r="D801">
        <v>0.752</v>
      </c>
      <c r="E801">
        <v>2023</v>
      </c>
      <c r="F801" t="s">
        <v>7</v>
      </c>
      <c r="G801" t="str">
        <f>VLOOKUP(IS___RMA[[#This Row],[NAICS Code]],'Industry Mapping'!A:D,3,FALSE)</f>
        <v xml:space="preserve">Nonferrous Metal Die-Casting Foundries </v>
      </c>
    </row>
    <row r="802" spans="1:7" x14ac:dyDescent="0.35">
      <c r="A802">
        <v>331523</v>
      </c>
      <c r="B802" t="s">
        <v>9</v>
      </c>
      <c r="C802">
        <v>11279078.153846154</v>
      </c>
      <c r="D802">
        <v>0.248</v>
      </c>
      <c r="E802">
        <v>2023</v>
      </c>
      <c r="F802" t="s">
        <v>7</v>
      </c>
      <c r="G802" t="str">
        <f>VLOOKUP(IS___RMA[[#This Row],[NAICS Code]],'Industry Mapping'!A:D,3,FALSE)</f>
        <v xml:space="preserve">Nonferrous Metal Die-Casting Foundries </v>
      </c>
    </row>
    <row r="803" spans="1:7" x14ac:dyDescent="0.35">
      <c r="A803">
        <v>331523</v>
      </c>
      <c r="B803" t="s">
        <v>10</v>
      </c>
      <c r="C803">
        <v>7049423.846153846</v>
      </c>
      <c r="D803">
        <v>0.155</v>
      </c>
      <c r="E803">
        <v>2023</v>
      </c>
      <c r="F803" t="s">
        <v>7</v>
      </c>
      <c r="G803" t="str">
        <f>VLOOKUP(IS___RMA[[#This Row],[NAICS Code]],'Industry Mapping'!A:D,3,FALSE)</f>
        <v xml:space="preserve">Nonferrous Metal Die-Casting Foundries </v>
      </c>
    </row>
    <row r="804" spans="1:7" x14ac:dyDescent="0.35">
      <c r="A804">
        <v>331523</v>
      </c>
      <c r="B804" t="s">
        <v>11</v>
      </c>
      <c r="C804">
        <v>4229654.3076923089</v>
      </c>
      <c r="D804">
        <v>9.3000000000000013E-2</v>
      </c>
      <c r="E804">
        <v>2023</v>
      </c>
      <c r="F804" t="s">
        <v>7</v>
      </c>
      <c r="G804" t="str">
        <f>VLOOKUP(IS___RMA[[#This Row],[NAICS Code]],'Industry Mapping'!A:D,3,FALSE)</f>
        <v xml:space="preserve">Nonferrous Metal Die-Casting Foundries </v>
      </c>
    </row>
    <row r="805" spans="1:7" x14ac:dyDescent="0.35">
      <c r="A805">
        <v>331523</v>
      </c>
      <c r="B805" t="s">
        <v>12</v>
      </c>
      <c r="C805">
        <v>-727682.46153846162</v>
      </c>
      <c r="D805">
        <v>-1.6E-2</v>
      </c>
      <c r="E805">
        <v>2023</v>
      </c>
      <c r="F805" t="s">
        <v>7</v>
      </c>
      <c r="G805" t="str">
        <f>VLOOKUP(IS___RMA[[#This Row],[NAICS Code]],'Industry Mapping'!A:D,3,FALSE)</f>
        <v xml:space="preserve">Nonferrous Metal Die-Casting Foundries </v>
      </c>
    </row>
    <row r="806" spans="1:7" x14ac:dyDescent="0.35">
      <c r="A806">
        <v>331523</v>
      </c>
      <c r="B806" t="s">
        <v>13</v>
      </c>
      <c r="C806">
        <v>6640102.461538461</v>
      </c>
      <c r="D806">
        <v>0.14599999999999999</v>
      </c>
      <c r="E806">
        <v>2023</v>
      </c>
      <c r="F806" t="s">
        <v>7</v>
      </c>
      <c r="G806" t="str">
        <f>VLOOKUP(IS___RMA[[#This Row],[NAICS Code]],'Industry Mapping'!A:D,3,FALSE)</f>
        <v xml:space="preserve">Nonferrous Metal Die-Casting Foundries </v>
      </c>
    </row>
    <row r="807" spans="1:7" x14ac:dyDescent="0.35">
      <c r="A807">
        <v>332111</v>
      </c>
      <c r="B807" t="s">
        <v>6</v>
      </c>
      <c r="C807">
        <v>12584923.076923076</v>
      </c>
      <c r="D807">
        <v>1</v>
      </c>
      <c r="E807">
        <v>2023</v>
      </c>
      <c r="F807" t="s">
        <v>7</v>
      </c>
      <c r="G807" t="str">
        <f>VLOOKUP(IS___RMA[[#This Row],[NAICS Code]],'Industry Mapping'!A:D,3,FALSE)</f>
        <v xml:space="preserve">Iron and Steel Forging </v>
      </c>
    </row>
    <row r="808" spans="1:7" x14ac:dyDescent="0.35">
      <c r="A808">
        <v>332111</v>
      </c>
      <c r="B808" t="s">
        <v>8</v>
      </c>
      <c r="C808">
        <v>9174408.9230769221</v>
      </c>
      <c r="D808">
        <v>0.72899999999999998</v>
      </c>
      <c r="E808">
        <v>2023</v>
      </c>
      <c r="F808" t="s">
        <v>7</v>
      </c>
      <c r="G808" t="str">
        <f>VLOOKUP(IS___RMA[[#This Row],[NAICS Code]],'Industry Mapping'!A:D,3,FALSE)</f>
        <v xml:space="preserve">Iron and Steel Forging </v>
      </c>
    </row>
    <row r="809" spans="1:7" x14ac:dyDescent="0.35">
      <c r="A809">
        <v>332111</v>
      </c>
      <c r="B809" t="s">
        <v>9</v>
      </c>
      <c r="C809">
        <v>3410514.153846154</v>
      </c>
      <c r="D809">
        <v>0.27100000000000002</v>
      </c>
      <c r="E809">
        <v>2023</v>
      </c>
      <c r="F809" t="s">
        <v>7</v>
      </c>
      <c r="G809" t="str">
        <f>VLOOKUP(IS___RMA[[#This Row],[NAICS Code]],'Industry Mapping'!A:D,3,FALSE)</f>
        <v xml:space="preserve">Iron and Steel Forging </v>
      </c>
    </row>
    <row r="810" spans="1:7" x14ac:dyDescent="0.35">
      <c r="A810">
        <v>332111</v>
      </c>
      <c r="B810" t="s">
        <v>10</v>
      </c>
      <c r="C810">
        <v>2391135.3846153845</v>
      </c>
      <c r="D810">
        <v>0.19</v>
      </c>
      <c r="E810">
        <v>2023</v>
      </c>
      <c r="F810" t="s">
        <v>7</v>
      </c>
      <c r="G810" t="str">
        <f>VLOOKUP(IS___RMA[[#This Row],[NAICS Code]],'Industry Mapping'!A:D,3,FALSE)</f>
        <v xml:space="preserve">Iron and Steel Forging </v>
      </c>
    </row>
    <row r="811" spans="1:7" x14ac:dyDescent="0.35">
      <c r="A811">
        <v>332111</v>
      </c>
      <c r="B811" t="s">
        <v>11</v>
      </c>
      <c r="C811">
        <v>1031963.6923076921</v>
      </c>
      <c r="D811">
        <v>8.199999999999999E-2</v>
      </c>
      <c r="E811">
        <v>2023</v>
      </c>
      <c r="F811" t="s">
        <v>7</v>
      </c>
      <c r="G811" t="str">
        <f>VLOOKUP(IS___RMA[[#This Row],[NAICS Code]],'Industry Mapping'!A:D,3,FALSE)</f>
        <v xml:space="preserve">Iron and Steel Forging </v>
      </c>
    </row>
    <row r="812" spans="1:7" x14ac:dyDescent="0.35">
      <c r="A812">
        <v>332111</v>
      </c>
      <c r="B812" t="s">
        <v>12</v>
      </c>
      <c r="C812">
        <v>-88094.461538461517</v>
      </c>
      <c r="D812">
        <v>-6.9999999999999993E-3</v>
      </c>
      <c r="E812">
        <v>2023</v>
      </c>
      <c r="F812" t="s">
        <v>7</v>
      </c>
      <c r="G812" t="str">
        <f>VLOOKUP(IS___RMA[[#This Row],[NAICS Code]],'Industry Mapping'!A:D,3,FALSE)</f>
        <v xml:space="preserve">Iron and Steel Forging </v>
      </c>
    </row>
    <row r="813" spans="1:7" x14ac:dyDescent="0.35">
      <c r="A813">
        <v>332111</v>
      </c>
      <c r="B813" t="s">
        <v>13</v>
      </c>
      <c r="C813">
        <v>1459851.0769230768</v>
      </c>
      <c r="D813">
        <v>0.11599999999999999</v>
      </c>
      <c r="E813">
        <v>2023</v>
      </c>
      <c r="F813" t="s">
        <v>7</v>
      </c>
      <c r="G813" t="str">
        <f>VLOOKUP(IS___RMA[[#This Row],[NAICS Code]],'Industry Mapping'!A:D,3,FALSE)</f>
        <v xml:space="preserve">Iron and Steel Forging </v>
      </c>
    </row>
    <row r="814" spans="1:7" x14ac:dyDescent="0.35">
      <c r="A814">
        <v>332119</v>
      </c>
      <c r="B814" t="s">
        <v>6</v>
      </c>
      <c r="C814">
        <v>11037230.76923077</v>
      </c>
      <c r="D814">
        <v>1</v>
      </c>
      <c r="E814">
        <v>2023</v>
      </c>
      <c r="F814" t="s">
        <v>7</v>
      </c>
      <c r="G814" t="str">
        <f>VLOOKUP(IS___RMA[[#This Row],[NAICS Code]],'Industry Mapping'!A:D,3,FALSE)</f>
        <v xml:space="preserve">Metal Crown, Closure, and Other Metal Stamping (except Automotive) </v>
      </c>
    </row>
    <row r="815" spans="1:7" x14ac:dyDescent="0.35">
      <c r="A815">
        <v>332119</v>
      </c>
      <c r="B815" t="s">
        <v>8</v>
      </c>
      <c r="C815">
        <v>8024066.7692307699</v>
      </c>
      <c r="D815">
        <v>0.72699999999999998</v>
      </c>
      <c r="E815">
        <v>2023</v>
      </c>
      <c r="F815" t="s">
        <v>7</v>
      </c>
      <c r="G815" t="str">
        <f>VLOOKUP(IS___RMA[[#This Row],[NAICS Code]],'Industry Mapping'!A:D,3,FALSE)</f>
        <v xml:space="preserve">Metal Crown, Closure, and Other Metal Stamping (except Automotive) </v>
      </c>
    </row>
    <row r="816" spans="1:7" x14ac:dyDescent="0.35">
      <c r="A816">
        <v>332119</v>
      </c>
      <c r="B816" t="s">
        <v>9</v>
      </c>
      <c r="C816">
        <v>3013164.0000000005</v>
      </c>
      <c r="D816">
        <v>0.27300000000000002</v>
      </c>
      <c r="E816">
        <v>2023</v>
      </c>
      <c r="F816" t="s">
        <v>7</v>
      </c>
      <c r="G816" t="str">
        <f>VLOOKUP(IS___RMA[[#This Row],[NAICS Code]],'Industry Mapping'!A:D,3,FALSE)</f>
        <v xml:space="preserve">Metal Crown, Closure, and Other Metal Stamping (except Automotive) </v>
      </c>
    </row>
    <row r="817" spans="1:7" x14ac:dyDescent="0.35">
      <c r="A817">
        <v>332119</v>
      </c>
      <c r="B817" t="s">
        <v>10</v>
      </c>
      <c r="C817">
        <v>2163297.230769231</v>
      </c>
      <c r="D817">
        <v>0.19600000000000001</v>
      </c>
      <c r="E817">
        <v>2023</v>
      </c>
      <c r="F817" t="s">
        <v>7</v>
      </c>
      <c r="G817" t="str">
        <f>VLOOKUP(IS___RMA[[#This Row],[NAICS Code]],'Industry Mapping'!A:D,3,FALSE)</f>
        <v xml:space="preserve">Metal Crown, Closure, and Other Metal Stamping (except Automotive) </v>
      </c>
    </row>
    <row r="818" spans="1:7" x14ac:dyDescent="0.35">
      <c r="A818">
        <v>332119</v>
      </c>
      <c r="B818" t="s">
        <v>11</v>
      </c>
      <c r="C818">
        <v>838829.5384615385</v>
      </c>
      <c r="D818">
        <v>7.5999999999999998E-2</v>
      </c>
      <c r="E818">
        <v>2023</v>
      </c>
      <c r="F818" t="s">
        <v>7</v>
      </c>
      <c r="G818" t="str">
        <f>VLOOKUP(IS___RMA[[#This Row],[NAICS Code]],'Industry Mapping'!A:D,3,FALSE)</f>
        <v xml:space="preserve">Metal Crown, Closure, and Other Metal Stamping (except Automotive) </v>
      </c>
    </row>
    <row r="819" spans="1:7" x14ac:dyDescent="0.35">
      <c r="A819">
        <v>332119</v>
      </c>
      <c r="B819" t="s">
        <v>12</v>
      </c>
      <c r="C819">
        <v>-66223.384615384624</v>
      </c>
      <c r="D819">
        <v>-6.0000000000000001E-3</v>
      </c>
      <c r="E819">
        <v>2023</v>
      </c>
      <c r="F819" t="s">
        <v>7</v>
      </c>
      <c r="G819" t="str">
        <f>VLOOKUP(IS___RMA[[#This Row],[NAICS Code]],'Industry Mapping'!A:D,3,FALSE)</f>
        <v xml:space="preserve">Metal Crown, Closure, and Other Metal Stamping (except Automotive) </v>
      </c>
    </row>
    <row r="820" spans="1:7" x14ac:dyDescent="0.35">
      <c r="A820">
        <v>332119</v>
      </c>
      <c r="B820" t="s">
        <v>13</v>
      </c>
      <c r="C820">
        <v>1379653.8461538462</v>
      </c>
      <c r="D820">
        <v>0.125</v>
      </c>
      <c r="E820">
        <v>2023</v>
      </c>
      <c r="F820" t="s">
        <v>7</v>
      </c>
      <c r="G820" t="str">
        <f>VLOOKUP(IS___RMA[[#This Row],[NAICS Code]],'Industry Mapping'!A:D,3,FALSE)</f>
        <v xml:space="preserve">Metal Crown, Closure, and Other Metal Stamping (except Automotive) </v>
      </c>
    </row>
    <row r="821" spans="1:7" x14ac:dyDescent="0.35">
      <c r="A821">
        <v>332216</v>
      </c>
      <c r="B821" t="s">
        <v>6</v>
      </c>
      <c r="C821">
        <v>13930636.363636363</v>
      </c>
      <c r="D821">
        <v>1</v>
      </c>
      <c r="E821">
        <v>2023</v>
      </c>
      <c r="F821" t="s">
        <v>7</v>
      </c>
      <c r="G821" t="str">
        <f>VLOOKUP(IS___RMA[[#This Row],[NAICS Code]],'Industry Mapping'!A:D,3,FALSE)</f>
        <v xml:space="preserve">Saw Blade and Handtool Manufacturing </v>
      </c>
    </row>
    <row r="822" spans="1:7" x14ac:dyDescent="0.35">
      <c r="A822">
        <v>332216</v>
      </c>
      <c r="B822" t="s">
        <v>8</v>
      </c>
      <c r="C822">
        <v>9793237.3636363652</v>
      </c>
      <c r="D822">
        <v>0.70300000000000007</v>
      </c>
      <c r="E822">
        <v>2023</v>
      </c>
      <c r="F822" t="s">
        <v>7</v>
      </c>
      <c r="G822" t="str">
        <f>VLOOKUP(IS___RMA[[#This Row],[NAICS Code]],'Industry Mapping'!A:D,3,FALSE)</f>
        <v xml:space="preserve">Saw Blade and Handtool Manufacturing </v>
      </c>
    </row>
    <row r="823" spans="1:7" x14ac:dyDescent="0.35">
      <c r="A823">
        <v>332216</v>
      </c>
      <c r="B823" t="s">
        <v>9</v>
      </c>
      <c r="C823">
        <v>4137398.9999999995</v>
      </c>
      <c r="D823">
        <v>0.29699999999999999</v>
      </c>
      <c r="E823">
        <v>2023</v>
      </c>
      <c r="F823" t="s">
        <v>7</v>
      </c>
      <c r="G823" t="str">
        <f>VLOOKUP(IS___RMA[[#This Row],[NAICS Code]],'Industry Mapping'!A:D,3,FALSE)</f>
        <v xml:space="preserve">Saw Blade and Handtool Manufacturing </v>
      </c>
    </row>
    <row r="824" spans="1:7" x14ac:dyDescent="0.35">
      <c r="A824">
        <v>332216</v>
      </c>
      <c r="B824" t="s">
        <v>10</v>
      </c>
      <c r="C824">
        <v>3538381.6363636362</v>
      </c>
      <c r="D824">
        <v>0.254</v>
      </c>
      <c r="E824">
        <v>2023</v>
      </c>
      <c r="F824" t="s">
        <v>7</v>
      </c>
      <c r="G824" t="str">
        <f>VLOOKUP(IS___RMA[[#This Row],[NAICS Code]],'Industry Mapping'!A:D,3,FALSE)</f>
        <v xml:space="preserve">Saw Blade and Handtool Manufacturing </v>
      </c>
    </row>
    <row r="825" spans="1:7" x14ac:dyDescent="0.35">
      <c r="A825">
        <v>332216</v>
      </c>
      <c r="B825" t="s">
        <v>11</v>
      </c>
      <c r="C825">
        <v>612948</v>
      </c>
      <c r="D825">
        <v>4.4000000000000004E-2</v>
      </c>
      <c r="E825">
        <v>2023</v>
      </c>
      <c r="F825" t="s">
        <v>7</v>
      </c>
      <c r="G825" t="str">
        <f>VLOOKUP(IS___RMA[[#This Row],[NAICS Code]],'Industry Mapping'!A:D,3,FALSE)</f>
        <v xml:space="preserve">Saw Blade and Handtool Manufacturing </v>
      </c>
    </row>
    <row r="826" spans="1:7" x14ac:dyDescent="0.35">
      <c r="A826">
        <v>332216</v>
      </c>
      <c r="B826" t="s">
        <v>12</v>
      </c>
      <c r="C826">
        <v>-292543.36363636365</v>
      </c>
      <c r="D826">
        <v>-2.1000000000000001E-2</v>
      </c>
      <c r="E826">
        <v>2023</v>
      </c>
      <c r="F826" t="s">
        <v>7</v>
      </c>
      <c r="G826" t="str">
        <f>VLOOKUP(IS___RMA[[#This Row],[NAICS Code]],'Industry Mapping'!A:D,3,FALSE)</f>
        <v xml:space="preserve">Saw Blade and Handtool Manufacturing </v>
      </c>
    </row>
    <row r="827" spans="1:7" x14ac:dyDescent="0.35">
      <c r="A827">
        <v>332216</v>
      </c>
      <c r="B827" t="s">
        <v>13</v>
      </c>
      <c r="C827">
        <v>1281618.5454545454</v>
      </c>
      <c r="D827">
        <v>9.1999999999999998E-2</v>
      </c>
      <c r="E827">
        <v>2023</v>
      </c>
      <c r="F827" t="s">
        <v>7</v>
      </c>
      <c r="G827" t="str">
        <f>VLOOKUP(IS___RMA[[#This Row],[NAICS Code]],'Industry Mapping'!A:D,3,FALSE)</f>
        <v xml:space="preserve">Saw Blade and Handtool Manufacturing </v>
      </c>
    </row>
    <row r="828" spans="1:7" x14ac:dyDescent="0.35">
      <c r="A828">
        <v>333111</v>
      </c>
      <c r="B828" t="s">
        <v>6</v>
      </c>
      <c r="C828">
        <v>9876772.7272727266</v>
      </c>
      <c r="D828">
        <v>1</v>
      </c>
      <c r="E828">
        <v>2023</v>
      </c>
      <c r="F828" t="s">
        <v>7</v>
      </c>
      <c r="G828" t="str">
        <f>VLOOKUP(IS___RMA[[#This Row],[NAICS Code]],'Industry Mapping'!A:D,3,FALSE)</f>
        <v xml:space="preserve">Farm Machinery and Equipment Manufacturing </v>
      </c>
    </row>
    <row r="829" spans="1:7" x14ac:dyDescent="0.35">
      <c r="A829">
        <v>333111</v>
      </c>
      <c r="B829" t="s">
        <v>8</v>
      </c>
      <c r="C829">
        <v>7229797.6363636358</v>
      </c>
      <c r="D829">
        <v>0.73199999999999998</v>
      </c>
      <c r="E829">
        <v>2023</v>
      </c>
      <c r="F829" t="s">
        <v>7</v>
      </c>
      <c r="G829" t="str">
        <f>VLOOKUP(IS___RMA[[#This Row],[NAICS Code]],'Industry Mapping'!A:D,3,FALSE)</f>
        <v xml:space="preserve">Farm Machinery and Equipment Manufacturing </v>
      </c>
    </row>
    <row r="830" spans="1:7" x14ac:dyDescent="0.35">
      <c r="A830">
        <v>333111</v>
      </c>
      <c r="B830" t="s">
        <v>9</v>
      </c>
      <c r="C830">
        <v>2646975.0909090908</v>
      </c>
      <c r="D830">
        <v>0.26800000000000002</v>
      </c>
      <c r="E830">
        <v>2023</v>
      </c>
      <c r="F830" t="s">
        <v>7</v>
      </c>
      <c r="G830" t="str">
        <f>VLOOKUP(IS___RMA[[#This Row],[NAICS Code]],'Industry Mapping'!A:D,3,FALSE)</f>
        <v xml:space="preserve">Farm Machinery and Equipment Manufacturing </v>
      </c>
    </row>
    <row r="831" spans="1:7" x14ac:dyDescent="0.35">
      <c r="A831">
        <v>333111</v>
      </c>
      <c r="B831" t="s">
        <v>10</v>
      </c>
      <c r="C831">
        <v>2083999.0454545454</v>
      </c>
      <c r="D831">
        <v>0.21100000000000002</v>
      </c>
      <c r="E831">
        <v>2023</v>
      </c>
      <c r="F831" t="s">
        <v>7</v>
      </c>
      <c r="G831" t="str">
        <f>VLOOKUP(IS___RMA[[#This Row],[NAICS Code]],'Industry Mapping'!A:D,3,FALSE)</f>
        <v xml:space="preserve">Farm Machinery and Equipment Manufacturing </v>
      </c>
    </row>
    <row r="832" spans="1:7" x14ac:dyDescent="0.35">
      <c r="A832">
        <v>333111</v>
      </c>
      <c r="B832" t="s">
        <v>11</v>
      </c>
      <c r="C832">
        <v>562976.04545454541</v>
      </c>
      <c r="D832">
        <v>5.7000000000000002E-2</v>
      </c>
      <c r="E832">
        <v>2023</v>
      </c>
      <c r="F832" t="s">
        <v>7</v>
      </c>
      <c r="G832" t="str">
        <f>VLOOKUP(IS___RMA[[#This Row],[NAICS Code]],'Industry Mapping'!A:D,3,FALSE)</f>
        <v xml:space="preserve">Farm Machinery and Equipment Manufacturing </v>
      </c>
    </row>
    <row r="833" spans="1:7" x14ac:dyDescent="0.35">
      <c r="A833">
        <v>333111</v>
      </c>
      <c r="B833" t="s">
        <v>12</v>
      </c>
      <c r="C833">
        <v>0</v>
      </c>
      <c r="D833">
        <v>0</v>
      </c>
      <c r="E833">
        <v>2023</v>
      </c>
      <c r="F833" t="s">
        <v>7</v>
      </c>
      <c r="G833" t="str">
        <f>VLOOKUP(IS___RMA[[#This Row],[NAICS Code]],'Industry Mapping'!A:D,3,FALSE)</f>
        <v xml:space="preserve">Farm Machinery and Equipment Manufacturing </v>
      </c>
    </row>
    <row r="834" spans="1:7" x14ac:dyDescent="0.35">
      <c r="A834">
        <v>333111</v>
      </c>
      <c r="B834" t="s">
        <v>13</v>
      </c>
      <c r="C834">
        <v>809895.36363636353</v>
      </c>
      <c r="D834">
        <v>8.199999999999999E-2</v>
      </c>
      <c r="E834">
        <v>2023</v>
      </c>
      <c r="F834" t="s">
        <v>7</v>
      </c>
      <c r="G834" t="str">
        <f>VLOOKUP(IS___RMA[[#This Row],[NAICS Code]],'Industry Mapping'!A:D,3,FALSE)</f>
        <v xml:space="preserve">Farm Machinery and Equipment Manufacturing </v>
      </c>
    </row>
    <row r="835" spans="1:7" x14ac:dyDescent="0.35">
      <c r="A835">
        <v>339930</v>
      </c>
      <c r="B835" t="s">
        <v>6</v>
      </c>
      <c r="C835">
        <v>123249300</v>
      </c>
      <c r="D835">
        <v>1</v>
      </c>
      <c r="E835">
        <v>2023</v>
      </c>
      <c r="F835" t="s">
        <v>7</v>
      </c>
      <c r="G835" t="str">
        <f>VLOOKUP(IS___RMA[[#This Row],[NAICS Code]],'Industry Mapping'!A:D,3,FALSE)</f>
        <v>Doll, Toy, and Game Manufacturing</v>
      </c>
    </row>
    <row r="836" spans="1:7" x14ac:dyDescent="0.35">
      <c r="A836">
        <v>339930</v>
      </c>
      <c r="B836" t="s">
        <v>8</v>
      </c>
      <c r="C836">
        <v>77400560.399999991</v>
      </c>
      <c r="D836">
        <v>0.62799999999999989</v>
      </c>
      <c r="E836">
        <v>2023</v>
      </c>
      <c r="F836" t="s">
        <v>7</v>
      </c>
      <c r="G836" t="str">
        <f>VLOOKUP(IS___RMA[[#This Row],[NAICS Code]],'Industry Mapping'!A:D,3,FALSE)</f>
        <v>Doll, Toy, and Game Manufacturing</v>
      </c>
    </row>
    <row r="837" spans="1:7" x14ac:dyDescent="0.35">
      <c r="A837">
        <v>339930</v>
      </c>
      <c r="B837" t="s">
        <v>9</v>
      </c>
      <c r="C837">
        <v>45848739.600000009</v>
      </c>
      <c r="D837">
        <v>0.37200000000000005</v>
      </c>
      <c r="E837">
        <v>2023</v>
      </c>
      <c r="F837" t="s">
        <v>7</v>
      </c>
      <c r="G837" t="str">
        <f>VLOOKUP(IS___RMA[[#This Row],[NAICS Code]],'Industry Mapping'!A:D,3,FALSE)</f>
        <v>Doll, Toy, and Game Manufacturing</v>
      </c>
    </row>
    <row r="838" spans="1:7" x14ac:dyDescent="0.35">
      <c r="A838">
        <v>339930</v>
      </c>
      <c r="B838" t="s">
        <v>10</v>
      </c>
      <c r="C838">
        <v>37591036.5</v>
      </c>
      <c r="D838">
        <v>0.30499999999999999</v>
      </c>
      <c r="E838">
        <v>2023</v>
      </c>
      <c r="F838" t="s">
        <v>7</v>
      </c>
      <c r="G838" t="str">
        <f>VLOOKUP(IS___RMA[[#This Row],[NAICS Code]],'Industry Mapping'!A:D,3,FALSE)</f>
        <v>Doll, Toy, and Game Manufacturing</v>
      </c>
    </row>
    <row r="839" spans="1:7" x14ac:dyDescent="0.35">
      <c r="A839">
        <v>339930</v>
      </c>
      <c r="B839" t="s">
        <v>11</v>
      </c>
      <c r="C839">
        <v>8257703.1000000006</v>
      </c>
      <c r="D839">
        <v>6.7000000000000004E-2</v>
      </c>
      <c r="E839">
        <v>2023</v>
      </c>
      <c r="F839" t="s">
        <v>7</v>
      </c>
      <c r="G839" t="str">
        <f>VLOOKUP(IS___RMA[[#This Row],[NAICS Code]],'Industry Mapping'!A:D,3,FALSE)</f>
        <v>Doll, Toy, and Game Manufacturing</v>
      </c>
    </row>
    <row r="840" spans="1:7" x14ac:dyDescent="0.35">
      <c r="A840">
        <v>339930</v>
      </c>
      <c r="B840" t="s">
        <v>12</v>
      </c>
      <c r="C840">
        <v>3943977.6</v>
      </c>
      <c r="D840">
        <v>3.2000000000000001E-2</v>
      </c>
      <c r="E840">
        <v>2023</v>
      </c>
      <c r="F840" t="s">
        <v>7</v>
      </c>
      <c r="G840" t="str">
        <f>VLOOKUP(IS___RMA[[#This Row],[NAICS Code]],'Industry Mapping'!A:D,3,FALSE)</f>
        <v>Doll, Toy, and Game Manufacturing</v>
      </c>
    </row>
    <row r="841" spans="1:7" x14ac:dyDescent="0.35">
      <c r="A841">
        <v>339930</v>
      </c>
      <c r="B841" t="s">
        <v>13</v>
      </c>
      <c r="C841">
        <v>10229691.9</v>
      </c>
      <c r="D841">
        <v>8.3000000000000004E-2</v>
      </c>
      <c r="E841">
        <v>2023</v>
      </c>
      <c r="F841" t="s">
        <v>7</v>
      </c>
      <c r="G841" t="str">
        <f>VLOOKUP(IS___RMA[[#This Row],[NAICS Code]],'Industry Mapping'!A:D,3,FALSE)</f>
        <v>Doll, Toy, and Game Manufacturing</v>
      </c>
    </row>
    <row r="842" spans="1:7" x14ac:dyDescent="0.35">
      <c r="A842">
        <v>335313</v>
      </c>
      <c r="B842" t="s">
        <v>6</v>
      </c>
      <c r="C842">
        <v>104226000</v>
      </c>
      <c r="D842">
        <v>1</v>
      </c>
      <c r="E842">
        <v>2023</v>
      </c>
      <c r="F842" t="s">
        <v>7</v>
      </c>
      <c r="G842" t="str">
        <f>VLOOKUP(IS___RMA[[#This Row],[NAICS Code]],'Industry Mapping'!A:D,3,FALSE)</f>
        <v xml:space="preserve">Switchgear and Switchboard Apparatus Manufacturing </v>
      </c>
    </row>
    <row r="843" spans="1:7" x14ac:dyDescent="0.35">
      <c r="A843">
        <v>335313</v>
      </c>
      <c r="B843" t="s">
        <v>8</v>
      </c>
      <c r="C843">
        <v>72645522</v>
      </c>
      <c r="D843">
        <v>0.69700000000000006</v>
      </c>
      <c r="E843">
        <v>2023</v>
      </c>
      <c r="F843" t="s">
        <v>7</v>
      </c>
      <c r="G843" t="str">
        <f>VLOOKUP(IS___RMA[[#This Row],[NAICS Code]],'Industry Mapping'!A:D,3,FALSE)</f>
        <v xml:space="preserve">Switchgear and Switchboard Apparatus Manufacturing </v>
      </c>
    </row>
    <row r="844" spans="1:7" x14ac:dyDescent="0.35">
      <c r="A844">
        <v>335313</v>
      </c>
      <c r="B844" t="s">
        <v>9</v>
      </c>
      <c r="C844">
        <v>31580478</v>
      </c>
      <c r="D844">
        <v>0.30299999999999999</v>
      </c>
      <c r="E844">
        <v>2023</v>
      </c>
      <c r="F844" t="s">
        <v>7</v>
      </c>
      <c r="G844" t="str">
        <f>VLOOKUP(IS___RMA[[#This Row],[NAICS Code]],'Industry Mapping'!A:D,3,FALSE)</f>
        <v xml:space="preserve">Switchgear and Switchboard Apparatus Manufacturing </v>
      </c>
    </row>
    <row r="845" spans="1:7" x14ac:dyDescent="0.35">
      <c r="A845">
        <v>335313</v>
      </c>
      <c r="B845" t="s">
        <v>10</v>
      </c>
      <c r="C845">
        <v>20636748</v>
      </c>
      <c r="D845">
        <v>0.19800000000000001</v>
      </c>
      <c r="E845">
        <v>2023</v>
      </c>
      <c r="F845" t="s">
        <v>7</v>
      </c>
      <c r="G845" t="str">
        <f>VLOOKUP(IS___RMA[[#This Row],[NAICS Code]],'Industry Mapping'!A:D,3,FALSE)</f>
        <v xml:space="preserve">Switchgear and Switchboard Apparatus Manufacturing </v>
      </c>
    </row>
    <row r="846" spans="1:7" x14ac:dyDescent="0.35">
      <c r="A846">
        <v>335313</v>
      </c>
      <c r="B846" t="s">
        <v>11</v>
      </c>
      <c r="C846">
        <v>10943730</v>
      </c>
      <c r="D846">
        <v>0.105</v>
      </c>
      <c r="E846">
        <v>2023</v>
      </c>
      <c r="F846" t="s">
        <v>7</v>
      </c>
      <c r="G846" t="str">
        <f>VLOOKUP(IS___RMA[[#This Row],[NAICS Code]],'Industry Mapping'!A:D,3,FALSE)</f>
        <v xml:space="preserve">Switchgear and Switchboard Apparatus Manufacturing </v>
      </c>
    </row>
    <row r="847" spans="1:7" x14ac:dyDescent="0.35">
      <c r="A847">
        <v>335313</v>
      </c>
      <c r="B847" t="s">
        <v>12</v>
      </c>
      <c r="C847">
        <v>-312678</v>
      </c>
      <c r="D847">
        <v>-3.0000000000000001E-3</v>
      </c>
      <c r="E847">
        <v>2023</v>
      </c>
      <c r="F847" t="s">
        <v>7</v>
      </c>
      <c r="G847" t="str">
        <f>VLOOKUP(IS___RMA[[#This Row],[NAICS Code]],'Industry Mapping'!A:D,3,FALSE)</f>
        <v xml:space="preserve">Switchgear and Switchboard Apparatus Manufacturing </v>
      </c>
    </row>
    <row r="848" spans="1:7" x14ac:dyDescent="0.35">
      <c r="A848">
        <v>335313</v>
      </c>
      <c r="B848" t="s">
        <v>13</v>
      </c>
      <c r="C848">
        <v>12819798.000000002</v>
      </c>
      <c r="D848">
        <v>0.12300000000000001</v>
      </c>
      <c r="E848">
        <v>2023</v>
      </c>
      <c r="F848" t="s">
        <v>7</v>
      </c>
      <c r="G848" t="str">
        <f>VLOOKUP(IS___RMA[[#This Row],[NAICS Code]],'Industry Mapping'!A:D,3,FALSE)</f>
        <v xml:space="preserve">Switchgear and Switchboard Apparatus Manufacturing </v>
      </c>
    </row>
    <row r="849" spans="1:7" x14ac:dyDescent="0.35">
      <c r="A849">
        <v>335314</v>
      </c>
      <c r="B849" t="s">
        <v>6</v>
      </c>
      <c r="C849">
        <v>11894214.285714285</v>
      </c>
      <c r="D849">
        <v>1</v>
      </c>
      <c r="E849">
        <v>2023</v>
      </c>
      <c r="F849" t="s">
        <v>7</v>
      </c>
      <c r="G849" t="str">
        <f>VLOOKUP(IS___RMA[[#This Row],[NAICS Code]],'Industry Mapping'!A:D,3,FALSE)</f>
        <v xml:space="preserve">Relay and Industrial Control Manufacturing </v>
      </c>
    </row>
    <row r="850" spans="1:7" x14ac:dyDescent="0.35">
      <c r="A850">
        <v>335314</v>
      </c>
      <c r="B850" t="s">
        <v>8</v>
      </c>
      <c r="C850">
        <v>7219788.0714285709</v>
      </c>
      <c r="D850">
        <v>0.60699999999999998</v>
      </c>
      <c r="E850">
        <v>2023</v>
      </c>
      <c r="F850" t="s">
        <v>7</v>
      </c>
      <c r="G850" t="str">
        <f>VLOOKUP(IS___RMA[[#This Row],[NAICS Code]],'Industry Mapping'!A:D,3,FALSE)</f>
        <v xml:space="preserve">Relay and Industrial Control Manufacturing </v>
      </c>
    </row>
    <row r="851" spans="1:7" x14ac:dyDescent="0.35">
      <c r="A851">
        <v>335314</v>
      </c>
      <c r="B851" t="s">
        <v>9</v>
      </c>
      <c r="C851">
        <v>4674426.2142857136</v>
      </c>
      <c r="D851">
        <v>0.39299999999999996</v>
      </c>
      <c r="E851">
        <v>2023</v>
      </c>
      <c r="F851" t="s">
        <v>7</v>
      </c>
      <c r="G851" t="str">
        <f>VLOOKUP(IS___RMA[[#This Row],[NAICS Code]],'Industry Mapping'!A:D,3,FALSE)</f>
        <v xml:space="preserve">Relay and Industrial Control Manufacturing </v>
      </c>
    </row>
    <row r="852" spans="1:7" x14ac:dyDescent="0.35">
      <c r="A852">
        <v>335314</v>
      </c>
      <c r="B852" t="s">
        <v>10</v>
      </c>
      <c r="C852">
        <v>3615841.1428571427</v>
      </c>
      <c r="D852">
        <v>0.30399999999999999</v>
      </c>
      <c r="E852">
        <v>2023</v>
      </c>
      <c r="F852" t="s">
        <v>7</v>
      </c>
      <c r="G852" t="str">
        <f>VLOOKUP(IS___RMA[[#This Row],[NAICS Code]],'Industry Mapping'!A:D,3,FALSE)</f>
        <v xml:space="preserve">Relay and Industrial Control Manufacturing </v>
      </c>
    </row>
    <row r="853" spans="1:7" x14ac:dyDescent="0.35">
      <c r="A853">
        <v>335314</v>
      </c>
      <c r="B853" t="s">
        <v>11</v>
      </c>
      <c r="C853">
        <v>1058585.0714285716</v>
      </c>
      <c r="D853">
        <v>8.900000000000001E-2</v>
      </c>
      <c r="E853">
        <v>2023</v>
      </c>
      <c r="F853" t="s">
        <v>7</v>
      </c>
      <c r="G853" t="str">
        <f>VLOOKUP(IS___RMA[[#This Row],[NAICS Code]],'Industry Mapping'!A:D,3,FALSE)</f>
        <v xml:space="preserve">Relay and Industrial Control Manufacturing </v>
      </c>
    </row>
    <row r="854" spans="1:7" x14ac:dyDescent="0.35">
      <c r="A854">
        <v>335314</v>
      </c>
      <c r="B854" t="s">
        <v>12</v>
      </c>
      <c r="C854">
        <v>0</v>
      </c>
      <c r="D854">
        <v>0</v>
      </c>
      <c r="E854">
        <v>2023</v>
      </c>
      <c r="F854" t="s">
        <v>7</v>
      </c>
      <c r="G854" t="str">
        <f>VLOOKUP(IS___RMA[[#This Row],[NAICS Code]],'Industry Mapping'!A:D,3,FALSE)</f>
        <v xml:space="preserve">Relay and Industrial Control Manufacturing </v>
      </c>
    </row>
    <row r="855" spans="1:7" x14ac:dyDescent="0.35">
      <c r="A855">
        <v>335314</v>
      </c>
      <c r="B855" t="s">
        <v>13</v>
      </c>
      <c r="C855">
        <v>1296469.357142857</v>
      </c>
      <c r="D855">
        <v>0.109</v>
      </c>
      <c r="E855">
        <v>2023</v>
      </c>
      <c r="F855" t="s">
        <v>7</v>
      </c>
      <c r="G855" t="str">
        <f>VLOOKUP(IS___RMA[[#This Row],[NAICS Code]],'Industry Mapping'!A:D,3,FALSE)</f>
        <v xml:space="preserve">Relay and Industrial Control Manufacturing </v>
      </c>
    </row>
    <row r="856" spans="1:7" x14ac:dyDescent="0.35">
      <c r="A856">
        <v>339950</v>
      </c>
      <c r="B856" t="s">
        <v>6</v>
      </c>
      <c r="C856">
        <v>1830846.1538461538</v>
      </c>
      <c r="D856">
        <v>1</v>
      </c>
      <c r="E856">
        <v>2023</v>
      </c>
      <c r="F856" t="s">
        <v>7</v>
      </c>
      <c r="G856" t="str">
        <f>VLOOKUP(IS___RMA[[#This Row],[NAICS Code]],'Industry Mapping'!A:D,3,FALSE)</f>
        <v>Sign Manufacturing</v>
      </c>
    </row>
    <row r="857" spans="1:7" x14ac:dyDescent="0.35">
      <c r="A857">
        <v>339950</v>
      </c>
      <c r="B857" t="s">
        <v>8</v>
      </c>
      <c r="C857">
        <v>944716.61538461538</v>
      </c>
      <c r="D857">
        <v>0.51600000000000001</v>
      </c>
      <c r="E857">
        <v>2023</v>
      </c>
      <c r="F857" t="s">
        <v>7</v>
      </c>
      <c r="G857" t="str">
        <f>VLOOKUP(IS___RMA[[#This Row],[NAICS Code]],'Industry Mapping'!A:D,3,FALSE)</f>
        <v>Sign Manufacturing</v>
      </c>
    </row>
    <row r="858" spans="1:7" x14ac:dyDescent="0.35">
      <c r="A858">
        <v>339950</v>
      </c>
      <c r="B858" t="s">
        <v>9</v>
      </c>
      <c r="C858">
        <v>886129.53846153838</v>
      </c>
      <c r="D858">
        <v>0.48399999999999999</v>
      </c>
      <c r="E858">
        <v>2023</v>
      </c>
      <c r="F858" t="s">
        <v>7</v>
      </c>
      <c r="G858" t="str">
        <f>VLOOKUP(IS___RMA[[#This Row],[NAICS Code]],'Industry Mapping'!A:D,3,FALSE)</f>
        <v>Sign Manufacturing</v>
      </c>
    </row>
    <row r="859" spans="1:7" x14ac:dyDescent="0.35">
      <c r="A859">
        <v>339950</v>
      </c>
      <c r="B859" t="s">
        <v>10</v>
      </c>
      <c r="C859">
        <v>862328.5384615385</v>
      </c>
      <c r="D859">
        <v>0.47100000000000003</v>
      </c>
      <c r="E859">
        <v>2023</v>
      </c>
      <c r="F859" t="s">
        <v>7</v>
      </c>
      <c r="G859" t="str">
        <f>VLOOKUP(IS___RMA[[#This Row],[NAICS Code]],'Industry Mapping'!A:D,3,FALSE)</f>
        <v>Sign Manufacturing</v>
      </c>
    </row>
    <row r="860" spans="1:7" x14ac:dyDescent="0.35">
      <c r="A860">
        <v>339950</v>
      </c>
      <c r="B860" t="s">
        <v>11</v>
      </c>
      <c r="C860">
        <v>21970.153846153844</v>
      </c>
      <c r="D860">
        <v>1.2E-2</v>
      </c>
      <c r="E860">
        <v>2023</v>
      </c>
      <c r="F860" t="s">
        <v>7</v>
      </c>
      <c r="G860" t="str">
        <f>VLOOKUP(IS___RMA[[#This Row],[NAICS Code]],'Industry Mapping'!A:D,3,FALSE)</f>
        <v>Sign Manufacturing</v>
      </c>
    </row>
    <row r="861" spans="1:7" x14ac:dyDescent="0.35">
      <c r="A861">
        <v>339950</v>
      </c>
      <c r="B861" t="s">
        <v>12</v>
      </c>
      <c r="C861">
        <v>3661.6923076923076</v>
      </c>
      <c r="D861">
        <v>2E-3</v>
      </c>
      <c r="E861">
        <v>2023</v>
      </c>
      <c r="F861" t="s">
        <v>7</v>
      </c>
      <c r="G861" t="str">
        <f>VLOOKUP(IS___RMA[[#This Row],[NAICS Code]],'Industry Mapping'!A:D,3,FALSE)</f>
        <v>Sign Manufacturing</v>
      </c>
    </row>
    <row r="862" spans="1:7" x14ac:dyDescent="0.35">
      <c r="A862">
        <v>339950</v>
      </c>
      <c r="B862" t="s">
        <v>13</v>
      </c>
      <c r="C862">
        <v>97034.846153846142</v>
      </c>
      <c r="D862">
        <v>5.2999999999999999E-2</v>
      </c>
      <c r="E862">
        <v>2023</v>
      </c>
      <c r="F862" t="s">
        <v>7</v>
      </c>
      <c r="G862" t="str">
        <f>VLOOKUP(IS___RMA[[#This Row],[NAICS Code]],'Industry Mapping'!A:D,3,FALSE)</f>
        <v>Sign Manufacturing</v>
      </c>
    </row>
    <row r="863" spans="1:7" x14ac:dyDescent="0.35">
      <c r="A863">
        <v>333112</v>
      </c>
      <c r="B863" t="s">
        <v>6</v>
      </c>
      <c r="C863">
        <v>83735545.454545453</v>
      </c>
      <c r="D863">
        <v>1</v>
      </c>
      <c r="E863">
        <v>2023</v>
      </c>
      <c r="F863" t="s">
        <v>7</v>
      </c>
      <c r="G863" t="str">
        <f>VLOOKUP(IS___RMA[[#This Row],[NAICS Code]],'Industry Mapping'!A:D,3,FALSE)</f>
        <v xml:space="preserve">Lawn and Garden Tractor and Home Lawn and Garden Equipment Manufacturing </v>
      </c>
    </row>
    <row r="864" spans="1:7" x14ac:dyDescent="0.35">
      <c r="A864">
        <v>333112</v>
      </c>
      <c r="B864" t="s">
        <v>8</v>
      </c>
      <c r="C864">
        <v>67155907.454545453</v>
      </c>
      <c r="D864">
        <v>0.80200000000000005</v>
      </c>
      <c r="E864">
        <v>2023</v>
      </c>
      <c r="F864" t="s">
        <v>7</v>
      </c>
      <c r="G864" t="str">
        <f>VLOOKUP(IS___RMA[[#This Row],[NAICS Code]],'Industry Mapping'!A:D,3,FALSE)</f>
        <v xml:space="preserve">Lawn and Garden Tractor and Home Lawn and Garden Equipment Manufacturing </v>
      </c>
    </row>
    <row r="865" spans="1:7" x14ac:dyDescent="0.35">
      <c r="A865">
        <v>333112</v>
      </c>
      <c r="B865" t="s">
        <v>9</v>
      </c>
      <c r="C865">
        <v>16579638</v>
      </c>
      <c r="D865">
        <v>0.19800000000000001</v>
      </c>
      <c r="E865">
        <v>2023</v>
      </c>
      <c r="F865" t="s">
        <v>7</v>
      </c>
      <c r="G865" t="str">
        <f>VLOOKUP(IS___RMA[[#This Row],[NAICS Code]],'Industry Mapping'!A:D,3,FALSE)</f>
        <v xml:space="preserve">Lawn and Garden Tractor and Home Lawn and Garden Equipment Manufacturing </v>
      </c>
    </row>
    <row r="866" spans="1:7" x14ac:dyDescent="0.35">
      <c r="A866">
        <v>333112</v>
      </c>
      <c r="B866" t="s">
        <v>10</v>
      </c>
      <c r="C866">
        <v>10383207.636363637</v>
      </c>
      <c r="D866">
        <v>0.124</v>
      </c>
      <c r="E866">
        <v>2023</v>
      </c>
      <c r="F866" t="s">
        <v>7</v>
      </c>
      <c r="G866" t="str">
        <f>VLOOKUP(IS___RMA[[#This Row],[NAICS Code]],'Industry Mapping'!A:D,3,FALSE)</f>
        <v xml:space="preserve">Lawn and Garden Tractor and Home Lawn and Garden Equipment Manufacturing </v>
      </c>
    </row>
    <row r="867" spans="1:7" x14ac:dyDescent="0.35">
      <c r="A867">
        <v>333112</v>
      </c>
      <c r="B867" t="s">
        <v>11</v>
      </c>
      <c r="C867">
        <v>6280165.9090909092</v>
      </c>
      <c r="D867">
        <v>7.4999999999999997E-2</v>
      </c>
      <c r="E867">
        <v>2023</v>
      </c>
      <c r="F867" t="s">
        <v>7</v>
      </c>
      <c r="G867" t="str">
        <f>VLOOKUP(IS___RMA[[#This Row],[NAICS Code]],'Industry Mapping'!A:D,3,FALSE)</f>
        <v xml:space="preserve">Lawn and Garden Tractor and Home Lawn and Garden Equipment Manufacturing </v>
      </c>
    </row>
    <row r="868" spans="1:7" x14ac:dyDescent="0.35">
      <c r="A868">
        <v>333112</v>
      </c>
      <c r="B868" t="s">
        <v>12</v>
      </c>
      <c r="C868">
        <v>167471.09090909091</v>
      </c>
      <c r="D868">
        <v>2E-3</v>
      </c>
      <c r="E868">
        <v>2023</v>
      </c>
      <c r="F868" t="s">
        <v>7</v>
      </c>
      <c r="G868" t="str">
        <f>VLOOKUP(IS___RMA[[#This Row],[NAICS Code]],'Industry Mapping'!A:D,3,FALSE)</f>
        <v xml:space="preserve">Lawn and Garden Tractor and Home Lawn and Garden Equipment Manufacturing </v>
      </c>
    </row>
    <row r="869" spans="1:7" x14ac:dyDescent="0.35">
      <c r="A869">
        <v>333112</v>
      </c>
      <c r="B869" t="s">
        <v>13</v>
      </c>
      <c r="C869">
        <v>7117521.3636363642</v>
      </c>
      <c r="D869">
        <v>8.5000000000000006E-2</v>
      </c>
      <c r="E869">
        <v>2023</v>
      </c>
      <c r="F869" t="s">
        <v>7</v>
      </c>
      <c r="G869" t="str">
        <f>VLOOKUP(IS___RMA[[#This Row],[NAICS Code]],'Industry Mapping'!A:D,3,FALSE)</f>
        <v xml:space="preserve">Lawn and Garden Tractor and Home Lawn and Garden Equipment Manufacturing </v>
      </c>
    </row>
    <row r="870" spans="1:7" x14ac:dyDescent="0.35">
      <c r="A870">
        <v>339991</v>
      </c>
      <c r="B870" t="s">
        <v>6</v>
      </c>
      <c r="C870">
        <v>37311307.692307696</v>
      </c>
      <c r="D870">
        <v>1</v>
      </c>
      <c r="E870">
        <v>2023</v>
      </c>
      <c r="F870" t="s">
        <v>7</v>
      </c>
      <c r="G870" t="str">
        <f>VLOOKUP(IS___RMA[[#This Row],[NAICS Code]],'Industry Mapping'!A:D,3,FALSE)</f>
        <v xml:space="preserve">Gasket, Packing, and Sealing Device Manufacturing </v>
      </c>
    </row>
    <row r="871" spans="1:7" x14ac:dyDescent="0.35">
      <c r="A871">
        <v>339991</v>
      </c>
      <c r="B871" t="s">
        <v>8</v>
      </c>
      <c r="C871">
        <v>24886642.230769236</v>
      </c>
      <c r="D871">
        <v>0.66700000000000004</v>
      </c>
      <c r="E871">
        <v>2023</v>
      </c>
      <c r="F871" t="s">
        <v>7</v>
      </c>
      <c r="G871" t="str">
        <f>VLOOKUP(IS___RMA[[#This Row],[NAICS Code]],'Industry Mapping'!A:D,3,FALSE)</f>
        <v xml:space="preserve">Gasket, Packing, and Sealing Device Manufacturing </v>
      </c>
    </row>
    <row r="872" spans="1:7" x14ac:dyDescent="0.35">
      <c r="A872">
        <v>339991</v>
      </c>
      <c r="B872" t="s">
        <v>9</v>
      </c>
      <c r="C872">
        <v>12424665.461538462</v>
      </c>
      <c r="D872">
        <v>0.33299999999999996</v>
      </c>
      <c r="E872">
        <v>2023</v>
      </c>
      <c r="F872" t="s">
        <v>7</v>
      </c>
      <c r="G872" t="str">
        <f>VLOOKUP(IS___RMA[[#This Row],[NAICS Code]],'Industry Mapping'!A:D,3,FALSE)</f>
        <v xml:space="preserve">Gasket, Packing, and Sealing Device Manufacturing </v>
      </c>
    </row>
    <row r="873" spans="1:7" x14ac:dyDescent="0.35">
      <c r="A873">
        <v>339991</v>
      </c>
      <c r="B873" t="s">
        <v>10</v>
      </c>
      <c r="C873">
        <v>8581600.7692307699</v>
      </c>
      <c r="D873">
        <v>0.23</v>
      </c>
      <c r="E873">
        <v>2023</v>
      </c>
      <c r="F873" t="s">
        <v>7</v>
      </c>
      <c r="G873" t="str">
        <f>VLOOKUP(IS___RMA[[#This Row],[NAICS Code]],'Industry Mapping'!A:D,3,FALSE)</f>
        <v xml:space="preserve">Gasket, Packing, and Sealing Device Manufacturing </v>
      </c>
    </row>
    <row r="874" spans="1:7" x14ac:dyDescent="0.35">
      <c r="A874">
        <v>339991</v>
      </c>
      <c r="B874" t="s">
        <v>11</v>
      </c>
      <c r="C874">
        <v>3843064.692307693</v>
      </c>
      <c r="D874">
        <v>0.10300000000000001</v>
      </c>
      <c r="E874">
        <v>2023</v>
      </c>
      <c r="F874" t="s">
        <v>7</v>
      </c>
      <c r="G874" t="str">
        <f>VLOOKUP(IS___RMA[[#This Row],[NAICS Code]],'Industry Mapping'!A:D,3,FALSE)</f>
        <v xml:space="preserve">Gasket, Packing, and Sealing Device Manufacturing </v>
      </c>
    </row>
    <row r="875" spans="1:7" x14ac:dyDescent="0.35">
      <c r="A875">
        <v>339991</v>
      </c>
      <c r="B875" t="s">
        <v>12</v>
      </c>
      <c r="C875">
        <v>74622.61538461539</v>
      </c>
      <c r="D875">
        <v>2E-3</v>
      </c>
      <c r="E875">
        <v>2023</v>
      </c>
      <c r="F875" t="s">
        <v>7</v>
      </c>
      <c r="G875" t="str">
        <f>VLOOKUP(IS___RMA[[#This Row],[NAICS Code]],'Industry Mapping'!A:D,3,FALSE)</f>
        <v xml:space="preserve">Gasket, Packing, and Sealing Device Manufacturing </v>
      </c>
    </row>
    <row r="876" spans="1:7" x14ac:dyDescent="0.35">
      <c r="A876">
        <v>339991</v>
      </c>
      <c r="B876" t="s">
        <v>13</v>
      </c>
      <c r="C876">
        <v>4850470.0000000009</v>
      </c>
      <c r="D876">
        <v>0.13</v>
      </c>
      <c r="E876">
        <v>2023</v>
      </c>
      <c r="F876" t="s">
        <v>7</v>
      </c>
      <c r="G876" t="str">
        <f>VLOOKUP(IS___RMA[[#This Row],[NAICS Code]],'Industry Mapping'!A:D,3,FALSE)</f>
        <v xml:space="preserve">Gasket, Packing, and Sealing Device Manufacturing </v>
      </c>
    </row>
    <row r="877" spans="1:7" x14ac:dyDescent="0.35">
      <c r="A877">
        <v>333120</v>
      </c>
      <c r="B877" t="s">
        <v>6</v>
      </c>
      <c r="C877">
        <v>10099714.285714285</v>
      </c>
      <c r="D877">
        <v>1</v>
      </c>
      <c r="E877">
        <v>2023</v>
      </c>
      <c r="F877" t="s">
        <v>7</v>
      </c>
      <c r="G877" t="str">
        <f>VLOOKUP(IS___RMA[[#This Row],[NAICS Code]],'Industry Mapping'!A:D,3,FALSE)</f>
        <v>Construction Machinery Manufacturing</v>
      </c>
    </row>
    <row r="878" spans="1:7" x14ac:dyDescent="0.35">
      <c r="A878">
        <v>333120</v>
      </c>
      <c r="B878" t="s">
        <v>8</v>
      </c>
      <c r="C878">
        <v>6282022.2857142864</v>
      </c>
      <c r="D878">
        <v>0.62200000000000011</v>
      </c>
      <c r="E878">
        <v>2023</v>
      </c>
      <c r="F878" t="s">
        <v>7</v>
      </c>
      <c r="G878" t="str">
        <f>VLOOKUP(IS___RMA[[#This Row],[NAICS Code]],'Industry Mapping'!A:D,3,FALSE)</f>
        <v>Construction Machinery Manufacturing</v>
      </c>
    </row>
    <row r="879" spans="1:7" x14ac:dyDescent="0.35">
      <c r="A879">
        <v>333120</v>
      </c>
      <c r="B879" t="s">
        <v>9</v>
      </c>
      <c r="C879">
        <v>3817691.9999999995</v>
      </c>
      <c r="D879">
        <v>0.37799999999999995</v>
      </c>
      <c r="E879">
        <v>2023</v>
      </c>
      <c r="F879" t="s">
        <v>7</v>
      </c>
      <c r="G879" t="str">
        <f>VLOOKUP(IS___RMA[[#This Row],[NAICS Code]],'Industry Mapping'!A:D,3,FALSE)</f>
        <v>Construction Machinery Manufacturing</v>
      </c>
    </row>
    <row r="880" spans="1:7" x14ac:dyDescent="0.35">
      <c r="A880">
        <v>333120</v>
      </c>
      <c r="B880" t="s">
        <v>10</v>
      </c>
      <c r="C880">
        <v>3423803.1428571423</v>
      </c>
      <c r="D880">
        <v>0.33899999999999997</v>
      </c>
      <c r="E880">
        <v>2023</v>
      </c>
      <c r="F880" t="s">
        <v>7</v>
      </c>
      <c r="G880" t="str">
        <f>VLOOKUP(IS___RMA[[#This Row],[NAICS Code]],'Industry Mapping'!A:D,3,FALSE)</f>
        <v>Construction Machinery Manufacturing</v>
      </c>
    </row>
    <row r="881" spans="1:7" x14ac:dyDescent="0.35">
      <c r="A881">
        <v>333120</v>
      </c>
      <c r="B881" t="s">
        <v>11</v>
      </c>
      <c r="C881">
        <v>393888.85714285716</v>
      </c>
      <c r="D881">
        <v>3.9E-2</v>
      </c>
      <c r="E881">
        <v>2023</v>
      </c>
      <c r="F881" t="s">
        <v>7</v>
      </c>
      <c r="G881" t="str">
        <f>VLOOKUP(IS___RMA[[#This Row],[NAICS Code]],'Industry Mapping'!A:D,3,FALSE)</f>
        <v>Construction Machinery Manufacturing</v>
      </c>
    </row>
    <row r="882" spans="1:7" x14ac:dyDescent="0.35">
      <c r="A882">
        <v>333120</v>
      </c>
      <c r="B882" t="s">
        <v>12</v>
      </c>
      <c r="C882">
        <v>-70697.999999999985</v>
      </c>
      <c r="D882">
        <v>-6.9999999999999993E-3</v>
      </c>
      <c r="E882">
        <v>2023</v>
      </c>
      <c r="F882" t="s">
        <v>7</v>
      </c>
      <c r="G882" t="str">
        <f>VLOOKUP(IS___RMA[[#This Row],[NAICS Code]],'Industry Mapping'!A:D,3,FALSE)</f>
        <v>Construction Machinery Manufacturing</v>
      </c>
    </row>
    <row r="883" spans="1:7" x14ac:dyDescent="0.35">
      <c r="A883">
        <v>333120</v>
      </c>
      <c r="B883" t="s">
        <v>13</v>
      </c>
      <c r="C883">
        <v>747378.85714285728</v>
      </c>
      <c r="D883">
        <v>7.400000000000001E-2</v>
      </c>
      <c r="E883">
        <v>2023</v>
      </c>
      <c r="F883" t="s">
        <v>7</v>
      </c>
      <c r="G883" t="str">
        <f>VLOOKUP(IS___RMA[[#This Row],[NAICS Code]],'Industry Mapping'!A:D,3,FALSE)</f>
        <v>Construction Machinery Manufacturing</v>
      </c>
    </row>
    <row r="884" spans="1:7" x14ac:dyDescent="0.35">
      <c r="A884">
        <v>339999</v>
      </c>
      <c r="B884" t="s">
        <v>6</v>
      </c>
      <c r="C884">
        <v>1054818.1818181819</v>
      </c>
      <c r="D884">
        <v>1</v>
      </c>
      <c r="E884">
        <v>2023</v>
      </c>
      <c r="F884" t="s">
        <v>7</v>
      </c>
      <c r="G884" t="str">
        <f>VLOOKUP(IS___RMA[[#This Row],[NAICS Code]],'Industry Mapping'!A:D,3,FALSE)</f>
        <v xml:space="preserve">All Other Miscellaneous Manufacturing </v>
      </c>
    </row>
    <row r="885" spans="1:7" x14ac:dyDescent="0.35">
      <c r="A885">
        <v>339999</v>
      </c>
      <c r="B885" t="s">
        <v>8</v>
      </c>
      <c r="C885">
        <v>603356.00000000012</v>
      </c>
      <c r="D885">
        <v>0.57200000000000006</v>
      </c>
      <c r="E885">
        <v>2023</v>
      </c>
      <c r="F885" t="s">
        <v>7</v>
      </c>
      <c r="G885" t="str">
        <f>VLOOKUP(IS___RMA[[#This Row],[NAICS Code]],'Industry Mapping'!A:D,3,FALSE)</f>
        <v xml:space="preserve">All Other Miscellaneous Manufacturing </v>
      </c>
    </row>
    <row r="886" spans="1:7" x14ac:dyDescent="0.35">
      <c r="A886">
        <v>339999</v>
      </c>
      <c r="B886" t="s">
        <v>9</v>
      </c>
      <c r="C886">
        <v>451462.18181818182</v>
      </c>
      <c r="D886">
        <v>0.42799999999999999</v>
      </c>
      <c r="E886">
        <v>2023</v>
      </c>
      <c r="F886" t="s">
        <v>7</v>
      </c>
      <c r="G886" t="str">
        <f>VLOOKUP(IS___RMA[[#This Row],[NAICS Code]],'Industry Mapping'!A:D,3,FALSE)</f>
        <v xml:space="preserve">All Other Miscellaneous Manufacturing </v>
      </c>
    </row>
    <row r="887" spans="1:7" x14ac:dyDescent="0.35">
      <c r="A887">
        <v>339999</v>
      </c>
      <c r="B887" t="s">
        <v>10</v>
      </c>
      <c r="C887">
        <v>401885.72727272729</v>
      </c>
      <c r="D887">
        <v>0.38100000000000001</v>
      </c>
      <c r="E887">
        <v>2023</v>
      </c>
      <c r="F887" t="s">
        <v>7</v>
      </c>
      <c r="G887" t="str">
        <f>VLOOKUP(IS___RMA[[#This Row],[NAICS Code]],'Industry Mapping'!A:D,3,FALSE)</f>
        <v xml:space="preserve">All Other Miscellaneous Manufacturing </v>
      </c>
    </row>
    <row r="888" spans="1:7" x14ac:dyDescent="0.35">
      <c r="A888">
        <v>339999</v>
      </c>
      <c r="B888" t="s">
        <v>11</v>
      </c>
      <c r="C888">
        <v>49576.454545454551</v>
      </c>
      <c r="D888">
        <v>4.7E-2</v>
      </c>
      <c r="E888">
        <v>2023</v>
      </c>
      <c r="F888" t="s">
        <v>7</v>
      </c>
      <c r="G888" t="str">
        <f>VLOOKUP(IS___RMA[[#This Row],[NAICS Code]],'Industry Mapping'!A:D,3,FALSE)</f>
        <v xml:space="preserve">All Other Miscellaneous Manufacturing </v>
      </c>
    </row>
    <row r="889" spans="1:7" x14ac:dyDescent="0.35">
      <c r="A889">
        <v>339999</v>
      </c>
      <c r="B889" t="s">
        <v>12</v>
      </c>
      <c r="C889">
        <v>4219.2727272727279</v>
      </c>
      <c r="D889">
        <v>4.0000000000000001E-3</v>
      </c>
      <c r="E889">
        <v>2023</v>
      </c>
      <c r="F889" t="s">
        <v>7</v>
      </c>
      <c r="G889" t="str">
        <f>VLOOKUP(IS___RMA[[#This Row],[NAICS Code]],'Industry Mapping'!A:D,3,FALSE)</f>
        <v xml:space="preserve">All Other Miscellaneous Manufacturing </v>
      </c>
    </row>
    <row r="890" spans="1:7" x14ac:dyDescent="0.35">
      <c r="A890">
        <v>339999</v>
      </c>
      <c r="B890" t="s">
        <v>13</v>
      </c>
      <c r="C890">
        <v>82275.818181818191</v>
      </c>
      <c r="D890">
        <v>7.8E-2</v>
      </c>
      <c r="E890">
        <v>2023</v>
      </c>
      <c r="F890" t="s">
        <v>7</v>
      </c>
      <c r="G890" t="str">
        <f>VLOOKUP(IS___RMA[[#This Row],[NAICS Code]],'Industry Mapping'!A:D,3,FALSE)</f>
        <v xml:space="preserve">All Other Miscellaneous Manufacturing </v>
      </c>
    </row>
    <row r="891" spans="1:7" x14ac:dyDescent="0.35">
      <c r="A891">
        <v>333132</v>
      </c>
      <c r="B891" t="s">
        <v>6</v>
      </c>
      <c r="C891">
        <v>7599909.0909090908</v>
      </c>
      <c r="D891">
        <v>1</v>
      </c>
      <c r="E891">
        <v>2023</v>
      </c>
      <c r="F891" t="s">
        <v>7</v>
      </c>
      <c r="G891" t="str">
        <f>VLOOKUP(IS___RMA[[#This Row],[NAICS Code]],'Industry Mapping'!A:D,3,FALSE)</f>
        <v xml:space="preserve">Oil and Gas Field Machinery and Equipment Manufacturing </v>
      </c>
    </row>
    <row r="892" spans="1:7" x14ac:dyDescent="0.35">
      <c r="A892">
        <v>333132</v>
      </c>
      <c r="B892" t="s">
        <v>8</v>
      </c>
      <c r="C892">
        <v>4795542.6363636367</v>
      </c>
      <c r="D892">
        <v>0.63100000000000001</v>
      </c>
      <c r="E892">
        <v>2023</v>
      </c>
      <c r="F892" t="s">
        <v>7</v>
      </c>
      <c r="G892" t="str">
        <f>VLOOKUP(IS___RMA[[#This Row],[NAICS Code]],'Industry Mapping'!A:D,3,FALSE)</f>
        <v xml:space="preserve">Oil and Gas Field Machinery and Equipment Manufacturing </v>
      </c>
    </row>
    <row r="893" spans="1:7" x14ac:dyDescent="0.35">
      <c r="A893">
        <v>333132</v>
      </c>
      <c r="B893" t="s">
        <v>9</v>
      </c>
      <c r="C893">
        <v>2804366.4545454546</v>
      </c>
      <c r="D893">
        <v>0.36899999999999999</v>
      </c>
      <c r="E893">
        <v>2023</v>
      </c>
      <c r="F893" t="s">
        <v>7</v>
      </c>
      <c r="G893" t="str">
        <f>VLOOKUP(IS___RMA[[#This Row],[NAICS Code]],'Industry Mapping'!A:D,3,FALSE)</f>
        <v xml:space="preserve">Oil and Gas Field Machinery and Equipment Manufacturing </v>
      </c>
    </row>
    <row r="894" spans="1:7" x14ac:dyDescent="0.35">
      <c r="A894">
        <v>333132</v>
      </c>
      <c r="B894" t="s">
        <v>10</v>
      </c>
      <c r="C894">
        <v>2112774.7272727275</v>
      </c>
      <c r="D894">
        <v>0.27800000000000002</v>
      </c>
      <c r="E894">
        <v>2023</v>
      </c>
      <c r="F894" t="s">
        <v>7</v>
      </c>
      <c r="G894" t="str">
        <f>VLOOKUP(IS___RMA[[#This Row],[NAICS Code]],'Industry Mapping'!A:D,3,FALSE)</f>
        <v xml:space="preserve">Oil and Gas Field Machinery and Equipment Manufacturing </v>
      </c>
    </row>
    <row r="895" spans="1:7" x14ac:dyDescent="0.35">
      <c r="A895">
        <v>333132</v>
      </c>
      <c r="B895" t="s">
        <v>11</v>
      </c>
      <c r="C895">
        <v>691591.72727272729</v>
      </c>
      <c r="D895">
        <v>9.0999999999999998E-2</v>
      </c>
      <c r="E895">
        <v>2023</v>
      </c>
      <c r="F895" t="s">
        <v>7</v>
      </c>
      <c r="G895" t="str">
        <f>VLOOKUP(IS___RMA[[#This Row],[NAICS Code]],'Industry Mapping'!A:D,3,FALSE)</f>
        <v xml:space="preserve">Oil and Gas Field Machinery and Equipment Manufacturing </v>
      </c>
    </row>
    <row r="896" spans="1:7" x14ac:dyDescent="0.35">
      <c r="A896">
        <v>333132</v>
      </c>
      <c r="B896" t="s">
        <v>12</v>
      </c>
      <c r="C896">
        <v>0</v>
      </c>
      <c r="D896">
        <v>0</v>
      </c>
      <c r="E896">
        <v>2023</v>
      </c>
      <c r="F896" t="s">
        <v>7</v>
      </c>
      <c r="G896" t="str">
        <f>VLOOKUP(IS___RMA[[#This Row],[NAICS Code]],'Industry Mapping'!A:D,3,FALSE)</f>
        <v xml:space="preserve">Oil and Gas Field Machinery and Equipment Manufacturing </v>
      </c>
    </row>
    <row r="897" spans="1:7" x14ac:dyDescent="0.35">
      <c r="A897">
        <v>333132</v>
      </c>
      <c r="B897" t="s">
        <v>13</v>
      </c>
      <c r="C897">
        <v>851189.81818181812</v>
      </c>
      <c r="D897">
        <v>0.11199999999999999</v>
      </c>
      <c r="E897">
        <v>2023</v>
      </c>
      <c r="F897" t="s">
        <v>7</v>
      </c>
      <c r="G897" t="str">
        <f>VLOOKUP(IS___RMA[[#This Row],[NAICS Code]],'Industry Mapping'!A:D,3,FALSE)</f>
        <v xml:space="preserve">Oil and Gas Field Machinery and Equipment Manufacturing 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C7D2-77A9-4D89-B4DB-61996F1C3682}">
  <dimension ref="A1:G1921"/>
  <sheetViews>
    <sheetView topLeftCell="A1915" workbookViewId="0">
      <selection activeCell="G1921" sqref="G1921"/>
    </sheetView>
  </sheetViews>
  <sheetFormatPr defaultRowHeight="14.5" x14ac:dyDescent="0.35"/>
  <cols>
    <col min="1" max="1" width="22.81640625" bestFit="1" customWidth="1"/>
    <col min="2" max="2" width="13.08984375" bestFit="1" customWidth="1"/>
    <col min="3" max="3" width="12.453125" bestFit="1" customWidth="1"/>
    <col min="4" max="4" width="13" bestFit="1" customWidth="1"/>
    <col min="5" max="5" width="6.81640625" bestFit="1" customWidth="1"/>
    <col min="6" max="6" width="12.36328125" bestFit="1" customWidth="1"/>
    <col min="7" max="7" width="80.7265625" bestFit="1" customWidth="1"/>
  </cols>
  <sheetData>
    <row r="1" spans="1:7" s="1" customForma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</row>
    <row r="2" spans="1:7" x14ac:dyDescent="0.35">
      <c r="A2" t="s">
        <v>14</v>
      </c>
      <c r="B2">
        <v>332911</v>
      </c>
      <c r="C2">
        <v>550520.2857142858</v>
      </c>
      <c r="D2">
        <v>0.10300000000000001</v>
      </c>
      <c r="E2">
        <v>2023</v>
      </c>
      <c r="F2" t="s">
        <v>15</v>
      </c>
      <c r="G2" t="str">
        <f>VLOOKUP(BS___RMA[[#This Row],[NAICS Code]],'Industry Mapping'!A:D,3,FALSE)</f>
        <v xml:space="preserve">Industrial Valve Manufacturing </v>
      </c>
    </row>
    <row r="3" spans="1:7" x14ac:dyDescent="0.35">
      <c r="A3" t="s">
        <v>16</v>
      </c>
      <c r="B3">
        <v>332911</v>
      </c>
      <c r="C3">
        <v>1411042.2857142857</v>
      </c>
      <c r="D3">
        <v>0.26400000000000001</v>
      </c>
      <c r="E3">
        <v>2023</v>
      </c>
      <c r="F3" t="s">
        <v>15</v>
      </c>
      <c r="G3" t="str">
        <f>VLOOKUP(BS___RMA[[#This Row],[NAICS Code]],'Industry Mapping'!A:D,3,FALSE)</f>
        <v xml:space="preserve">Industrial Valve Manufacturing </v>
      </c>
    </row>
    <row r="4" spans="1:7" x14ac:dyDescent="0.35">
      <c r="A4" t="s">
        <v>17</v>
      </c>
      <c r="B4">
        <v>332911</v>
      </c>
      <c r="C4">
        <v>1683630</v>
      </c>
      <c r="D4">
        <v>0.315</v>
      </c>
      <c r="E4">
        <v>2023</v>
      </c>
      <c r="F4" t="s">
        <v>15</v>
      </c>
      <c r="G4" t="str">
        <f>VLOOKUP(BS___RMA[[#This Row],[NAICS Code]],'Industry Mapping'!A:D,3,FALSE)</f>
        <v xml:space="preserve">Industrial Valve Manufacturing </v>
      </c>
    </row>
    <row r="5" spans="1:7" x14ac:dyDescent="0.35">
      <c r="A5" t="s">
        <v>18</v>
      </c>
      <c r="B5">
        <v>332911</v>
      </c>
      <c r="C5">
        <v>74827.999999999985</v>
      </c>
      <c r="D5">
        <v>1.3999999999999999E-2</v>
      </c>
      <c r="E5">
        <v>2023</v>
      </c>
      <c r="F5" t="s">
        <v>15</v>
      </c>
      <c r="G5" t="str">
        <f>VLOOKUP(BS___RMA[[#This Row],[NAICS Code]],'Industry Mapping'!A:D,3,FALSE)</f>
        <v xml:space="preserve">Industrial Valve Manufacturing </v>
      </c>
    </row>
    <row r="6" spans="1:7" x14ac:dyDescent="0.35">
      <c r="A6" t="s">
        <v>19</v>
      </c>
      <c r="B6">
        <v>332911</v>
      </c>
      <c r="C6">
        <v>3714675.7142857141</v>
      </c>
      <c r="D6">
        <v>0.69499999999999995</v>
      </c>
      <c r="E6">
        <v>2023</v>
      </c>
      <c r="F6" t="s">
        <v>15</v>
      </c>
      <c r="G6" t="str">
        <f>VLOOKUP(BS___RMA[[#This Row],[NAICS Code]],'Industry Mapping'!A:D,3,FALSE)</f>
        <v xml:space="preserve">Industrial Valve Manufacturing </v>
      </c>
    </row>
    <row r="7" spans="1:7" x14ac:dyDescent="0.35">
      <c r="A7" t="s">
        <v>20</v>
      </c>
      <c r="B7">
        <v>332911</v>
      </c>
      <c r="C7">
        <v>999488.28571428568</v>
      </c>
      <c r="D7">
        <v>0.187</v>
      </c>
      <c r="E7">
        <v>2023</v>
      </c>
      <c r="F7" t="s">
        <v>15</v>
      </c>
      <c r="G7" t="str">
        <f>VLOOKUP(BS___RMA[[#This Row],[NAICS Code]],'Industry Mapping'!A:D,3,FALSE)</f>
        <v xml:space="preserve">Industrial Valve Manufacturing </v>
      </c>
    </row>
    <row r="8" spans="1:7" x14ac:dyDescent="0.35">
      <c r="A8" t="s">
        <v>21</v>
      </c>
      <c r="B8">
        <v>332911</v>
      </c>
      <c r="C8">
        <v>208449.42857142858</v>
      </c>
      <c r="D8">
        <v>3.9E-2</v>
      </c>
      <c r="E8">
        <v>2023</v>
      </c>
      <c r="F8" t="s">
        <v>15</v>
      </c>
      <c r="G8" t="str">
        <f>VLOOKUP(BS___RMA[[#This Row],[NAICS Code]],'Industry Mapping'!A:D,3,FALSE)</f>
        <v xml:space="preserve">Industrial Valve Manufacturing </v>
      </c>
    </row>
    <row r="9" spans="1:7" x14ac:dyDescent="0.35">
      <c r="A9" t="s">
        <v>22</v>
      </c>
      <c r="B9">
        <v>332911</v>
      </c>
      <c r="C9">
        <v>219139.14285714281</v>
      </c>
      <c r="D9">
        <v>4.0999999999999995E-2</v>
      </c>
      <c r="E9">
        <v>2023</v>
      </c>
      <c r="F9" t="s">
        <v>15</v>
      </c>
      <c r="G9" t="str">
        <f>VLOOKUP(BS___RMA[[#This Row],[NAICS Code]],'Industry Mapping'!A:D,3,FALSE)</f>
        <v xml:space="preserve">Industrial Valve Manufacturing </v>
      </c>
    </row>
    <row r="10" spans="1:7" x14ac:dyDescent="0.35">
      <c r="A10" t="s">
        <v>23</v>
      </c>
      <c r="B10">
        <v>332911</v>
      </c>
      <c r="C10">
        <v>946039.7142857142</v>
      </c>
      <c r="D10">
        <v>0.17699999999999999</v>
      </c>
      <c r="E10">
        <v>2023</v>
      </c>
      <c r="F10" t="s">
        <v>15</v>
      </c>
      <c r="G10" t="str">
        <f>VLOOKUP(BS___RMA[[#This Row],[NAICS Code]],'Industry Mapping'!A:D,3,FALSE)</f>
        <v xml:space="preserve">Industrial Valve Manufacturing </v>
      </c>
    </row>
    <row r="11" spans="1:7" x14ac:dyDescent="0.35">
      <c r="A11" t="s">
        <v>18</v>
      </c>
      <c r="B11">
        <v>332911</v>
      </c>
      <c r="C11">
        <v>358105.42857142858</v>
      </c>
      <c r="D11">
        <v>6.7000000000000004E-2</v>
      </c>
      <c r="E11">
        <v>2023</v>
      </c>
      <c r="F11" t="s">
        <v>15</v>
      </c>
      <c r="G11" t="str">
        <f>VLOOKUP(BS___RMA[[#This Row],[NAICS Code]],'Industry Mapping'!A:D,3,FALSE)</f>
        <v xml:space="preserve">Industrial Valve Manufacturing </v>
      </c>
    </row>
    <row r="12" spans="1:7" x14ac:dyDescent="0.35">
      <c r="A12" t="s">
        <v>19</v>
      </c>
      <c r="B12">
        <v>332911</v>
      </c>
      <c r="C12">
        <v>1614146.857142857</v>
      </c>
      <c r="D12">
        <v>0.30199999999999999</v>
      </c>
      <c r="E12">
        <v>2023</v>
      </c>
      <c r="F12" t="s">
        <v>15</v>
      </c>
      <c r="G12" t="str">
        <f>VLOOKUP(BS___RMA[[#This Row],[NAICS Code]],'Industry Mapping'!A:D,3,FALSE)</f>
        <v xml:space="preserve">Industrial Valve Manufacturing </v>
      </c>
    </row>
    <row r="13" spans="1:7" x14ac:dyDescent="0.35">
      <c r="A13" t="s">
        <v>24</v>
      </c>
      <c r="B13">
        <v>332911</v>
      </c>
      <c r="C13">
        <v>919315.42857142852</v>
      </c>
      <c r="D13">
        <v>0.17199999999999999</v>
      </c>
      <c r="E13">
        <v>2023</v>
      </c>
      <c r="F13" t="s">
        <v>15</v>
      </c>
      <c r="G13" t="str">
        <f>VLOOKUP(BS___RMA[[#This Row],[NAICS Code]],'Industry Mapping'!A:D,3,FALSE)</f>
        <v xml:space="preserve">Industrial Valve Manufacturing </v>
      </c>
    </row>
    <row r="14" spans="1:7" x14ac:dyDescent="0.35">
      <c r="A14" t="s">
        <v>21</v>
      </c>
      <c r="B14">
        <v>332911</v>
      </c>
      <c r="C14">
        <v>112242</v>
      </c>
      <c r="D14">
        <v>2.1000000000000001E-2</v>
      </c>
      <c r="E14">
        <v>2023</v>
      </c>
      <c r="F14" t="s">
        <v>15</v>
      </c>
      <c r="G14" t="str">
        <f>VLOOKUP(BS___RMA[[#This Row],[NAICS Code]],'Industry Mapping'!A:D,3,FALSE)</f>
        <v xml:space="preserve">Industrial Valve Manufacturing </v>
      </c>
    </row>
    <row r="15" spans="1:7" x14ac:dyDescent="0.35">
      <c r="A15" t="s">
        <v>25</v>
      </c>
      <c r="B15">
        <v>332911</v>
      </c>
      <c r="C15">
        <v>2693808</v>
      </c>
      <c r="D15">
        <v>0.504</v>
      </c>
      <c r="E15">
        <v>2023</v>
      </c>
      <c r="F15" t="s">
        <v>15</v>
      </c>
      <c r="G15" t="str">
        <f>VLOOKUP(BS___RMA[[#This Row],[NAICS Code]],'Industry Mapping'!A:D,3,FALSE)</f>
        <v xml:space="preserve">Industrial Valve Manufacturing </v>
      </c>
    </row>
    <row r="16" spans="1:7" x14ac:dyDescent="0.35">
      <c r="A16" t="s">
        <v>26</v>
      </c>
      <c r="B16">
        <v>332911</v>
      </c>
      <c r="C16">
        <v>5344857.1428571427</v>
      </c>
      <c r="D16">
        <v>1</v>
      </c>
      <c r="E16">
        <v>2023</v>
      </c>
      <c r="F16" t="s">
        <v>15</v>
      </c>
      <c r="G16" t="str">
        <f>VLOOKUP(BS___RMA[[#This Row],[NAICS Code]],'Industry Mapping'!A:D,3,FALSE)</f>
        <v xml:space="preserve">Industrial Valve Manufacturing </v>
      </c>
    </row>
    <row r="17" spans="1:7" x14ac:dyDescent="0.35">
      <c r="A17" t="s">
        <v>14</v>
      </c>
      <c r="B17">
        <v>332912</v>
      </c>
      <c r="C17">
        <v>606135</v>
      </c>
      <c r="D17">
        <v>0.10199999999999999</v>
      </c>
      <c r="E17">
        <v>2023</v>
      </c>
      <c r="F17" t="s">
        <v>15</v>
      </c>
      <c r="G17" t="str">
        <f>VLOOKUP(BS___RMA[[#This Row],[NAICS Code]],'Industry Mapping'!A:D,3,FALSE)</f>
        <v xml:space="preserve">Fluid Power Valve and Hose Fitting Manufacturing </v>
      </c>
    </row>
    <row r="18" spans="1:7" x14ac:dyDescent="0.35">
      <c r="A18" t="s">
        <v>16</v>
      </c>
      <c r="B18">
        <v>332912</v>
      </c>
      <c r="C18">
        <v>1705497.4999999998</v>
      </c>
      <c r="D18">
        <v>0.28699999999999998</v>
      </c>
      <c r="E18">
        <v>2023</v>
      </c>
      <c r="F18" t="s">
        <v>15</v>
      </c>
      <c r="G18" t="str">
        <f>VLOOKUP(BS___RMA[[#This Row],[NAICS Code]],'Industry Mapping'!A:D,3,FALSE)</f>
        <v xml:space="preserve">Fluid Power Valve and Hose Fitting Manufacturing </v>
      </c>
    </row>
    <row r="19" spans="1:7" x14ac:dyDescent="0.35">
      <c r="A19" t="s">
        <v>17</v>
      </c>
      <c r="B19">
        <v>332912</v>
      </c>
      <c r="C19">
        <v>2329460</v>
      </c>
      <c r="D19">
        <v>0.39200000000000002</v>
      </c>
      <c r="E19">
        <v>2023</v>
      </c>
      <c r="F19" t="s">
        <v>15</v>
      </c>
      <c r="G19" t="str">
        <f>VLOOKUP(BS___RMA[[#This Row],[NAICS Code]],'Industry Mapping'!A:D,3,FALSE)</f>
        <v xml:space="preserve">Fluid Power Valve and Hose Fitting Manufacturing </v>
      </c>
    </row>
    <row r="20" spans="1:7" x14ac:dyDescent="0.35">
      <c r="A20" t="s">
        <v>18</v>
      </c>
      <c r="B20">
        <v>332912</v>
      </c>
      <c r="C20">
        <v>166389.99999999997</v>
      </c>
      <c r="D20">
        <v>2.7999999999999997E-2</v>
      </c>
      <c r="E20">
        <v>2023</v>
      </c>
      <c r="F20" t="s">
        <v>15</v>
      </c>
      <c r="G20" t="str">
        <f>VLOOKUP(BS___RMA[[#This Row],[NAICS Code]],'Industry Mapping'!A:D,3,FALSE)</f>
        <v xml:space="preserve">Fluid Power Valve and Hose Fitting Manufacturing </v>
      </c>
    </row>
    <row r="21" spans="1:7" x14ac:dyDescent="0.35">
      <c r="A21" t="s">
        <v>19</v>
      </c>
      <c r="B21">
        <v>332912</v>
      </c>
      <c r="C21">
        <v>4813425</v>
      </c>
      <c r="D21">
        <v>0.81</v>
      </c>
      <c r="E21">
        <v>2023</v>
      </c>
      <c r="F21" t="s">
        <v>15</v>
      </c>
      <c r="G21" t="str">
        <f>VLOOKUP(BS___RMA[[#This Row],[NAICS Code]],'Industry Mapping'!A:D,3,FALSE)</f>
        <v xml:space="preserve">Fluid Power Valve and Hose Fitting Manufacturing </v>
      </c>
    </row>
    <row r="22" spans="1:7" x14ac:dyDescent="0.35">
      <c r="A22" t="s">
        <v>20</v>
      </c>
      <c r="B22">
        <v>332912</v>
      </c>
      <c r="C22">
        <v>600192.5</v>
      </c>
      <c r="D22">
        <v>0.10099999999999999</v>
      </c>
      <c r="E22">
        <v>2023</v>
      </c>
      <c r="F22" t="s">
        <v>15</v>
      </c>
      <c r="G22" t="str">
        <f>VLOOKUP(BS___RMA[[#This Row],[NAICS Code]],'Industry Mapping'!A:D,3,FALSE)</f>
        <v xml:space="preserve">Fluid Power Valve and Hose Fitting Manufacturing </v>
      </c>
    </row>
    <row r="23" spans="1:7" x14ac:dyDescent="0.35">
      <c r="A23" t="s">
        <v>21</v>
      </c>
      <c r="B23">
        <v>332912</v>
      </c>
      <c r="C23">
        <v>53482.500000000007</v>
      </c>
      <c r="D23">
        <v>9.0000000000000011E-3</v>
      </c>
      <c r="E23">
        <v>2023</v>
      </c>
      <c r="F23" t="s">
        <v>15</v>
      </c>
      <c r="G23" t="str">
        <f>VLOOKUP(BS___RMA[[#This Row],[NAICS Code]],'Industry Mapping'!A:D,3,FALSE)</f>
        <v xml:space="preserve">Fluid Power Valve and Hose Fitting Manufacturing </v>
      </c>
    </row>
    <row r="24" spans="1:7" x14ac:dyDescent="0.35">
      <c r="A24" t="s">
        <v>22</v>
      </c>
      <c r="B24">
        <v>332912</v>
      </c>
      <c r="C24">
        <v>552652.50000000012</v>
      </c>
      <c r="D24">
        <v>9.3000000000000013E-2</v>
      </c>
      <c r="E24">
        <v>2023</v>
      </c>
      <c r="F24" t="s">
        <v>15</v>
      </c>
      <c r="G24" t="str">
        <f>VLOOKUP(BS___RMA[[#This Row],[NAICS Code]],'Industry Mapping'!A:D,3,FALSE)</f>
        <v xml:space="preserve">Fluid Power Valve and Hose Fitting Manufacturing </v>
      </c>
    </row>
    <row r="25" spans="1:7" x14ac:dyDescent="0.35">
      <c r="A25" t="s">
        <v>23</v>
      </c>
      <c r="B25">
        <v>332912</v>
      </c>
      <c r="C25">
        <v>701215</v>
      </c>
      <c r="D25">
        <v>0.11800000000000001</v>
      </c>
      <c r="E25">
        <v>2023</v>
      </c>
      <c r="F25" t="s">
        <v>15</v>
      </c>
      <c r="G25" t="str">
        <f>VLOOKUP(BS___RMA[[#This Row],[NAICS Code]],'Industry Mapping'!A:D,3,FALSE)</f>
        <v xml:space="preserve">Fluid Power Valve and Hose Fitting Manufacturing </v>
      </c>
    </row>
    <row r="26" spans="1:7" x14ac:dyDescent="0.35">
      <c r="A26" t="s">
        <v>18</v>
      </c>
      <c r="B26">
        <v>332912</v>
      </c>
      <c r="C26">
        <v>457572.5</v>
      </c>
      <c r="D26">
        <v>7.6999999999999999E-2</v>
      </c>
      <c r="E26">
        <v>2023</v>
      </c>
      <c r="F26" t="s">
        <v>15</v>
      </c>
      <c r="G26" t="str">
        <f>VLOOKUP(BS___RMA[[#This Row],[NAICS Code]],'Industry Mapping'!A:D,3,FALSE)</f>
        <v xml:space="preserve">Fluid Power Valve and Hose Fitting Manufacturing </v>
      </c>
    </row>
    <row r="27" spans="1:7" x14ac:dyDescent="0.35">
      <c r="A27" t="s">
        <v>19</v>
      </c>
      <c r="B27">
        <v>332912</v>
      </c>
      <c r="C27">
        <v>1735210</v>
      </c>
      <c r="D27">
        <v>0.29199999999999998</v>
      </c>
      <c r="E27">
        <v>2023</v>
      </c>
      <c r="F27" t="s">
        <v>15</v>
      </c>
      <c r="G27" t="str">
        <f>VLOOKUP(BS___RMA[[#This Row],[NAICS Code]],'Industry Mapping'!A:D,3,FALSE)</f>
        <v xml:space="preserve">Fluid Power Valve and Hose Fitting Manufacturing </v>
      </c>
    </row>
    <row r="28" spans="1:7" x14ac:dyDescent="0.35">
      <c r="A28" t="s">
        <v>24</v>
      </c>
      <c r="B28">
        <v>332912</v>
      </c>
      <c r="C28">
        <v>552652.50000000012</v>
      </c>
      <c r="D28">
        <v>9.3000000000000013E-2</v>
      </c>
      <c r="E28">
        <v>2023</v>
      </c>
      <c r="F28" t="s">
        <v>15</v>
      </c>
      <c r="G28" t="str">
        <f>VLOOKUP(BS___RMA[[#This Row],[NAICS Code]],'Industry Mapping'!A:D,3,FALSE)</f>
        <v xml:space="preserve">Fluid Power Valve and Hose Fitting Manufacturing </v>
      </c>
    </row>
    <row r="29" spans="1:7" x14ac:dyDescent="0.35">
      <c r="A29" t="s">
        <v>21</v>
      </c>
      <c r="B29">
        <v>332912</v>
      </c>
      <c r="C29">
        <v>279297.5</v>
      </c>
      <c r="D29">
        <v>4.7E-2</v>
      </c>
      <c r="E29">
        <v>2023</v>
      </c>
      <c r="F29" t="s">
        <v>15</v>
      </c>
      <c r="G29" t="str">
        <f>VLOOKUP(BS___RMA[[#This Row],[NAICS Code]],'Industry Mapping'!A:D,3,FALSE)</f>
        <v xml:space="preserve">Fluid Power Valve and Hose Fitting Manufacturing </v>
      </c>
    </row>
    <row r="30" spans="1:7" x14ac:dyDescent="0.35">
      <c r="A30" t="s">
        <v>25</v>
      </c>
      <c r="B30">
        <v>332912</v>
      </c>
      <c r="C30">
        <v>3369397.5000000005</v>
      </c>
      <c r="D30">
        <v>0.56700000000000006</v>
      </c>
      <c r="E30">
        <v>2023</v>
      </c>
      <c r="F30" t="s">
        <v>15</v>
      </c>
      <c r="G30" t="str">
        <f>VLOOKUP(BS___RMA[[#This Row],[NAICS Code]],'Industry Mapping'!A:D,3,FALSE)</f>
        <v xml:space="preserve">Fluid Power Valve and Hose Fitting Manufacturing </v>
      </c>
    </row>
    <row r="31" spans="1:7" x14ac:dyDescent="0.35">
      <c r="A31" t="s">
        <v>26</v>
      </c>
      <c r="B31">
        <v>332912</v>
      </c>
      <c r="C31">
        <v>5942500</v>
      </c>
      <c r="D31">
        <v>1</v>
      </c>
      <c r="E31">
        <v>2023</v>
      </c>
      <c r="F31" t="s">
        <v>15</v>
      </c>
      <c r="G31" t="str">
        <f>VLOOKUP(BS___RMA[[#This Row],[NAICS Code]],'Industry Mapping'!A:D,3,FALSE)</f>
        <v xml:space="preserve">Fluid Power Valve and Hose Fitting Manufacturing </v>
      </c>
    </row>
    <row r="32" spans="1:7" x14ac:dyDescent="0.35">
      <c r="A32" t="s">
        <v>14</v>
      </c>
      <c r="B32">
        <v>332919</v>
      </c>
      <c r="C32">
        <v>10140956.699999999</v>
      </c>
      <c r="D32">
        <v>0.109</v>
      </c>
      <c r="E32">
        <v>2023</v>
      </c>
      <c r="F32" t="s">
        <v>15</v>
      </c>
      <c r="G32" t="str">
        <f>VLOOKUP(BS___RMA[[#This Row],[NAICS Code]],'Industry Mapping'!A:D,3,FALSE)</f>
        <v xml:space="preserve">Other Metal Valve and Pipe Fitting Manufacturing </v>
      </c>
    </row>
    <row r="33" spans="1:7" x14ac:dyDescent="0.35">
      <c r="A33" t="s">
        <v>16</v>
      </c>
      <c r="B33">
        <v>332919</v>
      </c>
      <c r="C33">
        <v>15164916.9</v>
      </c>
      <c r="D33">
        <v>0.16300000000000001</v>
      </c>
      <c r="E33">
        <v>2023</v>
      </c>
      <c r="F33" t="s">
        <v>15</v>
      </c>
      <c r="G33" t="str">
        <f>VLOOKUP(BS___RMA[[#This Row],[NAICS Code]],'Industry Mapping'!A:D,3,FALSE)</f>
        <v xml:space="preserve">Other Metal Valve and Pipe Fitting Manufacturing </v>
      </c>
    </row>
    <row r="34" spans="1:7" x14ac:dyDescent="0.35">
      <c r="A34" t="s">
        <v>17</v>
      </c>
      <c r="B34">
        <v>332919</v>
      </c>
      <c r="C34">
        <v>32097523.499999996</v>
      </c>
      <c r="D34">
        <v>0.34499999999999997</v>
      </c>
      <c r="E34">
        <v>2023</v>
      </c>
      <c r="F34" t="s">
        <v>15</v>
      </c>
      <c r="G34" t="str">
        <f>VLOOKUP(BS___RMA[[#This Row],[NAICS Code]],'Industry Mapping'!A:D,3,FALSE)</f>
        <v xml:space="preserve">Other Metal Valve and Pipe Fitting Manufacturing </v>
      </c>
    </row>
    <row r="35" spans="1:7" x14ac:dyDescent="0.35">
      <c r="A35" t="s">
        <v>18</v>
      </c>
      <c r="B35">
        <v>332919</v>
      </c>
      <c r="C35">
        <v>2884125.3</v>
      </c>
      <c r="D35">
        <v>3.1E-2</v>
      </c>
      <c r="E35">
        <v>2023</v>
      </c>
      <c r="F35" t="s">
        <v>15</v>
      </c>
      <c r="G35" t="str">
        <f>VLOOKUP(BS___RMA[[#This Row],[NAICS Code]],'Industry Mapping'!A:D,3,FALSE)</f>
        <v xml:space="preserve">Other Metal Valve and Pipe Fitting Manufacturing </v>
      </c>
    </row>
    <row r="36" spans="1:7" x14ac:dyDescent="0.35">
      <c r="A36" t="s">
        <v>19</v>
      </c>
      <c r="B36">
        <v>332919</v>
      </c>
      <c r="C36">
        <v>60287522.399999999</v>
      </c>
      <c r="D36">
        <v>0.64800000000000002</v>
      </c>
      <c r="E36">
        <v>2023</v>
      </c>
      <c r="F36" t="s">
        <v>15</v>
      </c>
      <c r="G36" t="str">
        <f>VLOOKUP(BS___RMA[[#This Row],[NAICS Code]],'Industry Mapping'!A:D,3,FALSE)</f>
        <v xml:space="preserve">Other Metal Valve and Pipe Fitting Manufacturing </v>
      </c>
    </row>
    <row r="37" spans="1:7" x14ac:dyDescent="0.35">
      <c r="A37" t="s">
        <v>20</v>
      </c>
      <c r="B37">
        <v>332919</v>
      </c>
      <c r="C37">
        <v>24654619.5</v>
      </c>
      <c r="D37">
        <v>0.26500000000000001</v>
      </c>
      <c r="E37">
        <v>2023</v>
      </c>
      <c r="F37" t="s">
        <v>15</v>
      </c>
      <c r="G37" t="str">
        <f>VLOOKUP(BS___RMA[[#This Row],[NAICS Code]],'Industry Mapping'!A:D,3,FALSE)</f>
        <v xml:space="preserve">Other Metal Valve and Pipe Fitting Manufacturing </v>
      </c>
    </row>
    <row r="38" spans="1:7" x14ac:dyDescent="0.35">
      <c r="A38" t="s">
        <v>21</v>
      </c>
      <c r="B38">
        <v>332919</v>
      </c>
      <c r="C38">
        <v>6233432.1000000006</v>
      </c>
      <c r="D38">
        <v>6.7000000000000004E-2</v>
      </c>
      <c r="E38">
        <v>2023</v>
      </c>
      <c r="F38" t="s">
        <v>15</v>
      </c>
      <c r="G38" t="str">
        <f>VLOOKUP(BS___RMA[[#This Row],[NAICS Code]],'Industry Mapping'!A:D,3,FALSE)</f>
        <v xml:space="preserve">Other Metal Valve and Pipe Fitting Manufacturing </v>
      </c>
    </row>
    <row r="39" spans="1:7" x14ac:dyDescent="0.35">
      <c r="A39" t="s">
        <v>22</v>
      </c>
      <c r="B39">
        <v>332919</v>
      </c>
      <c r="C39">
        <v>4279669.8</v>
      </c>
      <c r="D39">
        <v>4.5999999999999999E-2</v>
      </c>
      <c r="E39">
        <v>2023</v>
      </c>
      <c r="F39" t="s">
        <v>15</v>
      </c>
      <c r="G39" t="str">
        <f>VLOOKUP(BS___RMA[[#This Row],[NAICS Code]],'Industry Mapping'!A:D,3,FALSE)</f>
        <v xml:space="preserve">Other Metal Valve and Pipe Fitting Manufacturing </v>
      </c>
    </row>
    <row r="40" spans="1:7" x14ac:dyDescent="0.35">
      <c r="A40" t="s">
        <v>23</v>
      </c>
      <c r="B40">
        <v>332919</v>
      </c>
      <c r="C40">
        <v>6419504.7000000002</v>
      </c>
      <c r="D40">
        <v>6.9000000000000006E-2</v>
      </c>
      <c r="E40">
        <v>2023</v>
      </c>
      <c r="F40" t="s">
        <v>15</v>
      </c>
      <c r="G40" t="str">
        <f>VLOOKUP(BS___RMA[[#This Row],[NAICS Code]],'Industry Mapping'!A:D,3,FALSE)</f>
        <v xml:space="preserve">Other Metal Valve and Pipe Fitting Manufacturing </v>
      </c>
    </row>
    <row r="41" spans="1:7" x14ac:dyDescent="0.35">
      <c r="A41" t="s">
        <v>18</v>
      </c>
      <c r="B41">
        <v>332919</v>
      </c>
      <c r="C41">
        <v>10606138.200000001</v>
      </c>
      <c r="D41">
        <v>0.114</v>
      </c>
      <c r="E41">
        <v>2023</v>
      </c>
      <c r="F41" t="s">
        <v>15</v>
      </c>
      <c r="G41" t="str">
        <f>VLOOKUP(BS___RMA[[#This Row],[NAICS Code]],'Industry Mapping'!A:D,3,FALSE)</f>
        <v xml:space="preserve">Other Metal Valve and Pipe Fitting Manufacturing </v>
      </c>
    </row>
    <row r="42" spans="1:7" x14ac:dyDescent="0.35">
      <c r="A42" t="s">
        <v>19</v>
      </c>
      <c r="B42">
        <v>332919</v>
      </c>
      <c r="C42">
        <v>23259075</v>
      </c>
      <c r="D42">
        <v>0.25</v>
      </c>
      <c r="E42">
        <v>2023</v>
      </c>
      <c r="F42" t="s">
        <v>15</v>
      </c>
      <c r="G42" t="str">
        <f>VLOOKUP(BS___RMA[[#This Row],[NAICS Code]],'Industry Mapping'!A:D,3,FALSE)</f>
        <v xml:space="preserve">Other Metal Valve and Pipe Fitting Manufacturing </v>
      </c>
    </row>
    <row r="43" spans="1:7" x14ac:dyDescent="0.35">
      <c r="A43" t="s">
        <v>24</v>
      </c>
      <c r="B43">
        <v>332919</v>
      </c>
      <c r="C43">
        <v>22049603.099999998</v>
      </c>
      <c r="D43">
        <v>0.23699999999999999</v>
      </c>
      <c r="E43">
        <v>2023</v>
      </c>
      <c r="F43" t="s">
        <v>15</v>
      </c>
      <c r="G43" t="str">
        <f>VLOOKUP(BS___RMA[[#This Row],[NAICS Code]],'Industry Mapping'!A:D,3,FALSE)</f>
        <v xml:space="preserve">Other Metal Valve and Pipe Fitting Manufacturing </v>
      </c>
    </row>
    <row r="44" spans="1:7" x14ac:dyDescent="0.35">
      <c r="A44" t="s">
        <v>21</v>
      </c>
      <c r="B44">
        <v>332919</v>
      </c>
      <c r="C44">
        <v>5210032.8</v>
      </c>
      <c r="D44">
        <v>5.5999999999999994E-2</v>
      </c>
      <c r="E44">
        <v>2023</v>
      </c>
      <c r="F44" t="s">
        <v>15</v>
      </c>
      <c r="G44" t="str">
        <f>VLOOKUP(BS___RMA[[#This Row],[NAICS Code]],'Industry Mapping'!A:D,3,FALSE)</f>
        <v xml:space="preserve">Other Metal Valve and Pipe Fitting Manufacturing </v>
      </c>
    </row>
    <row r="45" spans="1:7" x14ac:dyDescent="0.35">
      <c r="A45" t="s">
        <v>25</v>
      </c>
      <c r="B45">
        <v>332919</v>
      </c>
      <c r="C45">
        <v>42517589.100000001</v>
      </c>
      <c r="D45">
        <v>0.45700000000000002</v>
      </c>
      <c r="E45">
        <v>2023</v>
      </c>
      <c r="F45" t="s">
        <v>15</v>
      </c>
      <c r="G45" t="str">
        <f>VLOOKUP(BS___RMA[[#This Row],[NAICS Code]],'Industry Mapping'!A:D,3,FALSE)</f>
        <v xml:space="preserve">Other Metal Valve and Pipe Fitting Manufacturing </v>
      </c>
    </row>
    <row r="46" spans="1:7" x14ac:dyDescent="0.35">
      <c r="A46" t="s">
        <v>26</v>
      </c>
      <c r="B46">
        <v>332919</v>
      </c>
      <c r="C46">
        <v>93036300</v>
      </c>
      <c r="D46">
        <v>1</v>
      </c>
      <c r="E46">
        <v>2023</v>
      </c>
      <c r="F46" t="s">
        <v>15</v>
      </c>
      <c r="G46" t="str">
        <f>VLOOKUP(BS___RMA[[#This Row],[NAICS Code]],'Industry Mapping'!A:D,3,FALSE)</f>
        <v xml:space="preserve">Other Metal Valve and Pipe Fitting Manufacturing </v>
      </c>
    </row>
    <row r="47" spans="1:7" x14ac:dyDescent="0.35">
      <c r="A47" t="s">
        <v>14</v>
      </c>
      <c r="B47">
        <v>335931</v>
      </c>
      <c r="C47">
        <v>4454170</v>
      </c>
      <c r="D47">
        <v>5.5999999999999994E-2</v>
      </c>
      <c r="E47">
        <v>2023</v>
      </c>
      <c r="F47" t="s">
        <v>15</v>
      </c>
      <c r="G47" t="str">
        <f>VLOOKUP(BS___RMA[[#This Row],[NAICS Code]],'Industry Mapping'!A:D,3,FALSE)</f>
        <v xml:space="preserve">Current-Carrying Wiring Device Manufacturing </v>
      </c>
    </row>
    <row r="48" spans="1:7" x14ac:dyDescent="0.35">
      <c r="A48" t="s">
        <v>16</v>
      </c>
      <c r="B48">
        <v>335931</v>
      </c>
      <c r="C48">
        <v>23066237.5</v>
      </c>
      <c r="D48">
        <v>0.28999999999999998</v>
      </c>
      <c r="E48">
        <v>2023</v>
      </c>
      <c r="F48" t="s">
        <v>15</v>
      </c>
      <c r="G48" t="str">
        <f>VLOOKUP(BS___RMA[[#This Row],[NAICS Code]],'Industry Mapping'!A:D,3,FALSE)</f>
        <v xml:space="preserve">Current-Carrying Wiring Device Manufacturing </v>
      </c>
    </row>
    <row r="49" spans="1:7" x14ac:dyDescent="0.35">
      <c r="A49" t="s">
        <v>17</v>
      </c>
      <c r="B49">
        <v>335931</v>
      </c>
      <c r="C49">
        <v>27122713.750000004</v>
      </c>
      <c r="D49">
        <v>0.34100000000000003</v>
      </c>
      <c r="E49">
        <v>2023</v>
      </c>
      <c r="F49" t="s">
        <v>15</v>
      </c>
      <c r="G49" t="str">
        <f>VLOOKUP(BS___RMA[[#This Row],[NAICS Code]],'Industry Mapping'!A:D,3,FALSE)</f>
        <v xml:space="preserve">Current-Carrying Wiring Device Manufacturing </v>
      </c>
    </row>
    <row r="50" spans="1:7" x14ac:dyDescent="0.35">
      <c r="A50" t="s">
        <v>18</v>
      </c>
      <c r="B50">
        <v>335931</v>
      </c>
      <c r="C50">
        <v>2783856.2500000005</v>
      </c>
      <c r="D50">
        <v>3.5000000000000003E-2</v>
      </c>
      <c r="E50">
        <v>2023</v>
      </c>
      <c r="F50" t="s">
        <v>15</v>
      </c>
      <c r="G50" t="str">
        <f>VLOOKUP(BS___RMA[[#This Row],[NAICS Code]],'Industry Mapping'!A:D,3,FALSE)</f>
        <v xml:space="preserve">Current-Carrying Wiring Device Manufacturing </v>
      </c>
    </row>
    <row r="51" spans="1:7" x14ac:dyDescent="0.35">
      <c r="A51" t="s">
        <v>19</v>
      </c>
      <c r="B51">
        <v>335931</v>
      </c>
      <c r="C51">
        <v>57267900</v>
      </c>
      <c r="D51">
        <v>0.72</v>
      </c>
      <c r="E51">
        <v>2023</v>
      </c>
      <c r="F51" t="s">
        <v>15</v>
      </c>
      <c r="G51" t="str">
        <f>VLOOKUP(BS___RMA[[#This Row],[NAICS Code]],'Industry Mapping'!A:D,3,FALSE)</f>
        <v xml:space="preserve">Current-Carrying Wiring Device Manufacturing </v>
      </c>
    </row>
    <row r="52" spans="1:7" x14ac:dyDescent="0.35">
      <c r="A52" t="s">
        <v>20</v>
      </c>
      <c r="B52">
        <v>335931</v>
      </c>
      <c r="C52">
        <v>15032823.749999998</v>
      </c>
      <c r="D52">
        <v>0.18899999999999997</v>
      </c>
      <c r="E52">
        <v>2023</v>
      </c>
      <c r="F52" t="s">
        <v>15</v>
      </c>
      <c r="G52" t="str">
        <f>VLOOKUP(BS___RMA[[#This Row],[NAICS Code]],'Industry Mapping'!A:D,3,FALSE)</f>
        <v xml:space="preserve">Current-Carrying Wiring Device Manufacturing </v>
      </c>
    </row>
    <row r="53" spans="1:7" x14ac:dyDescent="0.35">
      <c r="A53" t="s">
        <v>21</v>
      </c>
      <c r="B53">
        <v>335931</v>
      </c>
      <c r="C53">
        <v>4295092.5000000009</v>
      </c>
      <c r="D53">
        <v>5.4000000000000006E-2</v>
      </c>
      <c r="E53">
        <v>2023</v>
      </c>
      <c r="F53" t="s">
        <v>15</v>
      </c>
      <c r="G53" t="str">
        <f>VLOOKUP(BS___RMA[[#This Row],[NAICS Code]],'Industry Mapping'!A:D,3,FALSE)</f>
        <v xml:space="preserve">Current-Carrying Wiring Device Manufacturing </v>
      </c>
    </row>
    <row r="54" spans="1:7" x14ac:dyDescent="0.35">
      <c r="A54" t="s">
        <v>22</v>
      </c>
      <c r="B54">
        <v>335931</v>
      </c>
      <c r="C54">
        <v>4454170</v>
      </c>
      <c r="D54">
        <v>5.5999999999999994E-2</v>
      </c>
      <c r="E54">
        <v>2023</v>
      </c>
      <c r="F54" t="s">
        <v>15</v>
      </c>
      <c r="G54" t="str">
        <f>VLOOKUP(BS___RMA[[#This Row],[NAICS Code]],'Industry Mapping'!A:D,3,FALSE)</f>
        <v xml:space="preserve">Current-Carrying Wiring Device Manufacturing </v>
      </c>
    </row>
    <row r="55" spans="1:7" x14ac:dyDescent="0.35">
      <c r="A55" t="s">
        <v>23</v>
      </c>
      <c r="B55">
        <v>335931</v>
      </c>
      <c r="C55">
        <v>11055886.250000002</v>
      </c>
      <c r="D55">
        <v>0.13900000000000001</v>
      </c>
      <c r="E55">
        <v>2023</v>
      </c>
      <c r="F55" t="s">
        <v>15</v>
      </c>
      <c r="G55" t="str">
        <f>VLOOKUP(BS___RMA[[#This Row],[NAICS Code]],'Industry Mapping'!A:D,3,FALSE)</f>
        <v xml:space="preserve">Current-Carrying Wiring Device Manufacturing </v>
      </c>
    </row>
    <row r="56" spans="1:7" x14ac:dyDescent="0.35">
      <c r="A56" t="s">
        <v>18</v>
      </c>
      <c r="B56">
        <v>335931</v>
      </c>
      <c r="C56">
        <v>10578653.75</v>
      </c>
      <c r="D56">
        <v>0.13300000000000001</v>
      </c>
      <c r="E56">
        <v>2023</v>
      </c>
      <c r="F56" t="s">
        <v>15</v>
      </c>
      <c r="G56" t="str">
        <f>VLOOKUP(BS___RMA[[#This Row],[NAICS Code]],'Industry Mapping'!A:D,3,FALSE)</f>
        <v xml:space="preserve">Current-Carrying Wiring Device Manufacturing </v>
      </c>
    </row>
    <row r="57" spans="1:7" x14ac:dyDescent="0.35">
      <c r="A57" t="s">
        <v>19</v>
      </c>
      <c r="B57">
        <v>335931</v>
      </c>
      <c r="C57">
        <v>28554411.25</v>
      </c>
      <c r="D57">
        <v>0.35899999999999999</v>
      </c>
      <c r="E57">
        <v>2023</v>
      </c>
      <c r="F57" t="s">
        <v>15</v>
      </c>
      <c r="G57" t="str">
        <f>VLOOKUP(BS___RMA[[#This Row],[NAICS Code]],'Industry Mapping'!A:D,3,FALSE)</f>
        <v xml:space="preserve">Current-Carrying Wiring Device Manufacturing </v>
      </c>
    </row>
    <row r="58" spans="1:7" x14ac:dyDescent="0.35">
      <c r="A58" t="s">
        <v>24</v>
      </c>
      <c r="B58">
        <v>335931</v>
      </c>
      <c r="C58">
        <v>11135425.000000002</v>
      </c>
      <c r="D58">
        <v>0.14000000000000001</v>
      </c>
      <c r="E58">
        <v>2023</v>
      </c>
      <c r="F58" t="s">
        <v>15</v>
      </c>
      <c r="G58" t="str">
        <f>VLOOKUP(BS___RMA[[#This Row],[NAICS Code]],'Industry Mapping'!A:D,3,FALSE)</f>
        <v xml:space="preserve">Current-Carrying Wiring Device Manufacturing </v>
      </c>
    </row>
    <row r="59" spans="1:7" x14ac:dyDescent="0.35">
      <c r="A59" t="s">
        <v>21</v>
      </c>
      <c r="B59">
        <v>335931</v>
      </c>
      <c r="C59">
        <v>636310</v>
      </c>
      <c r="D59">
        <v>8.0000000000000002E-3</v>
      </c>
      <c r="E59">
        <v>2023</v>
      </c>
      <c r="F59" t="s">
        <v>15</v>
      </c>
      <c r="G59" t="str">
        <f>VLOOKUP(BS___RMA[[#This Row],[NAICS Code]],'Industry Mapping'!A:D,3,FALSE)</f>
        <v xml:space="preserve">Current-Carrying Wiring Device Manufacturing </v>
      </c>
    </row>
    <row r="60" spans="1:7" x14ac:dyDescent="0.35">
      <c r="A60" t="s">
        <v>25</v>
      </c>
      <c r="B60">
        <v>335931</v>
      </c>
      <c r="C60">
        <v>37780906.25</v>
      </c>
      <c r="D60">
        <v>0.47499999999999998</v>
      </c>
      <c r="E60">
        <v>2023</v>
      </c>
      <c r="F60" t="s">
        <v>15</v>
      </c>
      <c r="G60" t="str">
        <f>VLOOKUP(BS___RMA[[#This Row],[NAICS Code]],'Industry Mapping'!A:D,3,FALSE)</f>
        <v xml:space="preserve">Current-Carrying Wiring Device Manufacturing </v>
      </c>
    </row>
    <row r="61" spans="1:7" x14ac:dyDescent="0.35">
      <c r="A61" t="s">
        <v>26</v>
      </c>
      <c r="B61">
        <v>335931</v>
      </c>
      <c r="C61">
        <v>79538750</v>
      </c>
      <c r="D61">
        <v>1</v>
      </c>
      <c r="E61">
        <v>2023</v>
      </c>
      <c r="F61" t="s">
        <v>15</v>
      </c>
      <c r="G61" t="str">
        <f>VLOOKUP(BS___RMA[[#This Row],[NAICS Code]],'Industry Mapping'!A:D,3,FALSE)</f>
        <v xml:space="preserve">Current-Carrying Wiring Device Manufacturing </v>
      </c>
    </row>
    <row r="62" spans="1:7" x14ac:dyDescent="0.35">
      <c r="A62" t="s">
        <v>14</v>
      </c>
      <c r="B62">
        <v>335999</v>
      </c>
      <c r="C62">
        <v>936501.42857142852</v>
      </c>
      <c r="D62">
        <v>0.15</v>
      </c>
      <c r="E62">
        <v>2023</v>
      </c>
      <c r="F62" t="s">
        <v>15</v>
      </c>
      <c r="G62" t="str">
        <f>VLOOKUP(BS___RMA[[#This Row],[NAICS Code]],'Industry Mapping'!A:D,3,FALSE)</f>
        <v xml:space="preserve">All Other Miscellaneous Electrical Equipment and Component Manufacturing </v>
      </c>
    </row>
    <row r="63" spans="1:7" x14ac:dyDescent="0.35">
      <c r="A63" t="s">
        <v>16</v>
      </c>
      <c r="B63">
        <v>335999</v>
      </c>
      <c r="C63">
        <v>1510888.9714285715</v>
      </c>
      <c r="D63">
        <v>0.24199999999999999</v>
      </c>
      <c r="E63">
        <v>2023</v>
      </c>
      <c r="F63" t="s">
        <v>15</v>
      </c>
      <c r="G63" t="str">
        <f>VLOOKUP(BS___RMA[[#This Row],[NAICS Code]],'Industry Mapping'!A:D,3,FALSE)</f>
        <v xml:space="preserve">All Other Miscellaneous Electrical Equipment and Component Manufacturing </v>
      </c>
    </row>
    <row r="64" spans="1:7" x14ac:dyDescent="0.35">
      <c r="A64" t="s">
        <v>17</v>
      </c>
      <c r="B64">
        <v>335999</v>
      </c>
      <c r="C64">
        <v>2191413.3428571429</v>
      </c>
      <c r="D64">
        <v>0.35100000000000003</v>
      </c>
      <c r="E64">
        <v>2023</v>
      </c>
      <c r="F64" t="s">
        <v>15</v>
      </c>
      <c r="G64" t="str">
        <f>VLOOKUP(BS___RMA[[#This Row],[NAICS Code]],'Industry Mapping'!A:D,3,FALSE)</f>
        <v xml:space="preserve">All Other Miscellaneous Electrical Equipment and Component Manufacturing </v>
      </c>
    </row>
    <row r="65" spans="1:7" x14ac:dyDescent="0.35">
      <c r="A65" t="s">
        <v>18</v>
      </c>
      <c r="B65">
        <v>335999</v>
      </c>
      <c r="C65">
        <v>143596.88571428572</v>
      </c>
      <c r="D65">
        <v>2.3E-2</v>
      </c>
      <c r="E65">
        <v>2023</v>
      </c>
      <c r="F65" t="s">
        <v>15</v>
      </c>
      <c r="G65" t="str">
        <f>VLOOKUP(BS___RMA[[#This Row],[NAICS Code]],'Industry Mapping'!A:D,3,FALSE)</f>
        <v xml:space="preserve">All Other Miscellaneous Electrical Equipment and Component Manufacturing </v>
      </c>
    </row>
    <row r="66" spans="1:7" x14ac:dyDescent="0.35">
      <c r="A66" t="s">
        <v>19</v>
      </c>
      <c r="B66">
        <v>335999</v>
      </c>
      <c r="C66">
        <v>4782400.6285714284</v>
      </c>
      <c r="D66">
        <v>0.7659999999999999</v>
      </c>
      <c r="E66">
        <v>2023</v>
      </c>
      <c r="F66" t="s">
        <v>15</v>
      </c>
      <c r="G66" t="str">
        <f>VLOOKUP(BS___RMA[[#This Row],[NAICS Code]],'Industry Mapping'!A:D,3,FALSE)</f>
        <v xml:space="preserve">All Other Miscellaneous Electrical Equipment and Component Manufacturing </v>
      </c>
    </row>
    <row r="67" spans="1:7" x14ac:dyDescent="0.35">
      <c r="A67" t="s">
        <v>20</v>
      </c>
      <c r="B67">
        <v>335999</v>
      </c>
      <c r="C67">
        <v>717984.42857142864</v>
      </c>
      <c r="D67">
        <v>0.115</v>
      </c>
      <c r="E67">
        <v>2023</v>
      </c>
      <c r="F67" t="s">
        <v>15</v>
      </c>
      <c r="G67" t="str">
        <f>VLOOKUP(BS___RMA[[#This Row],[NAICS Code]],'Industry Mapping'!A:D,3,FALSE)</f>
        <v xml:space="preserve">All Other Miscellaneous Electrical Equipment and Component Manufacturing </v>
      </c>
    </row>
    <row r="68" spans="1:7" x14ac:dyDescent="0.35">
      <c r="A68" t="s">
        <v>21</v>
      </c>
      <c r="B68">
        <v>335999</v>
      </c>
      <c r="C68">
        <v>430790.65714285721</v>
      </c>
      <c r="D68">
        <v>6.9000000000000006E-2</v>
      </c>
      <c r="E68">
        <v>2023</v>
      </c>
      <c r="F68" t="s">
        <v>15</v>
      </c>
      <c r="G68" t="str">
        <f>VLOOKUP(BS___RMA[[#This Row],[NAICS Code]],'Industry Mapping'!A:D,3,FALSE)</f>
        <v xml:space="preserve">All Other Miscellaneous Electrical Equipment and Component Manufacturing </v>
      </c>
    </row>
    <row r="69" spans="1:7" x14ac:dyDescent="0.35">
      <c r="A69" t="s">
        <v>22</v>
      </c>
      <c r="B69">
        <v>335999</v>
      </c>
      <c r="C69">
        <v>618090.94285714289</v>
      </c>
      <c r="D69">
        <v>9.9000000000000005E-2</v>
      </c>
      <c r="E69">
        <v>2023</v>
      </c>
      <c r="F69" t="s">
        <v>15</v>
      </c>
      <c r="G69" t="str">
        <f>VLOOKUP(BS___RMA[[#This Row],[NAICS Code]],'Industry Mapping'!A:D,3,FALSE)</f>
        <v xml:space="preserve">All Other Miscellaneous Electrical Equipment and Component Manufacturing </v>
      </c>
    </row>
    <row r="70" spans="1:7" x14ac:dyDescent="0.35">
      <c r="A70" t="s">
        <v>23</v>
      </c>
      <c r="B70">
        <v>335999</v>
      </c>
      <c r="C70">
        <v>1042638.2571428571</v>
      </c>
      <c r="D70">
        <v>0.16699999999999998</v>
      </c>
      <c r="E70">
        <v>2023</v>
      </c>
      <c r="F70" t="s">
        <v>15</v>
      </c>
      <c r="G70" t="str">
        <f>VLOOKUP(BS___RMA[[#This Row],[NAICS Code]],'Industry Mapping'!A:D,3,FALSE)</f>
        <v xml:space="preserve">All Other Miscellaneous Electrical Equipment and Component Manufacturing </v>
      </c>
    </row>
    <row r="71" spans="1:7" x14ac:dyDescent="0.35">
      <c r="A71" t="s">
        <v>18</v>
      </c>
      <c r="B71">
        <v>335999</v>
      </c>
      <c r="C71">
        <v>786661.20000000007</v>
      </c>
      <c r="D71">
        <v>0.126</v>
      </c>
      <c r="E71">
        <v>2023</v>
      </c>
      <c r="F71" t="s">
        <v>15</v>
      </c>
      <c r="G71" t="str">
        <f>VLOOKUP(BS___RMA[[#This Row],[NAICS Code]],'Industry Mapping'!A:D,3,FALSE)</f>
        <v xml:space="preserve">All Other Miscellaneous Electrical Equipment and Component Manufacturing </v>
      </c>
    </row>
    <row r="72" spans="1:7" x14ac:dyDescent="0.35">
      <c r="A72" t="s">
        <v>19</v>
      </c>
      <c r="B72">
        <v>335999</v>
      </c>
      <c r="C72">
        <v>2572257.2571428572</v>
      </c>
      <c r="D72">
        <v>0.41200000000000003</v>
      </c>
      <c r="E72">
        <v>2023</v>
      </c>
      <c r="F72" t="s">
        <v>15</v>
      </c>
      <c r="G72" t="str">
        <f>VLOOKUP(BS___RMA[[#This Row],[NAICS Code]],'Industry Mapping'!A:D,3,FALSE)</f>
        <v xml:space="preserve">All Other Miscellaneous Electrical Equipment and Component Manufacturing </v>
      </c>
    </row>
    <row r="73" spans="1:7" x14ac:dyDescent="0.35">
      <c r="A73" t="s">
        <v>24</v>
      </c>
      <c r="B73">
        <v>335999</v>
      </c>
      <c r="C73">
        <v>549414.17142857146</v>
      </c>
      <c r="D73">
        <v>8.8000000000000009E-2</v>
      </c>
      <c r="E73">
        <v>2023</v>
      </c>
      <c r="F73" t="s">
        <v>15</v>
      </c>
      <c r="G73" t="str">
        <f>VLOOKUP(BS___RMA[[#This Row],[NAICS Code]],'Industry Mapping'!A:D,3,FALSE)</f>
        <v xml:space="preserve">All Other Miscellaneous Electrical Equipment and Component Manufacturing </v>
      </c>
    </row>
    <row r="74" spans="1:7" x14ac:dyDescent="0.35">
      <c r="A74" t="s">
        <v>21</v>
      </c>
      <c r="B74">
        <v>335999</v>
      </c>
      <c r="C74">
        <v>206030.3142857143</v>
      </c>
      <c r="D74">
        <v>3.3000000000000002E-2</v>
      </c>
      <c r="E74">
        <v>2023</v>
      </c>
      <c r="F74" t="s">
        <v>15</v>
      </c>
      <c r="G74" t="str">
        <f>VLOOKUP(BS___RMA[[#This Row],[NAICS Code]],'Industry Mapping'!A:D,3,FALSE)</f>
        <v xml:space="preserve">All Other Miscellaneous Electrical Equipment and Component Manufacturing </v>
      </c>
    </row>
    <row r="75" spans="1:7" x14ac:dyDescent="0.35">
      <c r="A75" t="s">
        <v>25</v>
      </c>
      <c r="B75">
        <v>335999</v>
      </c>
      <c r="C75">
        <v>2915641.1142857145</v>
      </c>
      <c r="D75">
        <v>0.46700000000000003</v>
      </c>
      <c r="E75">
        <v>2023</v>
      </c>
      <c r="F75" t="s">
        <v>15</v>
      </c>
      <c r="G75" t="str">
        <f>VLOOKUP(BS___RMA[[#This Row],[NAICS Code]],'Industry Mapping'!A:D,3,FALSE)</f>
        <v xml:space="preserve">All Other Miscellaneous Electrical Equipment and Component Manufacturing </v>
      </c>
    </row>
    <row r="76" spans="1:7" x14ac:dyDescent="0.35">
      <c r="A76" t="s">
        <v>26</v>
      </c>
      <c r="B76">
        <v>335999</v>
      </c>
      <c r="C76">
        <v>6243342.8571428573</v>
      </c>
      <c r="D76">
        <v>1</v>
      </c>
      <c r="E76">
        <v>2023</v>
      </c>
      <c r="F76" t="s">
        <v>15</v>
      </c>
      <c r="G76" t="str">
        <f>VLOOKUP(BS___RMA[[#This Row],[NAICS Code]],'Industry Mapping'!A:D,3,FALSE)</f>
        <v xml:space="preserve">All Other Miscellaneous Electrical Equipment and Component Manufacturing </v>
      </c>
    </row>
    <row r="77" spans="1:7" x14ac:dyDescent="0.35">
      <c r="A77" t="s">
        <v>14</v>
      </c>
      <c r="B77">
        <v>336211</v>
      </c>
      <c r="C77">
        <v>665890.625</v>
      </c>
      <c r="D77">
        <v>0.125</v>
      </c>
      <c r="E77">
        <v>2023</v>
      </c>
      <c r="F77" t="s">
        <v>15</v>
      </c>
      <c r="G77" t="str">
        <f>VLOOKUP(BS___RMA[[#This Row],[NAICS Code]],'Industry Mapping'!A:D,3,FALSE)</f>
        <v xml:space="preserve">Motor Vehicle Body Manufacturing </v>
      </c>
    </row>
    <row r="78" spans="1:7" x14ac:dyDescent="0.35">
      <c r="A78" t="s">
        <v>16</v>
      </c>
      <c r="B78">
        <v>336211</v>
      </c>
      <c r="C78">
        <v>719161.875</v>
      </c>
      <c r="D78">
        <v>0.13500000000000001</v>
      </c>
      <c r="E78">
        <v>2023</v>
      </c>
      <c r="F78" t="s">
        <v>15</v>
      </c>
      <c r="G78" t="str">
        <f>VLOOKUP(BS___RMA[[#This Row],[NAICS Code]],'Industry Mapping'!A:D,3,FALSE)</f>
        <v xml:space="preserve">Motor Vehicle Body Manufacturing </v>
      </c>
    </row>
    <row r="79" spans="1:7" x14ac:dyDescent="0.35">
      <c r="A79" t="s">
        <v>17</v>
      </c>
      <c r="B79">
        <v>336211</v>
      </c>
      <c r="C79">
        <v>2780759.25</v>
      </c>
      <c r="D79">
        <v>0.52200000000000002</v>
      </c>
      <c r="E79">
        <v>2023</v>
      </c>
      <c r="F79" t="s">
        <v>15</v>
      </c>
      <c r="G79" t="str">
        <f>VLOOKUP(BS___RMA[[#This Row],[NAICS Code]],'Industry Mapping'!A:D,3,FALSE)</f>
        <v xml:space="preserve">Motor Vehicle Body Manufacturing </v>
      </c>
    </row>
    <row r="80" spans="1:7" x14ac:dyDescent="0.35">
      <c r="A80" t="s">
        <v>18</v>
      </c>
      <c r="B80">
        <v>336211</v>
      </c>
      <c r="C80">
        <v>37289.874999999993</v>
      </c>
      <c r="D80">
        <v>6.9999999999999993E-3</v>
      </c>
      <c r="E80">
        <v>2023</v>
      </c>
      <c r="F80" t="s">
        <v>15</v>
      </c>
      <c r="G80" t="str">
        <f>VLOOKUP(BS___RMA[[#This Row],[NAICS Code]],'Industry Mapping'!A:D,3,FALSE)</f>
        <v xml:space="preserve">Motor Vehicle Body Manufacturing </v>
      </c>
    </row>
    <row r="81" spans="1:7" x14ac:dyDescent="0.35">
      <c r="A81" t="s">
        <v>19</v>
      </c>
      <c r="B81">
        <v>336211</v>
      </c>
      <c r="C81">
        <v>4197774.5</v>
      </c>
      <c r="D81">
        <v>0.78799999999999992</v>
      </c>
      <c r="E81">
        <v>2023</v>
      </c>
      <c r="F81" t="s">
        <v>15</v>
      </c>
      <c r="G81" t="str">
        <f>VLOOKUP(BS___RMA[[#This Row],[NAICS Code]],'Industry Mapping'!A:D,3,FALSE)</f>
        <v xml:space="preserve">Motor Vehicle Body Manufacturing </v>
      </c>
    </row>
    <row r="82" spans="1:7" x14ac:dyDescent="0.35">
      <c r="A82" t="s">
        <v>20</v>
      </c>
      <c r="B82">
        <v>336211</v>
      </c>
      <c r="C82">
        <v>729816.12499999988</v>
      </c>
      <c r="D82">
        <v>0.13699999999999998</v>
      </c>
      <c r="E82">
        <v>2023</v>
      </c>
      <c r="F82" t="s">
        <v>15</v>
      </c>
      <c r="G82" t="str">
        <f>VLOOKUP(BS___RMA[[#This Row],[NAICS Code]],'Industry Mapping'!A:D,3,FALSE)</f>
        <v xml:space="preserve">Motor Vehicle Body Manufacturing </v>
      </c>
    </row>
    <row r="83" spans="1:7" x14ac:dyDescent="0.35">
      <c r="A83" t="s">
        <v>21</v>
      </c>
      <c r="B83">
        <v>336211</v>
      </c>
      <c r="C83">
        <v>207757.875</v>
      </c>
      <c r="D83">
        <v>3.9E-2</v>
      </c>
      <c r="E83">
        <v>2023</v>
      </c>
      <c r="F83" t="s">
        <v>15</v>
      </c>
      <c r="G83" t="str">
        <f>VLOOKUP(BS___RMA[[#This Row],[NAICS Code]],'Industry Mapping'!A:D,3,FALSE)</f>
        <v xml:space="preserve">Motor Vehicle Body Manufacturing </v>
      </c>
    </row>
    <row r="84" spans="1:7" x14ac:dyDescent="0.35">
      <c r="A84" t="s">
        <v>22</v>
      </c>
      <c r="B84">
        <v>336211</v>
      </c>
      <c r="C84">
        <v>484768.375</v>
      </c>
      <c r="D84">
        <v>9.0999999999999998E-2</v>
      </c>
      <c r="E84">
        <v>2023</v>
      </c>
      <c r="F84" t="s">
        <v>15</v>
      </c>
      <c r="G84" t="str">
        <f>VLOOKUP(BS___RMA[[#This Row],[NAICS Code]],'Industry Mapping'!A:D,3,FALSE)</f>
        <v xml:space="preserve">Motor Vehicle Body Manufacturing </v>
      </c>
    </row>
    <row r="85" spans="1:7" x14ac:dyDescent="0.35">
      <c r="A85" t="s">
        <v>23</v>
      </c>
      <c r="B85">
        <v>336211</v>
      </c>
      <c r="C85">
        <v>655236.37500000012</v>
      </c>
      <c r="D85">
        <v>0.12300000000000001</v>
      </c>
      <c r="E85">
        <v>2023</v>
      </c>
      <c r="F85" t="s">
        <v>15</v>
      </c>
      <c r="G85" t="str">
        <f>VLOOKUP(BS___RMA[[#This Row],[NAICS Code]],'Industry Mapping'!A:D,3,FALSE)</f>
        <v xml:space="preserve">Motor Vehicle Body Manufacturing </v>
      </c>
    </row>
    <row r="86" spans="1:7" x14ac:dyDescent="0.35">
      <c r="A86" t="s">
        <v>18</v>
      </c>
      <c r="B86">
        <v>336211</v>
      </c>
      <c r="C86">
        <v>665890.625</v>
      </c>
      <c r="D86">
        <v>0.125</v>
      </c>
      <c r="E86">
        <v>2023</v>
      </c>
      <c r="F86" t="s">
        <v>15</v>
      </c>
      <c r="G86" t="str">
        <f>VLOOKUP(BS___RMA[[#This Row],[NAICS Code]],'Industry Mapping'!A:D,3,FALSE)</f>
        <v xml:space="preserve">Motor Vehicle Body Manufacturing </v>
      </c>
    </row>
    <row r="87" spans="1:7" x14ac:dyDescent="0.35">
      <c r="A87" t="s">
        <v>19</v>
      </c>
      <c r="B87">
        <v>336211</v>
      </c>
      <c r="C87">
        <v>1853839.4999999998</v>
      </c>
      <c r="D87">
        <v>0.34799999999999998</v>
      </c>
      <c r="E87">
        <v>2023</v>
      </c>
      <c r="F87" t="s">
        <v>15</v>
      </c>
      <c r="G87" t="str">
        <f>VLOOKUP(BS___RMA[[#This Row],[NAICS Code]],'Industry Mapping'!A:D,3,FALSE)</f>
        <v xml:space="preserve">Motor Vehicle Body Manufacturing </v>
      </c>
    </row>
    <row r="88" spans="1:7" x14ac:dyDescent="0.35">
      <c r="A88" t="s">
        <v>24</v>
      </c>
      <c r="B88">
        <v>336211</v>
      </c>
      <c r="C88">
        <v>676544.875</v>
      </c>
      <c r="D88">
        <v>0.127</v>
      </c>
      <c r="E88">
        <v>2023</v>
      </c>
      <c r="F88" t="s">
        <v>15</v>
      </c>
      <c r="G88" t="str">
        <f>VLOOKUP(BS___RMA[[#This Row],[NAICS Code]],'Industry Mapping'!A:D,3,FALSE)</f>
        <v xml:space="preserve">Motor Vehicle Body Manufacturing </v>
      </c>
    </row>
    <row r="89" spans="1:7" x14ac:dyDescent="0.35">
      <c r="A89" t="s">
        <v>21</v>
      </c>
      <c r="B89">
        <v>336211</v>
      </c>
      <c r="C89">
        <v>42617</v>
      </c>
      <c r="D89">
        <v>8.0000000000000002E-3</v>
      </c>
      <c r="E89">
        <v>2023</v>
      </c>
      <c r="F89" t="s">
        <v>15</v>
      </c>
      <c r="G89" t="str">
        <f>VLOOKUP(BS___RMA[[#This Row],[NAICS Code]],'Industry Mapping'!A:D,3,FALSE)</f>
        <v xml:space="preserve">Motor Vehicle Body Manufacturing </v>
      </c>
    </row>
    <row r="90" spans="1:7" x14ac:dyDescent="0.35">
      <c r="A90" t="s">
        <v>25</v>
      </c>
      <c r="B90">
        <v>336211</v>
      </c>
      <c r="C90">
        <v>2754123.625</v>
      </c>
      <c r="D90">
        <v>0.51700000000000002</v>
      </c>
      <c r="E90">
        <v>2023</v>
      </c>
      <c r="F90" t="s">
        <v>15</v>
      </c>
      <c r="G90" t="str">
        <f>VLOOKUP(BS___RMA[[#This Row],[NAICS Code]],'Industry Mapping'!A:D,3,FALSE)</f>
        <v xml:space="preserve">Motor Vehicle Body Manufacturing </v>
      </c>
    </row>
    <row r="91" spans="1:7" x14ac:dyDescent="0.35">
      <c r="A91" t="s">
        <v>26</v>
      </c>
      <c r="B91">
        <v>336211</v>
      </c>
      <c r="C91">
        <v>5327125</v>
      </c>
      <c r="D91">
        <v>1</v>
      </c>
      <c r="E91">
        <v>2023</v>
      </c>
      <c r="F91" t="s">
        <v>15</v>
      </c>
      <c r="G91" t="str">
        <f>VLOOKUP(BS___RMA[[#This Row],[NAICS Code]],'Industry Mapping'!A:D,3,FALSE)</f>
        <v xml:space="preserve">Motor Vehicle Body Manufacturing </v>
      </c>
    </row>
    <row r="92" spans="1:7" x14ac:dyDescent="0.35">
      <c r="A92" t="s">
        <v>14</v>
      </c>
      <c r="B92">
        <v>336212</v>
      </c>
      <c r="C92">
        <v>501385.5</v>
      </c>
      <c r="D92">
        <v>9.9000000000000005E-2</v>
      </c>
      <c r="E92">
        <v>2023</v>
      </c>
      <c r="F92" t="s">
        <v>15</v>
      </c>
      <c r="G92" t="str">
        <f>VLOOKUP(BS___RMA[[#This Row],[NAICS Code]],'Industry Mapping'!A:D,3,FALSE)</f>
        <v xml:space="preserve">Truck Trailer Manufacturing </v>
      </c>
    </row>
    <row r="93" spans="1:7" x14ac:dyDescent="0.35">
      <c r="A93" t="s">
        <v>16</v>
      </c>
      <c r="B93">
        <v>336212</v>
      </c>
      <c r="C93">
        <v>719158.99999999988</v>
      </c>
      <c r="D93">
        <v>0.14199999999999999</v>
      </c>
      <c r="E93">
        <v>2023</v>
      </c>
      <c r="F93" t="s">
        <v>15</v>
      </c>
      <c r="G93" t="str">
        <f>VLOOKUP(BS___RMA[[#This Row],[NAICS Code]],'Industry Mapping'!A:D,3,FALSE)</f>
        <v xml:space="preserve">Truck Trailer Manufacturing </v>
      </c>
    </row>
    <row r="94" spans="1:7" x14ac:dyDescent="0.35">
      <c r="A94" t="s">
        <v>17</v>
      </c>
      <c r="B94">
        <v>336212</v>
      </c>
      <c r="C94">
        <v>2603153</v>
      </c>
      <c r="D94">
        <v>0.51400000000000001</v>
      </c>
      <c r="E94">
        <v>2023</v>
      </c>
      <c r="F94" t="s">
        <v>15</v>
      </c>
      <c r="G94" t="str">
        <f>VLOOKUP(BS___RMA[[#This Row],[NAICS Code]],'Industry Mapping'!A:D,3,FALSE)</f>
        <v xml:space="preserve">Truck Trailer Manufacturing </v>
      </c>
    </row>
    <row r="95" spans="1:7" x14ac:dyDescent="0.35">
      <c r="A95" t="s">
        <v>18</v>
      </c>
      <c r="B95">
        <v>336212</v>
      </c>
      <c r="C95">
        <v>5064.5</v>
      </c>
      <c r="D95">
        <v>1E-3</v>
      </c>
      <c r="E95">
        <v>2023</v>
      </c>
      <c r="F95" t="s">
        <v>15</v>
      </c>
      <c r="G95" t="str">
        <f>VLOOKUP(BS___RMA[[#This Row],[NAICS Code]],'Industry Mapping'!A:D,3,FALSE)</f>
        <v xml:space="preserve">Truck Trailer Manufacturing </v>
      </c>
    </row>
    <row r="96" spans="1:7" x14ac:dyDescent="0.35">
      <c r="A96" t="s">
        <v>19</v>
      </c>
      <c r="B96">
        <v>336212</v>
      </c>
      <c r="C96">
        <v>3828761.9999999995</v>
      </c>
      <c r="D96">
        <v>0.75599999999999989</v>
      </c>
      <c r="E96">
        <v>2023</v>
      </c>
      <c r="F96" t="s">
        <v>15</v>
      </c>
      <c r="G96" t="str">
        <f>VLOOKUP(BS___RMA[[#This Row],[NAICS Code]],'Industry Mapping'!A:D,3,FALSE)</f>
        <v xml:space="preserve">Truck Trailer Manufacturing </v>
      </c>
    </row>
    <row r="97" spans="1:7" x14ac:dyDescent="0.35">
      <c r="A97" t="s">
        <v>20</v>
      </c>
      <c r="B97">
        <v>336212</v>
      </c>
      <c r="C97">
        <v>557095</v>
      </c>
      <c r="D97">
        <v>0.11</v>
      </c>
      <c r="E97">
        <v>2023</v>
      </c>
      <c r="F97" t="s">
        <v>15</v>
      </c>
      <c r="G97" t="str">
        <f>VLOOKUP(BS___RMA[[#This Row],[NAICS Code]],'Industry Mapping'!A:D,3,FALSE)</f>
        <v xml:space="preserve">Truck Trailer Manufacturing </v>
      </c>
    </row>
    <row r="98" spans="1:7" x14ac:dyDescent="0.35">
      <c r="A98" t="s">
        <v>21</v>
      </c>
      <c r="B98">
        <v>336212</v>
      </c>
      <c r="C98">
        <v>298805.5</v>
      </c>
      <c r="D98">
        <v>5.9000000000000004E-2</v>
      </c>
      <c r="E98">
        <v>2023</v>
      </c>
      <c r="F98" t="s">
        <v>15</v>
      </c>
      <c r="G98" t="str">
        <f>VLOOKUP(BS___RMA[[#This Row],[NAICS Code]],'Industry Mapping'!A:D,3,FALSE)</f>
        <v xml:space="preserve">Truck Trailer Manufacturing </v>
      </c>
    </row>
    <row r="99" spans="1:7" x14ac:dyDescent="0.35">
      <c r="A99" t="s">
        <v>22</v>
      </c>
      <c r="B99">
        <v>336212</v>
      </c>
      <c r="C99">
        <v>1240802.5</v>
      </c>
      <c r="D99">
        <v>0.245</v>
      </c>
      <c r="E99">
        <v>2023</v>
      </c>
      <c r="F99" t="s">
        <v>15</v>
      </c>
      <c r="G99" t="str">
        <f>VLOOKUP(BS___RMA[[#This Row],[NAICS Code]],'Industry Mapping'!A:D,3,FALSE)</f>
        <v xml:space="preserve">Truck Trailer Manufacturing </v>
      </c>
    </row>
    <row r="100" spans="1:7" x14ac:dyDescent="0.35">
      <c r="A100" t="s">
        <v>23</v>
      </c>
      <c r="B100">
        <v>336212</v>
      </c>
      <c r="C100">
        <v>587482</v>
      </c>
      <c r="D100">
        <v>0.11599999999999999</v>
      </c>
      <c r="E100">
        <v>2023</v>
      </c>
      <c r="F100" t="s">
        <v>15</v>
      </c>
      <c r="G100" t="str">
        <f>VLOOKUP(BS___RMA[[#This Row],[NAICS Code]],'Industry Mapping'!A:D,3,FALSE)</f>
        <v xml:space="preserve">Truck Trailer Manufacturing </v>
      </c>
    </row>
    <row r="101" spans="1:7" x14ac:dyDescent="0.35">
      <c r="A101" t="s">
        <v>18</v>
      </c>
      <c r="B101">
        <v>336212</v>
      </c>
      <c r="C101">
        <v>952126</v>
      </c>
      <c r="D101">
        <v>0.188</v>
      </c>
      <c r="E101">
        <v>2023</v>
      </c>
      <c r="F101" t="s">
        <v>15</v>
      </c>
      <c r="G101" t="str">
        <f>VLOOKUP(BS___RMA[[#This Row],[NAICS Code]],'Industry Mapping'!A:D,3,FALSE)</f>
        <v xml:space="preserve">Truck Trailer Manufacturing </v>
      </c>
    </row>
    <row r="102" spans="1:7" x14ac:dyDescent="0.35">
      <c r="A102" t="s">
        <v>19</v>
      </c>
      <c r="B102">
        <v>336212</v>
      </c>
      <c r="C102">
        <v>2795604.0000000005</v>
      </c>
      <c r="D102">
        <v>0.55200000000000005</v>
      </c>
      <c r="E102">
        <v>2023</v>
      </c>
      <c r="F102" t="s">
        <v>15</v>
      </c>
      <c r="G102" t="str">
        <f>VLOOKUP(BS___RMA[[#This Row],[NAICS Code]],'Industry Mapping'!A:D,3,FALSE)</f>
        <v xml:space="preserve">Truck Trailer Manufacturing </v>
      </c>
    </row>
    <row r="103" spans="1:7" x14ac:dyDescent="0.35">
      <c r="A103" t="s">
        <v>24</v>
      </c>
      <c r="B103">
        <v>336212</v>
      </c>
      <c r="C103">
        <v>136741.50000000003</v>
      </c>
      <c r="D103">
        <v>2.7000000000000003E-2</v>
      </c>
      <c r="E103">
        <v>2023</v>
      </c>
      <c r="F103" t="s">
        <v>15</v>
      </c>
      <c r="G103" t="str">
        <f>VLOOKUP(BS___RMA[[#This Row],[NAICS Code]],'Industry Mapping'!A:D,3,FALSE)</f>
        <v xml:space="preserve">Truck Trailer Manufacturing </v>
      </c>
    </row>
    <row r="104" spans="1:7" x14ac:dyDescent="0.35">
      <c r="A104" t="s">
        <v>21</v>
      </c>
      <c r="B104">
        <v>336212</v>
      </c>
      <c r="C104">
        <v>293741</v>
      </c>
      <c r="D104">
        <v>5.7999999999999996E-2</v>
      </c>
      <c r="E104">
        <v>2023</v>
      </c>
      <c r="F104" t="s">
        <v>15</v>
      </c>
      <c r="G104" t="str">
        <f>VLOOKUP(BS___RMA[[#This Row],[NAICS Code]],'Industry Mapping'!A:D,3,FALSE)</f>
        <v xml:space="preserve">Truck Trailer Manufacturing </v>
      </c>
    </row>
    <row r="105" spans="1:7" x14ac:dyDescent="0.35">
      <c r="A105" t="s">
        <v>25</v>
      </c>
      <c r="B105">
        <v>336212</v>
      </c>
      <c r="C105">
        <v>1838413.5</v>
      </c>
      <c r="D105">
        <v>0.36299999999999999</v>
      </c>
      <c r="E105">
        <v>2023</v>
      </c>
      <c r="F105" t="s">
        <v>15</v>
      </c>
      <c r="G105" t="str">
        <f>VLOOKUP(BS___RMA[[#This Row],[NAICS Code]],'Industry Mapping'!A:D,3,FALSE)</f>
        <v xml:space="preserve">Truck Trailer Manufacturing </v>
      </c>
    </row>
    <row r="106" spans="1:7" x14ac:dyDescent="0.35">
      <c r="A106" t="s">
        <v>26</v>
      </c>
      <c r="B106">
        <v>336212</v>
      </c>
      <c r="C106">
        <v>5064500</v>
      </c>
      <c r="D106">
        <v>1</v>
      </c>
      <c r="E106">
        <v>2023</v>
      </c>
      <c r="F106" t="s">
        <v>15</v>
      </c>
      <c r="G106" t="str">
        <f>VLOOKUP(BS___RMA[[#This Row],[NAICS Code]],'Industry Mapping'!A:D,3,FALSE)</f>
        <v xml:space="preserve">Truck Trailer Manufacturing </v>
      </c>
    </row>
    <row r="107" spans="1:7" x14ac:dyDescent="0.35">
      <c r="A107" t="s">
        <v>14</v>
      </c>
      <c r="B107">
        <v>336214</v>
      </c>
      <c r="C107">
        <v>7236723.0000000009</v>
      </c>
      <c r="D107">
        <v>0.10400000000000001</v>
      </c>
      <c r="E107">
        <v>2023</v>
      </c>
      <c r="F107" t="s">
        <v>15</v>
      </c>
      <c r="G107" t="str">
        <f>VLOOKUP(BS___RMA[[#This Row],[NAICS Code]],'Industry Mapping'!A:D,3,FALSE)</f>
        <v xml:space="preserve">Travel Trailer and Camper Manufacturing </v>
      </c>
    </row>
    <row r="108" spans="1:7" x14ac:dyDescent="0.35">
      <c r="A108" t="s">
        <v>16</v>
      </c>
      <c r="B108">
        <v>336214</v>
      </c>
      <c r="C108">
        <v>14055942.749999998</v>
      </c>
      <c r="D108">
        <v>0.20199999999999999</v>
      </c>
      <c r="E108">
        <v>2023</v>
      </c>
      <c r="F108" t="s">
        <v>15</v>
      </c>
      <c r="G108" t="str">
        <f>VLOOKUP(BS___RMA[[#This Row],[NAICS Code]],'Industry Mapping'!A:D,3,FALSE)</f>
        <v xml:space="preserve">Travel Trailer and Camper Manufacturing </v>
      </c>
    </row>
    <row r="109" spans="1:7" x14ac:dyDescent="0.35">
      <c r="A109" t="s">
        <v>17</v>
      </c>
      <c r="B109">
        <v>336214</v>
      </c>
      <c r="C109">
        <v>25328530.5</v>
      </c>
      <c r="D109">
        <v>0.36399999999999999</v>
      </c>
      <c r="E109">
        <v>2023</v>
      </c>
      <c r="F109" t="s">
        <v>15</v>
      </c>
      <c r="G109" t="str">
        <f>VLOOKUP(BS___RMA[[#This Row],[NAICS Code]],'Industry Mapping'!A:D,3,FALSE)</f>
        <v xml:space="preserve">Travel Trailer and Camper Manufacturing </v>
      </c>
    </row>
    <row r="110" spans="1:7" x14ac:dyDescent="0.35">
      <c r="A110" t="s">
        <v>18</v>
      </c>
      <c r="B110">
        <v>336214</v>
      </c>
      <c r="C110">
        <v>2644187.25</v>
      </c>
      <c r="D110">
        <v>3.7999999999999999E-2</v>
      </c>
      <c r="E110">
        <v>2023</v>
      </c>
      <c r="F110" t="s">
        <v>15</v>
      </c>
      <c r="G110" t="str">
        <f>VLOOKUP(BS___RMA[[#This Row],[NAICS Code]],'Industry Mapping'!A:D,3,FALSE)</f>
        <v xml:space="preserve">Travel Trailer and Camper Manufacturing </v>
      </c>
    </row>
    <row r="111" spans="1:7" x14ac:dyDescent="0.35">
      <c r="A111" t="s">
        <v>19</v>
      </c>
      <c r="B111">
        <v>336214</v>
      </c>
      <c r="C111">
        <v>49195799.625000007</v>
      </c>
      <c r="D111">
        <v>0.70700000000000007</v>
      </c>
      <c r="E111">
        <v>2023</v>
      </c>
      <c r="F111" t="s">
        <v>15</v>
      </c>
      <c r="G111" t="str">
        <f>VLOOKUP(BS___RMA[[#This Row],[NAICS Code]],'Industry Mapping'!A:D,3,FALSE)</f>
        <v xml:space="preserve">Travel Trailer and Camper Manufacturing </v>
      </c>
    </row>
    <row r="112" spans="1:7" x14ac:dyDescent="0.35">
      <c r="A112" t="s">
        <v>20</v>
      </c>
      <c r="B112">
        <v>336214</v>
      </c>
      <c r="C112">
        <v>11272587.75</v>
      </c>
      <c r="D112">
        <v>0.16200000000000001</v>
      </c>
      <c r="E112">
        <v>2023</v>
      </c>
      <c r="F112" t="s">
        <v>15</v>
      </c>
      <c r="G112" t="str">
        <f>VLOOKUP(BS___RMA[[#This Row],[NAICS Code]],'Industry Mapping'!A:D,3,FALSE)</f>
        <v xml:space="preserve">Travel Trailer and Camper Manufacturing </v>
      </c>
    </row>
    <row r="113" spans="1:7" x14ac:dyDescent="0.35">
      <c r="A113" t="s">
        <v>21</v>
      </c>
      <c r="B113">
        <v>336214</v>
      </c>
      <c r="C113">
        <v>5010039.0000000009</v>
      </c>
      <c r="D113">
        <v>7.2000000000000008E-2</v>
      </c>
      <c r="E113">
        <v>2023</v>
      </c>
      <c r="F113" t="s">
        <v>15</v>
      </c>
      <c r="G113" t="str">
        <f>VLOOKUP(BS___RMA[[#This Row],[NAICS Code]],'Industry Mapping'!A:D,3,FALSE)</f>
        <v xml:space="preserve">Travel Trailer and Camper Manufacturing </v>
      </c>
    </row>
    <row r="114" spans="1:7" x14ac:dyDescent="0.35">
      <c r="A114" t="s">
        <v>22</v>
      </c>
      <c r="B114">
        <v>336214</v>
      </c>
      <c r="C114">
        <v>8697984.375</v>
      </c>
      <c r="D114">
        <v>0.125</v>
      </c>
      <c r="E114">
        <v>2023</v>
      </c>
      <c r="F114" t="s">
        <v>15</v>
      </c>
      <c r="G114" t="str">
        <f>VLOOKUP(BS___RMA[[#This Row],[NAICS Code]],'Industry Mapping'!A:D,3,FALSE)</f>
        <v xml:space="preserve">Travel Trailer and Camper Manufacturing </v>
      </c>
    </row>
    <row r="115" spans="1:7" x14ac:dyDescent="0.35">
      <c r="A115" t="s">
        <v>23</v>
      </c>
      <c r="B115">
        <v>336214</v>
      </c>
      <c r="C115">
        <v>7167139.1250000009</v>
      </c>
      <c r="D115">
        <v>0.10300000000000001</v>
      </c>
      <c r="E115">
        <v>2023</v>
      </c>
      <c r="F115" t="s">
        <v>15</v>
      </c>
      <c r="G115" t="str">
        <f>VLOOKUP(BS___RMA[[#This Row],[NAICS Code]],'Industry Mapping'!A:D,3,FALSE)</f>
        <v xml:space="preserve">Travel Trailer and Camper Manufacturing </v>
      </c>
    </row>
    <row r="116" spans="1:7" x14ac:dyDescent="0.35">
      <c r="A116" t="s">
        <v>18</v>
      </c>
      <c r="B116">
        <v>336214</v>
      </c>
      <c r="C116">
        <v>8906736</v>
      </c>
      <c r="D116">
        <v>0.128</v>
      </c>
      <c r="E116">
        <v>2023</v>
      </c>
      <c r="F116" t="s">
        <v>15</v>
      </c>
      <c r="G116" t="str">
        <f>VLOOKUP(BS___RMA[[#This Row],[NAICS Code]],'Industry Mapping'!A:D,3,FALSE)</f>
        <v xml:space="preserve">Travel Trailer and Camper Manufacturing </v>
      </c>
    </row>
    <row r="117" spans="1:7" x14ac:dyDescent="0.35">
      <c r="A117" t="s">
        <v>19</v>
      </c>
      <c r="B117">
        <v>336214</v>
      </c>
      <c r="C117">
        <v>26302704.749999996</v>
      </c>
      <c r="D117">
        <v>0.37799999999999995</v>
      </c>
      <c r="E117">
        <v>2023</v>
      </c>
      <c r="F117" t="s">
        <v>15</v>
      </c>
      <c r="G117" t="str">
        <f>VLOOKUP(BS___RMA[[#This Row],[NAICS Code]],'Industry Mapping'!A:D,3,FALSE)</f>
        <v xml:space="preserve">Travel Trailer and Camper Manufacturing </v>
      </c>
    </row>
    <row r="118" spans="1:7" x14ac:dyDescent="0.35">
      <c r="A118" t="s">
        <v>24</v>
      </c>
      <c r="B118">
        <v>336214</v>
      </c>
      <c r="C118">
        <v>8210897.2500000009</v>
      </c>
      <c r="D118">
        <v>0.11800000000000001</v>
      </c>
      <c r="E118">
        <v>2023</v>
      </c>
      <c r="F118" t="s">
        <v>15</v>
      </c>
      <c r="G118" t="str">
        <f>VLOOKUP(BS___RMA[[#This Row],[NAICS Code]],'Industry Mapping'!A:D,3,FALSE)</f>
        <v xml:space="preserve">Travel Trailer and Camper Manufacturing </v>
      </c>
    </row>
    <row r="119" spans="1:7" x14ac:dyDescent="0.35">
      <c r="A119" t="s">
        <v>21</v>
      </c>
      <c r="B119">
        <v>336214</v>
      </c>
      <c r="C119">
        <v>3340026</v>
      </c>
      <c r="D119">
        <v>4.8000000000000001E-2</v>
      </c>
      <c r="E119">
        <v>2023</v>
      </c>
      <c r="F119" t="s">
        <v>15</v>
      </c>
      <c r="G119" t="str">
        <f>VLOOKUP(BS___RMA[[#This Row],[NAICS Code]],'Industry Mapping'!A:D,3,FALSE)</f>
        <v xml:space="preserve">Travel Trailer and Camper Manufacturing </v>
      </c>
    </row>
    <row r="120" spans="1:7" x14ac:dyDescent="0.35">
      <c r="A120" t="s">
        <v>25</v>
      </c>
      <c r="B120">
        <v>336214</v>
      </c>
      <c r="C120">
        <v>30964824.375</v>
      </c>
      <c r="D120">
        <v>0.44500000000000001</v>
      </c>
      <c r="E120">
        <v>2023</v>
      </c>
      <c r="F120" t="s">
        <v>15</v>
      </c>
      <c r="G120" t="str">
        <f>VLOOKUP(BS___RMA[[#This Row],[NAICS Code]],'Industry Mapping'!A:D,3,FALSE)</f>
        <v xml:space="preserve">Travel Trailer and Camper Manufacturing </v>
      </c>
    </row>
    <row r="121" spans="1:7" x14ac:dyDescent="0.35">
      <c r="A121" t="s">
        <v>26</v>
      </c>
      <c r="B121">
        <v>336214</v>
      </c>
      <c r="C121">
        <v>69583875</v>
      </c>
      <c r="D121">
        <v>1</v>
      </c>
      <c r="E121">
        <v>2023</v>
      </c>
      <c r="F121" t="s">
        <v>15</v>
      </c>
      <c r="G121" t="str">
        <f>VLOOKUP(BS___RMA[[#This Row],[NAICS Code]],'Industry Mapping'!A:D,3,FALSE)</f>
        <v xml:space="preserve">Travel Trailer and Camper Manufacturing </v>
      </c>
    </row>
    <row r="122" spans="1:7" x14ac:dyDescent="0.35">
      <c r="A122" t="s">
        <v>14</v>
      </c>
      <c r="B122">
        <v>336310</v>
      </c>
      <c r="C122">
        <v>1542169.7142857143</v>
      </c>
      <c r="D122">
        <v>2.4E-2</v>
      </c>
      <c r="E122">
        <v>2023</v>
      </c>
      <c r="F122" t="s">
        <v>15</v>
      </c>
      <c r="G122" t="str">
        <f>VLOOKUP(BS___RMA[[#This Row],[NAICS Code]],'Industry Mapping'!A:D,3,FALSE)</f>
        <v>Motor Vehicle Gasoline Engine and Engine Parts Manufacturing</v>
      </c>
    </row>
    <row r="123" spans="1:7" x14ac:dyDescent="0.35">
      <c r="A123" t="s">
        <v>16</v>
      </c>
      <c r="B123">
        <v>336310</v>
      </c>
      <c r="C123">
        <v>11759044.071428571</v>
      </c>
      <c r="D123">
        <v>0.183</v>
      </c>
      <c r="E123">
        <v>2023</v>
      </c>
      <c r="F123" t="s">
        <v>15</v>
      </c>
      <c r="G123" t="str">
        <f>VLOOKUP(BS___RMA[[#This Row],[NAICS Code]],'Industry Mapping'!A:D,3,FALSE)</f>
        <v>Motor Vehicle Gasoline Engine and Engine Parts Manufacturing</v>
      </c>
    </row>
    <row r="124" spans="1:7" x14ac:dyDescent="0.35">
      <c r="A124" t="s">
        <v>17</v>
      </c>
      <c r="B124">
        <v>336310</v>
      </c>
      <c r="C124">
        <v>29301224.571428571</v>
      </c>
      <c r="D124">
        <v>0.45600000000000002</v>
      </c>
      <c r="E124">
        <v>2023</v>
      </c>
      <c r="F124" t="s">
        <v>15</v>
      </c>
      <c r="G124" t="str">
        <f>VLOOKUP(BS___RMA[[#This Row],[NAICS Code]],'Industry Mapping'!A:D,3,FALSE)</f>
        <v>Motor Vehicle Gasoline Engine and Engine Parts Manufacturing</v>
      </c>
    </row>
    <row r="125" spans="1:7" x14ac:dyDescent="0.35">
      <c r="A125" t="s">
        <v>18</v>
      </c>
      <c r="B125">
        <v>336310</v>
      </c>
      <c r="C125">
        <v>3983938.4285714282</v>
      </c>
      <c r="D125">
        <v>6.2E-2</v>
      </c>
      <c r="E125">
        <v>2023</v>
      </c>
      <c r="F125" t="s">
        <v>15</v>
      </c>
      <c r="G125" t="str">
        <f>VLOOKUP(BS___RMA[[#This Row],[NAICS Code]],'Industry Mapping'!A:D,3,FALSE)</f>
        <v>Motor Vehicle Gasoline Engine and Engine Parts Manufacturing</v>
      </c>
    </row>
    <row r="126" spans="1:7" x14ac:dyDescent="0.35">
      <c r="A126" t="s">
        <v>19</v>
      </c>
      <c r="B126">
        <v>336310</v>
      </c>
      <c r="C126">
        <v>46586376.785714284</v>
      </c>
      <c r="D126">
        <v>0.72499999999999998</v>
      </c>
      <c r="E126">
        <v>2023</v>
      </c>
      <c r="F126" t="s">
        <v>15</v>
      </c>
      <c r="G126" t="str">
        <f>VLOOKUP(BS___RMA[[#This Row],[NAICS Code]],'Industry Mapping'!A:D,3,FALSE)</f>
        <v>Motor Vehicle Gasoline Engine and Engine Parts Manufacturing</v>
      </c>
    </row>
    <row r="127" spans="1:7" x14ac:dyDescent="0.35">
      <c r="A127" t="s">
        <v>20</v>
      </c>
      <c r="B127">
        <v>336310</v>
      </c>
      <c r="C127">
        <v>11502015.785714285</v>
      </c>
      <c r="D127">
        <v>0.17899999999999999</v>
      </c>
      <c r="E127">
        <v>2023</v>
      </c>
      <c r="F127" t="s">
        <v>15</v>
      </c>
      <c r="G127" t="str">
        <f>VLOOKUP(BS___RMA[[#This Row],[NAICS Code]],'Industry Mapping'!A:D,3,FALSE)</f>
        <v>Motor Vehicle Gasoline Engine and Engine Parts Manufacturing</v>
      </c>
    </row>
    <row r="128" spans="1:7" x14ac:dyDescent="0.35">
      <c r="A128" t="s">
        <v>21</v>
      </c>
      <c r="B128">
        <v>336310</v>
      </c>
      <c r="C128">
        <v>2313254.5714285714</v>
      </c>
      <c r="D128">
        <v>3.6000000000000004E-2</v>
      </c>
      <c r="E128">
        <v>2023</v>
      </c>
      <c r="F128" t="s">
        <v>15</v>
      </c>
      <c r="G128" t="str">
        <f>VLOOKUP(BS___RMA[[#This Row],[NAICS Code]],'Industry Mapping'!A:D,3,FALSE)</f>
        <v>Motor Vehicle Gasoline Engine and Engine Parts Manufacturing</v>
      </c>
    </row>
    <row r="129" spans="1:7" x14ac:dyDescent="0.35">
      <c r="A129" t="s">
        <v>22</v>
      </c>
      <c r="B129">
        <v>336310</v>
      </c>
      <c r="C129">
        <v>7518077.3571428563</v>
      </c>
      <c r="D129">
        <v>0.11699999999999999</v>
      </c>
      <c r="E129">
        <v>2023</v>
      </c>
      <c r="F129" t="s">
        <v>15</v>
      </c>
      <c r="G129" t="str">
        <f>VLOOKUP(BS___RMA[[#This Row],[NAICS Code]],'Industry Mapping'!A:D,3,FALSE)</f>
        <v>Motor Vehicle Gasoline Engine and Engine Parts Manufacturing</v>
      </c>
    </row>
    <row r="130" spans="1:7" x14ac:dyDescent="0.35">
      <c r="A130" t="s">
        <v>23</v>
      </c>
      <c r="B130">
        <v>336310</v>
      </c>
      <c r="C130">
        <v>9638560.7142857127</v>
      </c>
      <c r="D130">
        <v>0.15</v>
      </c>
      <c r="E130">
        <v>2023</v>
      </c>
      <c r="F130" t="s">
        <v>15</v>
      </c>
      <c r="G130" t="str">
        <f>VLOOKUP(BS___RMA[[#This Row],[NAICS Code]],'Industry Mapping'!A:D,3,FALSE)</f>
        <v>Motor Vehicle Gasoline Engine and Engine Parts Manufacturing</v>
      </c>
    </row>
    <row r="131" spans="1:7" x14ac:dyDescent="0.35">
      <c r="A131" t="s">
        <v>18</v>
      </c>
      <c r="B131">
        <v>336310</v>
      </c>
      <c r="C131">
        <v>10730930.928571427</v>
      </c>
      <c r="D131">
        <v>0.16699999999999998</v>
      </c>
      <c r="E131">
        <v>2023</v>
      </c>
      <c r="F131" t="s">
        <v>15</v>
      </c>
      <c r="G131" t="str">
        <f>VLOOKUP(BS___RMA[[#This Row],[NAICS Code]],'Industry Mapping'!A:D,3,FALSE)</f>
        <v>Motor Vehicle Gasoline Engine and Engine Parts Manufacturing</v>
      </c>
    </row>
    <row r="132" spans="1:7" x14ac:dyDescent="0.35">
      <c r="A132" t="s">
        <v>19</v>
      </c>
      <c r="B132">
        <v>336310</v>
      </c>
      <c r="C132">
        <v>28915682.142857142</v>
      </c>
      <c r="D132">
        <v>0.45</v>
      </c>
      <c r="E132">
        <v>2023</v>
      </c>
      <c r="F132" t="s">
        <v>15</v>
      </c>
      <c r="G132" t="str">
        <f>VLOOKUP(BS___RMA[[#This Row],[NAICS Code]],'Industry Mapping'!A:D,3,FALSE)</f>
        <v>Motor Vehicle Gasoline Engine and Engine Parts Manufacturing</v>
      </c>
    </row>
    <row r="133" spans="1:7" x14ac:dyDescent="0.35">
      <c r="A133" t="s">
        <v>24</v>
      </c>
      <c r="B133">
        <v>336310</v>
      </c>
      <c r="C133">
        <v>4626509.1428571427</v>
      </c>
      <c r="D133">
        <v>7.2000000000000008E-2</v>
      </c>
      <c r="E133">
        <v>2023</v>
      </c>
      <c r="F133" t="s">
        <v>15</v>
      </c>
      <c r="G133" t="str">
        <f>VLOOKUP(BS___RMA[[#This Row],[NAICS Code]],'Industry Mapping'!A:D,3,FALSE)</f>
        <v>Motor Vehicle Gasoline Engine and Engine Parts Manufacturing</v>
      </c>
    </row>
    <row r="134" spans="1:7" x14ac:dyDescent="0.35">
      <c r="A134" t="s">
        <v>21</v>
      </c>
      <c r="B134">
        <v>336310</v>
      </c>
      <c r="C134">
        <v>5718879.3571428573</v>
      </c>
      <c r="D134">
        <v>8.900000000000001E-2</v>
      </c>
      <c r="E134">
        <v>2023</v>
      </c>
      <c r="F134" t="s">
        <v>15</v>
      </c>
      <c r="G134" t="str">
        <f>VLOOKUP(BS___RMA[[#This Row],[NAICS Code]],'Industry Mapping'!A:D,3,FALSE)</f>
        <v>Motor Vehicle Gasoline Engine and Engine Parts Manufacturing</v>
      </c>
    </row>
    <row r="135" spans="1:7" x14ac:dyDescent="0.35">
      <c r="A135" t="s">
        <v>25</v>
      </c>
      <c r="B135">
        <v>336310</v>
      </c>
      <c r="C135">
        <v>24738972.5</v>
      </c>
      <c r="D135">
        <v>0.38500000000000001</v>
      </c>
      <c r="E135">
        <v>2023</v>
      </c>
      <c r="F135" t="s">
        <v>15</v>
      </c>
      <c r="G135" t="str">
        <f>VLOOKUP(BS___RMA[[#This Row],[NAICS Code]],'Industry Mapping'!A:D,3,FALSE)</f>
        <v>Motor Vehicle Gasoline Engine and Engine Parts Manufacturing</v>
      </c>
    </row>
    <row r="136" spans="1:7" x14ac:dyDescent="0.35">
      <c r="A136" t="s">
        <v>26</v>
      </c>
      <c r="B136">
        <v>336310</v>
      </c>
      <c r="C136">
        <v>64257071.428571425</v>
      </c>
      <c r="D136">
        <v>1</v>
      </c>
      <c r="E136">
        <v>2023</v>
      </c>
      <c r="F136" t="s">
        <v>15</v>
      </c>
      <c r="G136" t="str">
        <f>VLOOKUP(BS___RMA[[#This Row],[NAICS Code]],'Industry Mapping'!A:D,3,FALSE)</f>
        <v>Motor Vehicle Gasoline Engine and Engine Parts Manufacturing</v>
      </c>
    </row>
    <row r="137" spans="1:7" x14ac:dyDescent="0.35">
      <c r="A137" t="s">
        <v>14</v>
      </c>
      <c r="B137">
        <v>336320</v>
      </c>
      <c r="C137">
        <v>3727853.8181818179</v>
      </c>
      <c r="D137">
        <v>5.5999999999999994E-2</v>
      </c>
      <c r="E137">
        <v>2023</v>
      </c>
      <c r="F137" t="s">
        <v>15</v>
      </c>
      <c r="G137" t="str">
        <f>VLOOKUP(BS___RMA[[#This Row],[NAICS Code]],'Industry Mapping'!A:D,3,FALSE)</f>
        <v>Motor Vehicle Electrical and Electronic Equipment Manufacturing</v>
      </c>
    </row>
    <row r="138" spans="1:7" x14ac:dyDescent="0.35">
      <c r="A138" t="s">
        <v>16</v>
      </c>
      <c r="B138">
        <v>336320</v>
      </c>
      <c r="C138">
        <v>17174755.09090909</v>
      </c>
      <c r="D138">
        <v>0.25800000000000001</v>
      </c>
      <c r="E138">
        <v>2023</v>
      </c>
      <c r="F138" t="s">
        <v>15</v>
      </c>
      <c r="G138" t="str">
        <f>VLOOKUP(BS___RMA[[#This Row],[NAICS Code]],'Industry Mapping'!A:D,3,FALSE)</f>
        <v>Motor Vehicle Electrical and Electronic Equipment Manufacturing</v>
      </c>
    </row>
    <row r="139" spans="1:7" x14ac:dyDescent="0.35">
      <c r="A139" t="s">
        <v>17</v>
      </c>
      <c r="B139">
        <v>336320</v>
      </c>
      <c r="C139">
        <v>23099379.90909091</v>
      </c>
      <c r="D139">
        <v>0.34700000000000003</v>
      </c>
      <c r="E139">
        <v>2023</v>
      </c>
      <c r="F139" t="s">
        <v>15</v>
      </c>
      <c r="G139" t="str">
        <f>VLOOKUP(BS___RMA[[#This Row],[NAICS Code]],'Industry Mapping'!A:D,3,FALSE)</f>
        <v>Motor Vehicle Electrical and Electronic Equipment Manufacturing</v>
      </c>
    </row>
    <row r="140" spans="1:7" x14ac:dyDescent="0.35">
      <c r="A140" t="s">
        <v>18</v>
      </c>
      <c r="B140">
        <v>336320</v>
      </c>
      <c r="C140">
        <v>1397945.1818181819</v>
      </c>
      <c r="D140">
        <v>2.1000000000000001E-2</v>
      </c>
      <c r="E140">
        <v>2023</v>
      </c>
      <c r="F140" t="s">
        <v>15</v>
      </c>
      <c r="G140" t="str">
        <f>VLOOKUP(BS___RMA[[#This Row],[NAICS Code]],'Industry Mapping'!A:D,3,FALSE)</f>
        <v>Motor Vehicle Electrical and Electronic Equipment Manufacturing</v>
      </c>
    </row>
    <row r="141" spans="1:7" x14ac:dyDescent="0.35">
      <c r="A141" t="s">
        <v>19</v>
      </c>
      <c r="B141">
        <v>336320</v>
      </c>
      <c r="C141">
        <v>45399934</v>
      </c>
      <c r="D141">
        <v>0.68200000000000005</v>
      </c>
      <c r="E141">
        <v>2023</v>
      </c>
      <c r="F141" t="s">
        <v>15</v>
      </c>
      <c r="G141" t="str">
        <f>VLOOKUP(BS___RMA[[#This Row],[NAICS Code]],'Industry Mapping'!A:D,3,FALSE)</f>
        <v>Motor Vehicle Electrical and Electronic Equipment Manufacturing</v>
      </c>
    </row>
    <row r="142" spans="1:7" x14ac:dyDescent="0.35">
      <c r="A142" t="s">
        <v>20</v>
      </c>
      <c r="B142">
        <v>336320</v>
      </c>
      <c r="C142">
        <v>11116992.636363635</v>
      </c>
      <c r="D142">
        <v>0.16699999999999998</v>
      </c>
      <c r="E142">
        <v>2023</v>
      </c>
      <c r="F142" t="s">
        <v>15</v>
      </c>
      <c r="G142" t="str">
        <f>VLOOKUP(BS___RMA[[#This Row],[NAICS Code]],'Industry Mapping'!A:D,3,FALSE)</f>
        <v>Motor Vehicle Electrical and Electronic Equipment Manufacturing</v>
      </c>
    </row>
    <row r="143" spans="1:7" x14ac:dyDescent="0.35">
      <c r="A143" t="s">
        <v>21</v>
      </c>
      <c r="B143">
        <v>336320</v>
      </c>
      <c r="C143">
        <v>8720515.1818181816</v>
      </c>
      <c r="D143">
        <v>0.13100000000000001</v>
      </c>
      <c r="E143">
        <v>2023</v>
      </c>
      <c r="F143" t="s">
        <v>15</v>
      </c>
      <c r="G143" t="str">
        <f>VLOOKUP(BS___RMA[[#This Row],[NAICS Code]],'Industry Mapping'!A:D,3,FALSE)</f>
        <v>Motor Vehicle Electrical and Electronic Equipment Manufacturing</v>
      </c>
    </row>
    <row r="144" spans="1:7" x14ac:dyDescent="0.35">
      <c r="A144" t="s">
        <v>22</v>
      </c>
      <c r="B144">
        <v>336320</v>
      </c>
      <c r="C144">
        <v>6790019.4545454541</v>
      </c>
      <c r="D144">
        <v>0.10199999999999999</v>
      </c>
      <c r="E144">
        <v>2023</v>
      </c>
      <c r="F144" t="s">
        <v>15</v>
      </c>
      <c r="G144" t="str">
        <f>VLOOKUP(BS___RMA[[#This Row],[NAICS Code]],'Industry Mapping'!A:D,3,FALSE)</f>
        <v>Motor Vehicle Electrical and Electronic Equipment Manufacturing</v>
      </c>
    </row>
    <row r="145" spans="1:7" x14ac:dyDescent="0.35">
      <c r="A145" t="s">
        <v>23</v>
      </c>
      <c r="B145">
        <v>336320</v>
      </c>
      <c r="C145">
        <v>12781213.09090909</v>
      </c>
      <c r="D145">
        <v>0.192</v>
      </c>
      <c r="E145">
        <v>2023</v>
      </c>
      <c r="F145" t="s">
        <v>15</v>
      </c>
      <c r="G145" t="str">
        <f>VLOOKUP(BS___RMA[[#This Row],[NAICS Code]],'Industry Mapping'!A:D,3,FALSE)</f>
        <v>Motor Vehicle Electrical and Electronic Equipment Manufacturing</v>
      </c>
    </row>
    <row r="146" spans="1:7" x14ac:dyDescent="0.35">
      <c r="A146" t="s">
        <v>18</v>
      </c>
      <c r="B146">
        <v>336320</v>
      </c>
      <c r="C146">
        <v>8254533.4545454541</v>
      </c>
      <c r="D146">
        <v>0.124</v>
      </c>
      <c r="E146">
        <v>2023</v>
      </c>
      <c r="F146" t="s">
        <v>15</v>
      </c>
      <c r="G146" t="str">
        <f>VLOOKUP(BS___RMA[[#This Row],[NAICS Code]],'Industry Mapping'!A:D,3,FALSE)</f>
        <v>Motor Vehicle Electrical and Electronic Equipment Manufacturing</v>
      </c>
    </row>
    <row r="147" spans="1:7" x14ac:dyDescent="0.35">
      <c r="A147" t="s">
        <v>19</v>
      </c>
      <c r="B147">
        <v>336320</v>
      </c>
      <c r="C147">
        <v>29223711.18181818</v>
      </c>
      <c r="D147">
        <v>0.439</v>
      </c>
      <c r="E147">
        <v>2023</v>
      </c>
      <c r="F147" t="s">
        <v>15</v>
      </c>
      <c r="G147" t="str">
        <f>VLOOKUP(BS___RMA[[#This Row],[NAICS Code]],'Industry Mapping'!A:D,3,FALSE)</f>
        <v>Motor Vehicle Electrical and Electronic Equipment Manufacturing</v>
      </c>
    </row>
    <row r="148" spans="1:7" x14ac:dyDescent="0.35">
      <c r="A148" t="s">
        <v>24</v>
      </c>
      <c r="B148">
        <v>336320</v>
      </c>
      <c r="C148">
        <v>10983855</v>
      </c>
      <c r="D148">
        <v>0.16500000000000001</v>
      </c>
      <c r="E148">
        <v>2023</v>
      </c>
      <c r="F148" t="s">
        <v>15</v>
      </c>
      <c r="G148" t="str">
        <f>VLOOKUP(BS___RMA[[#This Row],[NAICS Code]],'Industry Mapping'!A:D,3,FALSE)</f>
        <v>Motor Vehicle Electrical and Electronic Equipment Manufacturing</v>
      </c>
    </row>
    <row r="149" spans="1:7" x14ac:dyDescent="0.35">
      <c r="A149" t="s">
        <v>21</v>
      </c>
      <c r="B149">
        <v>336320</v>
      </c>
      <c r="C149">
        <v>3661285</v>
      </c>
      <c r="D149">
        <v>5.5E-2</v>
      </c>
      <c r="E149">
        <v>2023</v>
      </c>
      <c r="F149" t="s">
        <v>15</v>
      </c>
      <c r="G149" t="str">
        <f>VLOOKUP(BS___RMA[[#This Row],[NAICS Code]],'Industry Mapping'!A:D,3,FALSE)</f>
        <v>Motor Vehicle Electrical and Electronic Equipment Manufacturing</v>
      </c>
    </row>
    <row r="150" spans="1:7" x14ac:dyDescent="0.35">
      <c r="A150" t="s">
        <v>25</v>
      </c>
      <c r="B150">
        <v>336320</v>
      </c>
      <c r="C150">
        <v>22699967</v>
      </c>
      <c r="D150">
        <v>0.34100000000000003</v>
      </c>
      <c r="E150">
        <v>2023</v>
      </c>
      <c r="F150" t="s">
        <v>15</v>
      </c>
      <c r="G150" t="str">
        <f>VLOOKUP(BS___RMA[[#This Row],[NAICS Code]],'Industry Mapping'!A:D,3,FALSE)</f>
        <v>Motor Vehicle Electrical and Electronic Equipment Manufacturing</v>
      </c>
    </row>
    <row r="151" spans="1:7" x14ac:dyDescent="0.35">
      <c r="A151" t="s">
        <v>26</v>
      </c>
      <c r="B151">
        <v>336320</v>
      </c>
      <c r="C151">
        <v>66568818.18181818</v>
      </c>
      <c r="D151">
        <v>1</v>
      </c>
      <c r="E151">
        <v>2023</v>
      </c>
      <c r="F151" t="s">
        <v>15</v>
      </c>
      <c r="G151" t="str">
        <f>VLOOKUP(BS___RMA[[#This Row],[NAICS Code]],'Industry Mapping'!A:D,3,FALSE)</f>
        <v>Motor Vehicle Electrical and Electronic Equipment Manufacturing</v>
      </c>
    </row>
    <row r="152" spans="1:7" x14ac:dyDescent="0.35">
      <c r="A152" t="s">
        <v>14</v>
      </c>
      <c r="B152">
        <v>336360</v>
      </c>
      <c r="C152">
        <v>4439641.875</v>
      </c>
      <c r="D152">
        <v>0.03</v>
      </c>
      <c r="E152">
        <v>2023</v>
      </c>
      <c r="F152" t="s">
        <v>15</v>
      </c>
      <c r="G152" t="str">
        <f>VLOOKUP(BS___RMA[[#This Row],[NAICS Code]],'Industry Mapping'!A:D,3,FALSE)</f>
        <v>Motor Vehicle Seating and Interior Trim Manufacturing</v>
      </c>
    </row>
    <row r="153" spans="1:7" x14ac:dyDescent="0.35">
      <c r="A153" t="s">
        <v>16</v>
      </c>
      <c r="B153">
        <v>336360</v>
      </c>
      <c r="C153">
        <v>37292991.75</v>
      </c>
      <c r="D153">
        <v>0.252</v>
      </c>
      <c r="E153">
        <v>2023</v>
      </c>
      <c r="F153" t="s">
        <v>15</v>
      </c>
      <c r="G153" t="str">
        <f>VLOOKUP(BS___RMA[[#This Row],[NAICS Code]],'Industry Mapping'!A:D,3,FALSE)</f>
        <v>Motor Vehicle Seating and Interior Trim Manufacturing</v>
      </c>
    </row>
    <row r="154" spans="1:7" x14ac:dyDescent="0.35">
      <c r="A154" t="s">
        <v>17</v>
      </c>
      <c r="B154">
        <v>336360</v>
      </c>
      <c r="C154">
        <v>36849027.5625</v>
      </c>
      <c r="D154">
        <v>0.249</v>
      </c>
      <c r="E154">
        <v>2023</v>
      </c>
      <c r="F154" t="s">
        <v>15</v>
      </c>
      <c r="G154" t="str">
        <f>VLOOKUP(BS___RMA[[#This Row],[NAICS Code]],'Industry Mapping'!A:D,3,FALSE)</f>
        <v>Motor Vehicle Seating and Interior Trim Manufacturing</v>
      </c>
    </row>
    <row r="155" spans="1:7" x14ac:dyDescent="0.35">
      <c r="A155" t="s">
        <v>18</v>
      </c>
      <c r="B155">
        <v>336360</v>
      </c>
      <c r="C155">
        <v>13170937.562500002</v>
      </c>
      <c r="D155">
        <v>8.900000000000001E-2</v>
      </c>
      <c r="E155">
        <v>2023</v>
      </c>
      <c r="F155" t="s">
        <v>15</v>
      </c>
      <c r="G155" t="str">
        <f>VLOOKUP(BS___RMA[[#This Row],[NAICS Code]],'Industry Mapping'!A:D,3,FALSE)</f>
        <v>Motor Vehicle Seating and Interior Trim Manufacturing</v>
      </c>
    </row>
    <row r="156" spans="1:7" x14ac:dyDescent="0.35">
      <c r="A156" t="s">
        <v>19</v>
      </c>
      <c r="B156">
        <v>336360</v>
      </c>
      <c r="C156">
        <v>91604610.6875</v>
      </c>
      <c r="D156">
        <v>0.61899999999999999</v>
      </c>
      <c r="E156">
        <v>2023</v>
      </c>
      <c r="F156" t="s">
        <v>15</v>
      </c>
      <c r="G156" t="str">
        <f>VLOOKUP(BS___RMA[[#This Row],[NAICS Code]],'Industry Mapping'!A:D,3,FALSE)</f>
        <v>Motor Vehicle Seating and Interior Trim Manufacturing</v>
      </c>
    </row>
    <row r="157" spans="1:7" x14ac:dyDescent="0.35">
      <c r="A157" t="s">
        <v>20</v>
      </c>
      <c r="B157">
        <v>336360</v>
      </c>
      <c r="C157">
        <v>32113409.5625</v>
      </c>
      <c r="D157">
        <v>0.217</v>
      </c>
      <c r="E157">
        <v>2023</v>
      </c>
      <c r="F157" t="s">
        <v>15</v>
      </c>
      <c r="G157" t="str">
        <f>VLOOKUP(BS___RMA[[#This Row],[NAICS Code]],'Industry Mapping'!A:D,3,FALSE)</f>
        <v>Motor Vehicle Seating and Interior Trim Manufacturing</v>
      </c>
    </row>
    <row r="158" spans="1:7" x14ac:dyDescent="0.35">
      <c r="A158" t="s">
        <v>21</v>
      </c>
      <c r="B158">
        <v>336360</v>
      </c>
      <c r="C158">
        <v>19090460.0625</v>
      </c>
      <c r="D158">
        <v>0.129</v>
      </c>
      <c r="E158">
        <v>2023</v>
      </c>
      <c r="F158" t="s">
        <v>15</v>
      </c>
      <c r="G158" t="str">
        <f>VLOOKUP(BS___RMA[[#This Row],[NAICS Code]],'Industry Mapping'!A:D,3,FALSE)</f>
        <v>Motor Vehicle Seating and Interior Trim Manufacturing</v>
      </c>
    </row>
    <row r="159" spans="1:7" x14ac:dyDescent="0.35">
      <c r="A159" t="s">
        <v>22</v>
      </c>
      <c r="B159">
        <v>336360</v>
      </c>
      <c r="C159">
        <v>10063188.25</v>
      </c>
      <c r="D159">
        <v>6.8000000000000005E-2</v>
      </c>
      <c r="E159">
        <v>2023</v>
      </c>
      <c r="F159" t="s">
        <v>15</v>
      </c>
      <c r="G159" t="str">
        <f>VLOOKUP(BS___RMA[[#This Row],[NAICS Code]],'Industry Mapping'!A:D,3,FALSE)</f>
        <v>Motor Vehicle Seating and Interior Trim Manufacturing</v>
      </c>
    </row>
    <row r="160" spans="1:7" x14ac:dyDescent="0.35">
      <c r="A160" t="s">
        <v>23</v>
      </c>
      <c r="B160">
        <v>336360</v>
      </c>
      <c r="C160">
        <v>35369146.9375</v>
      </c>
      <c r="D160">
        <v>0.23899999999999999</v>
      </c>
      <c r="E160">
        <v>2023</v>
      </c>
      <c r="F160" t="s">
        <v>15</v>
      </c>
      <c r="G160" t="str">
        <f>VLOOKUP(BS___RMA[[#This Row],[NAICS Code]],'Industry Mapping'!A:D,3,FALSE)</f>
        <v>Motor Vehicle Seating and Interior Trim Manufacturing</v>
      </c>
    </row>
    <row r="161" spans="1:7" x14ac:dyDescent="0.35">
      <c r="A161" t="s">
        <v>18</v>
      </c>
      <c r="B161">
        <v>336360</v>
      </c>
      <c r="C161">
        <v>15242770.437500002</v>
      </c>
      <c r="D161">
        <v>0.10300000000000001</v>
      </c>
      <c r="E161">
        <v>2023</v>
      </c>
      <c r="F161" t="s">
        <v>15</v>
      </c>
      <c r="G161" t="str">
        <f>VLOOKUP(BS___RMA[[#This Row],[NAICS Code]],'Industry Mapping'!A:D,3,FALSE)</f>
        <v>Motor Vehicle Seating and Interior Trim Manufacturing</v>
      </c>
    </row>
    <row r="162" spans="1:7" x14ac:dyDescent="0.35">
      <c r="A162" t="s">
        <v>19</v>
      </c>
      <c r="B162">
        <v>336360</v>
      </c>
      <c r="C162">
        <v>62006998.1875</v>
      </c>
      <c r="D162">
        <v>0.41899999999999998</v>
      </c>
      <c r="E162">
        <v>2023</v>
      </c>
      <c r="F162" t="s">
        <v>15</v>
      </c>
      <c r="G162" t="str">
        <f>VLOOKUP(BS___RMA[[#This Row],[NAICS Code]],'Industry Mapping'!A:D,3,FALSE)</f>
        <v>Motor Vehicle Seating and Interior Trim Manufacturing</v>
      </c>
    </row>
    <row r="163" spans="1:7" x14ac:dyDescent="0.35">
      <c r="A163" t="s">
        <v>24</v>
      </c>
      <c r="B163">
        <v>336360</v>
      </c>
      <c r="C163">
        <v>19238448.125</v>
      </c>
      <c r="D163">
        <v>0.13</v>
      </c>
      <c r="E163">
        <v>2023</v>
      </c>
      <c r="F163" t="s">
        <v>15</v>
      </c>
      <c r="G163" t="str">
        <f>VLOOKUP(BS___RMA[[#This Row],[NAICS Code]],'Industry Mapping'!A:D,3,FALSE)</f>
        <v>Motor Vehicle Seating and Interior Trim Manufacturing</v>
      </c>
    </row>
    <row r="164" spans="1:7" x14ac:dyDescent="0.35">
      <c r="A164" t="s">
        <v>21</v>
      </c>
      <c r="B164">
        <v>336360</v>
      </c>
      <c r="C164">
        <v>14206854</v>
      </c>
      <c r="D164">
        <v>9.6000000000000002E-2</v>
      </c>
      <c r="E164">
        <v>2023</v>
      </c>
      <c r="F164" t="s">
        <v>15</v>
      </c>
      <c r="G164" t="str">
        <f>VLOOKUP(BS___RMA[[#This Row],[NAICS Code]],'Industry Mapping'!A:D,3,FALSE)</f>
        <v>Motor Vehicle Seating and Interior Trim Manufacturing</v>
      </c>
    </row>
    <row r="165" spans="1:7" x14ac:dyDescent="0.35">
      <c r="A165" t="s">
        <v>25</v>
      </c>
      <c r="B165">
        <v>336360</v>
      </c>
      <c r="C165">
        <v>52535762.1875</v>
      </c>
      <c r="D165">
        <v>0.35499999999999998</v>
      </c>
      <c r="E165">
        <v>2023</v>
      </c>
      <c r="F165" t="s">
        <v>15</v>
      </c>
      <c r="G165" t="str">
        <f>VLOOKUP(BS___RMA[[#This Row],[NAICS Code]],'Industry Mapping'!A:D,3,FALSE)</f>
        <v>Motor Vehicle Seating and Interior Trim Manufacturing</v>
      </c>
    </row>
    <row r="166" spans="1:7" x14ac:dyDescent="0.35">
      <c r="A166" t="s">
        <v>26</v>
      </c>
      <c r="B166">
        <v>336360</v>
      </c>
      <c r="C166">
        <v>147988062.5</v>
      </c>
      <c r="D166">
        <v>1</v>
      </c>
      <c r="E166">
        <v>2023</v>
      </c>
      <c r="F166" t="s">
        <v>15</v>
      </c>
      <c r="G166" t="str">
        <f>VLOOKUP(BS___RMA[[#This Row],[NAICS Code]],'Industry Mapping'!A:D,3,FALSE)</f>
        <v>Motor Vehicle Seating and Interior Trim Manufacturing</v>
      </c>
    </row>
    <row r="167" spans="1:7" x14ac:dyDescent="0.35">
      <c r="A167" t="s">
        <v>14</v>
      </c>
      <c r="B167">
        <v>336370</v>
      </c>
      <c r="C167">
        <v>1309689.92</v>
      </c>
      <c r="D167">
        <v>4.5999999999999999E-2</v>
      </c>
      <c r="E167">
        <v>2023</v>
      </c>
      <c r="F167" t="s">
        <v>15</v>
      </c>
      <c r="G167" t="str">
        <f>VLOOKUP(BS___RMA[[#This Row],[NAICS Code]],'Industry Mapping'!A:D,3,FALSE)</f>
        <v>Motor Vehicle Metal Stamping</v>
      </c>
    </row>
    <row r="168" spans="1:7" x14ac:dyDescent="0.35">
      <c r="A168" t="s">
        <v>16</v>
      </c>
      <c r="B168">
        <v>336370</v>
      </c>
      <c r="C168">
        <v>8114383.1999999993</v>
      </c>
      <c r="D168">
        <v>0.28499999999999998</v>
      </c>
      <c r="E168">
        <v>2023</v>
      </c>
      <c r="F168" t="s">
        <v>15</v>
      </c>
      <c r="G168" t="str">
        <f>VLOOKUP(BS___RMA[[#This Row],[NAICS Code]],'Industry Mapping'!A:D,3,FALSE)</f>
        <v>Motor Vehicle Metal Stamping</v>
      </c>
    </row>
    <row r="169" spans="1:7" x14ac:dyDescent="0.35">
      <c r="A169" t="s">
        <v>17</v>
      </c>
      <c r="B169">
        <v>336370</v>
      </c>
      <c r="C169">
        <v>6747750.2399999993</v>
      </c>
      <c r="D169">
        <v>0.23699999999999999</v>
      </c>
      <c r="E169">
        <v>2023</v>
      </c>
      <c r="F169" t="s">
        <v>15</v>
      </c>
      <c r="G169" t="str">
        <f>VLOOKUP(BS___RMA[[#This Row],[NAICS Code]],'Industry Mapping'!A:D,3,FALSE)</f>
        <v>Motor Vehicle Metal Stamping</v>
      </c>
    </row>
    <row r="170" spans="1:7" x14ac:dyDescent="0.35">
      <c r="A170" t="s">
        <v>18</v>
      </c>
      <c r="B170">
        <v>336370</v>
      </c>
      <c r="C170">
        <v>1195803.8400000001</v>
      </c>
      <c r="D170">
        <v>4.2000000000000003E-2</v>
      </c>
      <c r="E170">
        <v>2023</v>
      </c>
      <c r="F170" t="s">
        <v>15</v>
      </c>
      <c r="G170" t="str">
        <f>VLOOKUP(BS___RMA[[#This Row],[NAICS Code]],'Industry Mapping'!A:D,3,FALSE)</f>
        <v>Motor Vehicle Metal Stamping</v>
      </c>
    </row>
    <row r="171" spans="1:7" x14ac:dyDescent="0.35">
      <c r="A171" t="s">
        <v>19</v>
      </c>
      <c r="B171">
        <v>336370</v>
      </c>
      <c r="C171">
        <v>17396098.719999999</v>
      </c>
      <c r="D171">
        <v>0.61099999999999999</v>
      </c>
      <c r="E171">
        <v>2023</v>
      </c>
      <c r="F171" t="s">
        <v>15</v>
      </c>
      <c r="G171" t="str">
        <f>VLOOKUP(BS___RMA[[#This Row],[NAICS Code]],'Industry Mapping'!A:D,3,FALSE)</f>
        <v>Motor Vehicle Metal Stamping</v>
      </c>
    </row>
    <row r="172" spans="1:7" x14ac:dyDescent="0.35">
      <c r="A172" t="s">
        <v>20</v>
      </c>
      <c r="B172">
        <v>336370</v>
      </c>
      <c r="C172">
        <v>8256740.7999999998</v>
      </c>
      <c r="D172">
        <v>0.28999999999999998</v>
      </c>
      <c r="E172">
        <v>2023</v>
      </c>
      <c r="F172" t="s">
        <v>15</v>
      </c>
      <c r="G172" t="str">
        <f>VLOOKUP(BS___RMA[[#This Row],[NAICS Code]],'Industry Mapping'!A:D,3,FALSE)</f>
        <v>Motor Vehicle Metal Stamping</v>
      </c>
    </row>
    <row r="173" spans="1:7" x14ac:dyDescent="0.35">
      <c r="A173" t="s">
        <v>21</v>
      </c>
      <c r="B173">
        <v>336370</v>
      </c>
      <c r="C173">
        <v>1879120.32</v>
      </c>
      <c r="D173">
        <v>6.6000000000000003E-2</v>
      </c>
      <c r="E173">
        <v>2023</v>
      </c>
      <c r="F173" t="s">
        <v>15</v>
      </c>
      <c r="G173" t="str">
        <f>VLOOKUP(BS___RMA[[#This Row],[NAICS Code]],'Industry Mapping'!A:D,3,FALSE)</f>
        <v>Motor Vehicle Metal Stamping</v>
      </c>
    </row>
    <row r="174" spans="1:7" x14ac:dyDescent="0.35">
      <c r="A174" t="s">
        <v>22</v>
      </c>
      <c r="B174">
        <v>336370</v>
      </c>
      <c r="C174">
        <v>3900598.2399999993</v>
      </c>
      <c r="D174">
        <v>0.13699999999999998</v>
      </c>
      <c r="E174">
        <v>2023</v>
      </c>
      <c r="F174" t="s">
        <v>15</v>
      </c>
      <c r="G174" t="str">
        <f>VLOOKUP(BS___RMA[[#This Row],[NAICS Code]],'Industry Mapping'!A:D,3,FALSE)</f>
        <v>Motor Vehicle Metal Stamping</v>
      </c>
    </row>
    <row r="175" spans="1:7" x14ac:dyDescent="0.35">
      <c r="A175" t="s">
        <v>23</v>
      </c>
      <c r="B175">
        <v>336370</v>
      </c>
      <c r="C175">
        <v>5950547.6799999997</v>
      </c>
      <c r="D175">
        <v>0.20899999999999999</v>
      </c>
      <c r="E175">
        <v>2023</v>
      </c>
      <c r="F175" t="s">
        <v>15</v>
      </c>
      <c r="G175" t="str">
        <f>VLOOKUP(BS___RMA[[#This Row],[NAICS Code]],'Industry Mapping'!A:D,3,FALSE)</f>
        <v>Motor Vehicle Metal Stamping</v>
      </c>
    </row>
    <row r="176" spans="1:7" x14ac:dyDescent="0.35">
      <c r="A176" t="s">
        <v>18</v>
      </c>
      <c r="B176">
        <v>336370</v>
      </c>
      <c r="C176">
        <v>2676322.88</v>
      </c>
      <c r="D176">
        <v>9.4E-2</v>
      </c>
      <c r="E176">
        <v>2023</v>
      </c>
      <c r="F176" t="s">
        <v>15</v>
      </c>
      <c r="G176" t="str">
        <f>VLOOKUP(BS___RMA[[#This Row],[NAICS Code]],'Industry Mapping'!A:D,3,FALSE)</f>
        <v>Motor Vehicle Metal Stamping</v>
      </c>
    </row>
    <row r="177" spans="1:7" x14ac:dyDescent="0.35">
      <c r="A177" t="s">
        <v>19</v>
      </c>
      <c r="B177">
        <v>336370</v>
      </c>
      <c r="C177">
        <v>13467028.959999999</v>
      </c>
      <c r="D177">
        <v>0.47299999999999998</v>
      </c>
      <c r="E177">
        <v>2023</v>
      </c>
      <c r="F177" t="s">
        <v>15</v>
      </c>
      <c r="G177" t="str">
        <f>VLOOKUP(BS___RMA[[#This Row],[NAICS Code]],'Industry Mapping'!A:D,3,FALSE)</f>
        <v>Motor Vehicle Metal Stamping</v>
      </c>
    </row>
    <row r="178" spans="1:7" x14ac:dyDescent="0.35">
      <c r="A178" t="s">
        <v>24</v>
      </c>
      <c r="B178">
        <v>336370</v>
      </c>
      <c r="C178">
        <v>3445053.92</v>
      </c>
      <c r="D178">
        <v>0.121</v>
      </c>
      <c r="E178">
        <v>2023</v>
      </c>
      <c r="F178" t="s">
        <v>15</v>
      </c>
      <c r="G178" t="str">
        <f>VLOOKUP(BS___RMA[[#This Row],[NAICS Code]],'Industry Mapping'!A:D,3,FALSE)</f>
        <v>Motor Vehicle Metal Stamping</v>
      </c>
    </row>
    <row r="179" spans="1:7" x14ac:dyDescent="0.35">
      <c r="A179" t="s">
        <v>21</v>
      </c>
      <c r="B179">
        <v>336370</v>
      </c>
      <c r="C179">
        <v>1793705.76</v>
      </c>
      <c r="D179">
        <v>6.3E-2</v>
      </c>
      <c r="E179">
        <v>2023</v>
      </c>
      <c r="F179" t="s">
        <v>15</v>
      </c>
      <c r="G179" t="str">
        <f>VLOOKUP(BS___RMA[[#This Row],[NAICS Code]],'Industry Mapping'!A:D,3,FALSE)</f>
        <v>Motor Vehicle Metal Stamping</v>
      </c>
    </row>
    <row r="180" spans="1:7" x14ac:dyDescent="0.35">
      <c r="A180" t="s">
        <v>25</v>
      </c>
      <c r="B180">
        <v>336370</v>
      </c>
      <c r="C180">
        <v>9765731.3599999994</v>
      </c>
      <c r="D180">
        <v>0.34299999999999997</v>
      </c>
      <c r="E180">
        <v>2023</v>
      </c>
      <c r="F180" t="s">
        <v>15</v>
      </c>
      <c r="G180" t="str">
        <f>VLOOKUP(BS___RMA[[#This Row],[NAICS Code]],'Industry Mapping'!A:D,3,FALSE)</f>
        <v>Motor Vehicle Metal Stamping</v>
      </c>
    </row>
    <row r="181" spans="1:7" x14ac:dyDescent="0.35">
      <c r="A181" t="s">
        <v>26</v>
      </c>
      <c r="B181">
        <v>336370</v>
      </c>
      <c r="C181">
        <v>28471520</v>
      </c>
      <c r="D181">
        <v>1</v>
      </c>
      <c r="E181">
        <v>2023</v>
      </c>
      <c r="F181" t="s">
        <v>15</v>
      </c>
      <c r="G181" t="str">
        <f>VLOOKUP(BS___RMA[[#This Row],[NAICS Code]],'Industry Mapping'!A:D,3,FALSE)</f>
        <v>Motor Vehicle Metal Stamping</v>
      </c>
    </row>
    <row r="182" spans="1:7" x14ac:dyDescent="0.35">
      <c r="A182" t="s">
        <v>14</v>
      </c>
      <c r="B182">
        <v>336390</v>
      </c>
      <c r="C182">
        <v>111907</v>
      </c>
      <c r="D182">
        <v>9.4E-2</v>
      </c>
      <c r="E182">
        <v>2023</v>
      </c>
      <c r="F182" t="s">
        <v>15</v>
      </c>
      <c r="G182" t="str">
        <f>VLOOKUP(BS___RMA[[#This Row],[NAICS Code]],'Industry Mapping'!A:D,3,FALSE)</f>
        <v>Other Motor Vehicle Parts Manufacturing</v>
      </c>
    </row>
    <row r="183" spans="1:7" x14ac:dyDescent="0.35">
      <c r="A183" t="s">
        <v>16</v>
      </c>
      <c r="B183">
        <v>336390</v>
      </c>
      <c r="C183">
        <v>219052</v>
      </c>
      <c r="D183">
        <v>0.184</v>
      </c>
      <c r="E183">
        <v>2023</v>
      </c>
      <c r="F183" t="s">
        <v>15</v>
      </c>
      <c r="G183" t="str">
        <f>VLOOKUP(BS___RMA[[#This Row],[NAICS Code]],'Industry Mapping'!A:D,3,FALSE)</f>
        <v>Other Motor Vehicle Parts Manufacturing</v>
      </c>
    </row>
    <row r="184" spans="1:7" x14ac:dyDescent="0.35">
      <c r="A184" t="s">
        <v>17</v>
      </c>
      <c r="B184">
        <v>336390</v>
      </c>
      <c r="C184">
        <v>413103.50000000006</v>
      </c>
      <c r="D184">
        <v>0.34700000000000003</v>
      </c>
      <c r="E184">
        <v>2023</v>
      </c>
      <c r="F184" t="s">
        <v>15</v>
      </c>
      <c r="G184" t="str">
        <f>VLOOKUP(BS___RMA[[#This Row],[NAICS Code]],'Industry Mapping'!A:D,3,FALSE)</f>
        <v>Other Motor Vehicle Parts Manufacturing</v>
      </c>
    </row>
    <row r="185" spans="1:7" x14ac:dyDescent="0.35">
      <c r="A185" t="s">
        <v>18</v>
      </c>
      <c r="B185">
        <v>336390</v>
      </c>
      <c r="C185">
        <v>50001</v>
      </c>
      <c r="D185">
        <v>4.2000000000000003E-2</v>
      </c>
      <c r="E185">
        <v>2023</v>
      </c>
      <c r="F185" t="s">
        <v>15</v>
      </c>
      <c r="G185" t="str">
        <f>VLOOKUP(BS___RMA[[#This Row],[NAICS Code]],'Industry Mapping'!A:D,3,FALSE)</f>
        <v>Other Motor Vehicle Parts Manufacturing</v>
      </c>
    </row>
    <row r="186" spans="1:7" x14ac:dyDescent="0.35">
      <c r="A186" t="s">
        <v>19</v>
      </c>
      <c r="B186">
        <v>336390</v>
      </c>
      <c r="C186">
        <v>792872.99999999988</v>
      </c>
      <c r="D186">
        <v>0.66599999999999993</v>
      </c>
      <c r="E186">
        <v>2023</v>
      </c>
      <c r="F186" t="s">
        <v>15</v>
      </c>
      <c r="G186" t="str">
        <f>VLOOKUP(BS___RMA[[#This Row],[NAICS Code]],'Industry Mapping'!A:D,3,FALSE)</f>
        <v>Other Motor Vehicle Parts Manufacturing</v>
      </c>
    </row>
    <row r="187" spans="1:7" x14ac:dyDescent="0.35">
      <c r="A187" t="s">
        <v>20</v>
      </c>
      <c r="B187">
        <v>336390</v>
      </c>
      <c r="C187">
        <v>297625</v>
      </c>
      <c r="D187">
        <v>0.25</v>
      </c>
      <c r="E187">
        <v>2023</v>
      </c>
      <c r="F187" t="s">
        <v>15</v>
      </c>
      <c r="G187" t="str">
        <f>VLOOKUP(BS___RMA[[#This Row],[NAICS Code]],'Industry Mapping'!A:D,3,FALSE)</f>
        <v>Other Motor Vehicle Parts Manufacturing</v>
      </c>
    </row>
    <row r="188" spans="1:7" x14ac:dyDescent="0.35">
      <c r="A188" t="s">
        <v>21</v>
      </c>
      <c r="B188">
        <v>336390</v>
      </c>
      <c r="C188">
        <v>98811.5</v>
      </c>
      <c r="D188">
        <v>8.3000000000000004E-2</v>
      </c>
      <c r="E188">
        <v>2023</v>
      </c>
      <c r="F188" t="s">
        <v>15</v>
      </c>
      <c r="G188" t="str">
        <f>VLOOKUP(BS___RMA[[#This Row],[NAICS Code]],'Industry Mapping'!A:D,3,FALSE)</f>
        <v>Other Motor Vehicle Parts Manufacturing</v>
      </c>
    </row>
    <row r="189" spans="1:7" x14ac:dyDescent="0.35">
      <c r="A189" t="s">
        <v>22</v>
      </c>
      <c r="B189">
        <v>336390</v>
      </c>
      <c r="C189">
        <v>140479</v>
      </c>
      <c r="D189">
        <v>0.11800000000000001</v>
      </c>
      <c r="E189">
        <v>2023</v>
      </c>
      <c r="F189" t="s">
        <v>15</v>
      </c>
      <c r="G189" t="str">
        <f>VLOOKUP(BS___RMA[[#This Row],[NAICS Code]],'Industry Mapping'!A:D,3,FALSE)</f>
        <v>Other Motor Vehicle Parts Manufacturing</v>
      </c>
    </row>
    <row r="190" spans="1:7" x14ac:dyDescent="0.35">
      <c r="A190" t="s">
        <v>23</v>
      </c>
      <c r="B190">
        <v>336390</v>
      </c>
      <c r="C190">
        <v>185718</v>
      </c>
      <c r="D190">
        <v>0.156</v>
      </c>
      <c r="E190">
        <v>2023</v>
      </c>
      <c r="F190" t="s">
        <v>15</v>
      </c>
      <c r="G190" t="str">
        <f>VLOOKUP(BS___RMA[[#This Row],[NAICS Code]],'Industry Mapping'!A:D,3,FALSE)</f>
        <v>Other Motor Vehicle Parts Manufacturing</v>
      </c>
    </row>
    <row r="191" spans="1:7" x14ac:dyDescent="0.35">
      <c r="A191" t="s">
        <v>18</v>
      </c>
      <c r="B191">
        <v>336390</v>
      </c>
      <c r="C191">
        <v>113097.5</v>
      </c>
      <c r="D191">
        <v>9.5000000000000001E-2</v>
      </c>
      <c r="E191">
        <v>2023</v>
      </c>
      <c r="F191" t="s">
        <v>15</v>
      </c>
      <c r="G191" t="str">
        <f>VLOOKUP(BS___RMA[[#This Row],[NAICS Code]],'Industry Mapping'!A:D,3,FALSE)</f>
        <v>Other Motor Vehicle Parts Manufacturing</v>
      </c>
    </row>
    <row r="192" spans="1:7" x14ac:dyDescent="0.35">
      <c r="A192" t="s">
        <v>19</v>
      </c>
      <c r="B192">
        <v>336390</v>
      </c>
      <c r="C192">
        <v>453580.5</v>
      </c>
      <c r="D192">
        <v>0.38100000000000001</v>
      </c>
      <c r="E192">
        <v>2023</v>
      </c>
      <c r="F192" t="s">
        <v>15</v>
      </c>
      <c r="G192" t="str">
        <f>VLOOKUP(BS___RMA[[#This Row],[NAICS Code]],'Industry Mapping'!A:D,3,FALSE)</f>
        <v>Other Motor Vehicle Parts Manufacturing</v>
      </c>
    </row>
    <row r="193" spans="1:7" x14ac:dyDescent="0.35">
      <c r="A193" t="s">
        <v>24</v>
      </c>
      <c r="B193">
        <v>336390</v>
      </c>
      <c r="C193">
        <v>700014</v>
      </c>
      <c r="D193">
        <v>0.58799999999999997</v>
      </c>
      <c r="E193">
        <v>2023</v>
      </c>
      <c r="F193" t="s">
        <v>15</v>
      </c>
      <c r="G193" t="str">
        <f>VLOOKUP(BS___RMA[[#This Row],[NAICS Code]],'Industry Mapping'!A:D,3,FALSE)</f>
        <v>Other Motor Vehicle Parts Manufacturing</v>
      </c>
    </row>
    <row r="194" spans="1:7" x14ac:dyDescent="0.35">
      <c r="A194" t="s">
        <v>21</v>
      </c>
      <c r="B194">
        <v>336390</v>
      </c>
      <c r="C194">
        <v>20238.5</v>
      </c>
      <c r="D194">
        <v>1.7000000000000001E-2</v>
      </c>
      <c r="E194">
        <v>2023</v>
      </c>
      <c r="F194" t="s">
        <v>15</v>
      </c>
      <c r="G194" t="str">
        <f>VLOOKUP(BS___RMA[[#This Row],[NAICS Code]],'Industry Mapping'!A:D,3,FALSE)</f>
        <v>Other Motor Vehicle Parts Manufacturing</v>
      </c>
    </row>
    <row r="195" spans="1:7" x14ac:dyDescent="0.35">
      <c r="A195" t="s">
        <v>25</v>
      </c>
      <c r="B195">
        <v>336390</v>
      </c>
      <c r="C195">
        <v>16667</v>
      </c>
      <c r="D195">
        <v>1.3999999999999999E-2</v>
      </c>
      <c r="E195">
        <v>2023</v>
      </c>
      <c r="F195" t="s">
        <v>15</v>
      </c>
      <c r="G195" t="str">
        <f>VLOOKUP(BS___RMA[[#This Row],[NAICS Code]],'Industry Mapping'!A:D,3,FALSE)</f>
        <v>Other Motor Vehicle Parts Manufacturing</v>
      </c>
    </row>
    <row r="196" spans="1:7" x14ac:dyDescent="0.35">
      <c r="A196" t="s">
        <v>26</v>
      </c>
      <c r="B196">
        <v>336390</v>
      </c>
      <c r="C196">
        <v>1190500</v>
      </c>
      <c r="D196">
        <v>1</v>
      </c>
      <c r="E196">
        <v>2023</v>
      </c>
      <c r="F196" t="s">
        <v>15</v>
      </c>
      <c r="G196" t="str">
        <f>VLOOKUP(BS___RMA[[#This Row],[NAICS Code]],'Industry Mapping'!A:D,3,FALSE)</f>
        <v>Other Motor Vehicle Parts Manufacturing</v>
      </c>
    </row>
    <row r="197" spans="1:7" x14ac:dyDescent="0.35">
      <c r="A197" t="s">
        <v>14</v>
      </c>
      <c r="B197">
        <v>336411</v>
      </c>
      <c r="C197">
        <v>532285.8666666667</v>
      </c>
      <c r="D197">
        <v>0.10400000000000001</v>
      </c>
      <c r="E197">
        <v>2023</v>
      </c>
      <c r="F197" t="s">
        <v>15</v>
      </c>
      <c r="G197" t="str">
        <f>VLOOKUP(BS___RMA[[#This Row],[NAICS Code]],'Industry Mapping'!A:D,3,FALSE)</f>
        <v xml:space="preserve">Aircraft Manufacturing </v>
      </c>
    </row>
    <row r="198" spans="1:7" x14ac:dyDescent="0.35">
      <c r="A198" t="s">
        <v>16</v>
      </c>
      <c r="B198">
        <v>336411</v>
      </c>
      <c r="C198">
        <v>1417722.9333333331</v>
      </c>
      <c r="D198">
        <v>0.27699999999999997</v>
      </c>
      <c r="E198">
        <v>2023</v>
      </c>
      <c r="F198" t="s">
        <v>15</v>
      </c>
      <c r="G198" t="str">
        <f>VLOOKUP(BS___RMA[[#This Row],[NAICS Code]],'Industry Mapping'!A:D,3,FALSE)</f>
        <v xml:space="preserve">Aircraft Manufacturing </v>
      </c>
    </row>
    <row r="199" spans="1:7" x14ac:dyDescent="0.35">
      <c r="A199" t="s">
        <v>17</v>
      </c>
      <c r="B199">
        <v>336411</v>
      </c>
      <c r="C199">
        <v>1269297.0666666667</v>
      </c>
      <c r="D199">
        <v>0.248</v>
      </c>
      <c r="E199">
        <v>2023</v>
      </c>
      <c r="F199" t="s">
        <v>15</v>
      </c>
      <c r="G199" t="str">
        <f>VLOOKUP(BS___RMA[[#This Row],[NAICS Code]],'Industry Mapping'!A:D,3,FALSE)</f>
        <v xml:space="preserve">Aircraft Manufacturing </v>
      </c>
    </row>
    <row r="200" spans="1:7" x14ac:dyDescent="0.35">
      <c r="A200" t="s">
        <v>18</v>
      </c>
      <c r="B200">
        <v>336411</v>
      </c>
      <c r="C200">
        <v>102362.66666666666</v>
      </c>
      <c r="D200">
        <v>0.02</v>
      </c>
      <c r="E200">
        <v>2023</v>
      </c>
      <c r="F200" t="s">
        <v>15</v>
      </c>
      <c r="G200" t="str">
        <f>VLOOKUP(BS___RMA[[#This Row],[NAICS Code]],'Industry Mapping'!A:D,3,FALSE)</f>
        <v xml:space="preserve">Aircraft Manufacturing </v>
      </c>
    </row>
    <row r="201" spans="1:7" x14ac:dyDescent="0.35">
      <c r="A201" t="s">
        <v>19</v>
      </c>
      <c r="B201">
        <v>336411</v>
      </c>
      <c r="C201">
        <v>3326786.6666666665</v>
      </c>
      <c r="D201">
        <v>0.65</v>
      </c>
      <c r="E201">
        <v>2023</v>
      </c>
      <c r="F201" t="s">
        <v>15</v>
      </c>
      <c r="G201" t="str">
        <f>VLOOKUP(BS___RMA[[#This Row],[NAICS Code]],'Industry Mapping'!A:D,3,FALSE)</f>
        <v xml:space="preserve">Aircraft Manufacturing </v>
      </c>
    </row>
    <row r="202" spans="1:7" x14ac:dyDescent="0.35">
      <c r="A202" t="s">
        <v>20</v>
      </c>
      <c r="B202">
        <v>336411</v>
      </c>
      <c r="C202">
        <v>690948</v>
      </c>
      <c r="D202">
        <v>0.13500000000000001</v>
      </c>
      <c r="E202">
        <v>2023</v>
      </c>
      <c r="F202" t="s">
        <v>15</v>
      </c>
      <c r="G202" t="str">
        <f>VLOOKUP(BS___RMA[[#This Row],[NAICS Code]],'Industry Mapping'!A:D,3,FALSE)</f>
        <v xml:space="preserve">Aircraft Manufacturing </v>
      </c>
    </row>
    <row r="203" spans="1:7" x14ac:dyDescent="0.35">
      <c r="A203" t="s">
        <v>21</v>
      </c>
      <c r="B203">
        <v>336411</v>
      </c>
      <c r="C203">
        <v>844492</v>
      </c>
      <c r="D203">
        <v>0.16500000000000001</v>
      </c>
      <c r="E203">
        <v>2023</v>
      </c>
      <c r="F203" t="s">
        <v>15</v>
      </c>
      <c r="G203" t="str">
        <f>VLOOKUP(BS___RMA[[#This Row],[NAICS Code]],'Industry Mapping'!A:D,3,FALSE)</f>
        <v xml:space="preserve">Aircraft Manufacturing </v>
      </c>
    </row>
    <row r="204" spans="1:7" x14ac:dyDescent="0.35">
      <c r="A204" t="s">
        <v>22</v>
      </c>
      <c r="B204">
        <v>336411</v>
      </c>
      <c r="C204">
        <v>532285.8666666667</v>
      </c>
      <c r="D204">
        <v>0.10400000000000001</v>
      </c>
      <c r="E204">
        <v>2023</v>
      </c>
      <c r="F204" t="s">
        <v>15</v>
      </c>
      <c r="G204" t="str">
        <f>VLOOKUP(BS___RMA[[#This Row],[NAICS Code]],'Industry Mapping'!A:D,3,FALSE)</f>
        <v xml:space="preserve">Aircraft Manufacturing </v>
      </c>
    </row>
    <row r="205" spans="1:7" x14ac:dyDescent="0.35">
      <c r="A205" t="s">
        <v>23</v>
      </c>
      <c r="B205">
        <v>336411</v>
      </c>
      <c r="C205">
        <v>777956.2666666666</v>
      </c>
      <c r="D205">
        <v>0.152</v>
      </c>
      <c r="E205">
        <v>2023</v>
      </c>
      <c r="F205" t="s">
        <v>15</v>
      </c>
      <c r="G205" t="str">
        <f>VLOOKUP(BS___RMA[[#This Row],[NAICS Code]],'Industry Mapping'!A:D,3,FALSE)</f>
        <v xml:space="preserve">Aircraft Manufacturing </v>
      </c>
    </row>
    <row r="206" spans="1:7" x14ac:dyDescent="0.35">
      <c r="A206" t="s">
        <v>18</v>
      </c>
      <c r="B206">
        <v>336411</v>
      </c>
      <c r="C206">
        <v>481104.53333333333</v>
      </c>
      <c r="D206">
        <v>9.4E-2</v>
      </c>
      <c r="E206">
        <v>2023</v>
      </c>
      <c r="F206" t="s">
        <v>15</v>
      </c>
      <c r="G206" t="str">
        <f>VLOOKUP(BS___RMA[[#This Row],[NAICS Code]],'Industry Mapping'!A:D,3,FALSE)</f>
        <v xml:space="preserve">Aircraft Manufacturing </v>
      </c>
    </row>
    <row r="207" spans="1:7" x14ac:dyDescent="0.35">
      <c r="A207" t="s">
        <v>19</v>
      </c>
      <c r="B207">
        <v>336411</v>
      </c>
      <c r="C207">
        <v>1934654.3999999997</v>
      </c>
      <c r="D207">
        <v>0.37799999999999995</v>
      </c>
      <c r="E207">
        <v>2023</v>
      </c>
      <c r="F207" t="s">
        <v>15</v>
      </c>
      <c r="G207" t="str">
        <f>VLOOKUP(BS___RMA[[#This Row],[NAICS Code]],'Industry Mapping'!A:D,3,FALSE)</f>
        <v xml:space="preserve">Aircraft Manufacturing </v>
      </c>
    </row>
    <row r="208" spans="1:7" x14ac:dyDescent="0.35">
      <c r="A208" t="s">
        <v>24</v>
      </c>
      <c r="B208">
        <v>336411</v>
      </c>
      <c r="C208">
        <v>1402368.533333333</v>
      </c>
      <c r="D208">
        <v>0.27399999999999997</v>
      </c>
      <c r="E208">
        <v>2023</v>
      </c>
      <c r="F208" t="s">
        <v>15</v>
      </c>
      <c r="G208" t="str">
        <f>VLOOKUP(BS___RMA[[#This Row],[NAICS Code]],'Industry Mapping'!A:D,3,FALSE)</f>
        <v xml:space="preserve">Aircraft Manufacturing </v>
      </c>
    </row>
    <row r="209" spans="1:7" x14ac:dyDescent="0.35">
      <c r="A209" t="s">
        <v>21</v>
      </c>
      <c r="B209">
        <v>336411</v>
      </c>
      <c r="C209">
        <v>312206.1333333333</v>
      </c>
      <c r="D209">
        <v>6.0999999999999999E-2</v>
      </c>
      <c r="E209">
        <v>2023</v>
      </c>
      <c r="F209" t="s">
        <v>15</v>
      </c>
      <c r="G209" t="str">
        <f>VLOOKUP(BS___RMA[[#This Row],[NAICS Code]],'Industry Mapping'!A:D,3,FALSE)</f>
        <v xml:space="preserve">Aircraft Manufacturing </v>
      </c>
    </row>
    <row r="210" spans="1:7" x14ac:dyDescent="0.35">
      <c r="A210" t="s">
        <v>25</v>
      </c>
      <c r="B210">
        <v>336411</v>
      </c>
      <c r="C210">
        <v>1463786.1333333333</v>
      </c>
      <c r="D210">
        <v>0.28600000000000003</v>
      </c>
      <c r="E210">
        <v>2023</v>
      </c>
      <c r="F210" t="s">
        <v>15</v>
      </c>
      <c r="G210" t="str">
        <f>VLOOKUP(BS___RMA[[#This Row],[NAICS Code]],'Industry Mapping'!A:D,3,FALSE)</f>
        <v xml:space="preserve">Aircraft Manufacturing </v>
      </c>
    </row>
    <row r="211" spans="1:7" x14ac:dyDescent="0.35">
      <c r="A211" t="s">
        <v>26</v>
      </c>
      <c r="B211">
        <v>336411</v>
      </c>
      <c r="C211">
        <v>5118133.333333333</v>
      </c>
      <c r="D211">
        <v>1</v>
      </c>
      <c r="E211">
        <v>2023</v>
      </c>
      <c r="F211" t="s">
        <v>15</v>
      </c>
      <c r="G211" t="str">
        <f>VLOOKUP(BS___RMA[[#This Row],[NAICS Code]],'Industry Mapping'!A:D,3,FALSE)</f>
        <v xml:space="preserve">Aircraft Manufacturing </v>
      </c>
    </row>
    <row r="212" spans="1:7" x14ac:dyDescent="0.35">
      <c r="A212" t="s">
        <v>14</v>
      </c>
      <c r="B212">
        <v>336412</v>
      </c>
      <c r="C212">
        <v>2795657.2727272725</v>
      </c>
      <c r="D212">
        <v>0.14199999999999999</v>
      </c>
      <c r="E212">
        <v>2023</v>
      </c>
      <c r="F212" t="s">
        <v>15</v>
      </c>
      <c r="G212" t="str">
        <f>VLOOKUP(BS___RMA[[#This Row],[NAICS Code]],'Industry Mapping'!A:D,3,FALSE)</f>
        <v xml:space="preserve">Aircraft Engine and Engine Parts Manufacturing </v>
      </c>
    </row>
    <row r="213" spans="1:7" x14ac:dyDescent="0.35">
      <c r="A213" t="s">
        <v>16</v>
      </c>
      <c r="B213">
        <v>336412</v>
      </c>
      <c r="C213">
        <v>3051597.7272727275</v>
      </c>
      <c r="D213">
        <v>0.155</v>
      </c>
      <c r="E213">
        <v>2023</v>
      </c>
      <c r="F213" t="s">
        <v>15</v>
      </c>
      <c r="G213" t="str">
        <f>VLOOKUP(BS___RMA[[#This Row],[NAICS Code]],'Industry Mapping'!A:D,3,FALSE)</f>
        <v xml:space="preserve">Aircraft Engine and Engine Parts Manufacturing </v>
      </c>
    </row>
    <row r="214" spans="1:7" x14ac:dyDescent="0.35">
      <c r="A214" t="s">
        <v>17</v>
      </c>
      <c r="B214">
        <v>336412</v>
      </c>
      <c r="C214">
        <v>5886630.4545454541</v>
      </c>
      <c r="D214">
        <v>0.29899999999999999</v>
      </c>
      <c r="E214">
        <v>2023</v>
      </c>
      <c r="F214" t="s">
        <v>15</v>
      </c>
      <c r="G214" t="str">
        <f>VLOOKUP(BS___RMA[[#This Row],[NAICS Code]],'Industry Mapping'!A:D,3,FALSE)</f>
        <v xml:space="preserve">Aircraft Engine and Engine Parts Manufacturing </v>
      </c>
    </row>
    <row r="215" spans="1:7" x14ac:dyDescent="0.35">
      <c r="A215" t="s">
        <v>18</v>
      </c>
      <c r="B215">
        <v>336412</v>
      </c>
      <c r="C215">
        <v>945010.90909090918</v>
      </c>
      <c r="D215">
        <v>4.8000000000000001E-2</v>
      </c>
      <c r="E215">
        <v>2023</v>
      </c>
      <c r="F215" t="s">
        <v>15</v>
      </c>
      <c r="G215" t="str">
        <f>VLOOKUP(BS___RMA[[#This Row],[NAICS Code]],'Industry Mapping'!A:D,3,FALSE)</f>
        <v xml:space="preserve">Aircraft Engine and Engine Parts Manufacturing </v>
      </c>
    </row>
    <row r="216" spans="1:7" x14ac:dyDescent="0.35">
      <c r="A216" t="s">
        <v>19</v>
      </c>
      <c r="B216">
        <v>336412</v>
      </c>
      <c r="C216">
        <v>12678896.363636365</v>
      </c>
      <c r="D216">
        <v>0.64400000000000002</v>
      </c>
      <c r="E216">
        <v>2023</v>
      </c>
      <c r="F216" t="s">
        <v>15</v>
      </c>
      <c r="G216" t="str">
        <f>VLOOKUP(BS___RMA[[#This Row],[NAICS Code]],'Industry Mapping'!A:D,3,FALSE)</f>
        <v xml:space="preserve">Aircraft Engine and Engine Parts Manufacturing </v>
      </c>
    </row>
    <row r="217" spans="1:7" x14ac:dyDescent="0.35">
      <c r="A217" t="s">
        <v>20</v>
      </c>
      <c r="B217">
        <v>336412</v>
      </c>
      <c r="C217">
        <v>3898170.0000000005</v>
      </c>
      <c r="D217">
        <v>0.19800000000000001</v>
      </c>
      <c r="E217">
        <v>2023</v>
      </c>
      <c r="F217" t="s">
        <v>15</v>
      </c>
      <c r="G217" t="str">
        <f>VLOOKUP(BS___RMA[[#This Row],[NAICS Code]],'Industry Mapping'!A:D,3,FALSE)</f>
        <v xml:space="preserve">Aircraft Engine and Engine Parts Manufacturing </v>
      </c>
    </row>
    <row r="218" spans="1:7" x14ac:dyDescent="0.35">
      <c r="A218" t="s">
        <v>21</v>
      </c>
      <c r="B218">
        <v>336412</v>
      </c>
      <c r="C218">
        <v>1673456.8181818184</v>
      </c>
      <c r="D218">
        <v>8.5000000000000006E-2</v>
      </c>
      <c r="E218">
        <v>2023</v>
      </c>
      <c r="F218" t="s">
        <v>15</v>
      </c>
      <c r="G218" t="str">
        <f>VLOOKUP(BS___RMA[[#This Row],[NAICS Code]],'Industry Mapping'!A:D,3,FALSE)</f>
        <v xml:space="preserve">Aircraft Engine and Engine Parts Manufacturing </v>
      </c>
    </row>
    <row r="219" spans="1:7" x14ac:dyDescent="0.35">
      <c r="A219" t="s">
        <v>22</v>
      </c>
      <c r="B219">
        <v>336412</v>
      </c>
      <c r="C219">
        <v>1634081.3636363638</v>
      </c>
      <c r="D219">
        <v>8.3000000000000004E-2</v>
      </c>
      <c r="E219">
        <v>2023</v>
      </c>
      <c r="F219" t="s">
        <v>15</v>
      </c>
      <c r="G219" t="str">
        <f>VLOOKUP(BS___RMA[[#This Row],[NAICS Code]],'Industry Mapping'!A:D,3,FALSE)</f>
        <v xml:space="preserve">Aircraft Engine and Engine Parts Manufacturing </v>
      </c>
    </row>
    <row r="220" spans="1:7" x14ac:dyDescent="0.35">
      <c r="A220" t="s">
        <v>23</v>
      </c>
      <c r="B220">
        <v>336412</v>
      </c>
      <c r="C220">
        <v>1653769.0909090911</v>
      </c>
      <c r="D220">
        <v>8.4000000000000005E-2</v>
      </c>
      <c r="E220">
        <v>2023</v>
      </c>
      <c r="F220" t="s">
        <v>15</v>
      </c>
      <c r="G220" t="str">
        <f>VLOOKUP(BS___RMA[[#This Row],[NAICS Code]],'Industry Mapping'!A:D,3,FALSE)</f>
        <v xml:space="preserve">Aircraft Engine and Engine Parts Manufacturing </v>
      </c>
    </row>
    <row r="221" spans="1:7" x14ac:dyDescent="0.35">
      <c r="A221" t="s">
        <v>18</v>
      </c>
      <c r="B221">
        <v>336412</v>
      </c>
      <c r="C221">
        <v>1811270.9090909092</v>
      </c>
      <c r="D221">
        <v>9.1999999999999998E-2</v>
      </c>
      <c r="E221">
        <v>2023</v>
      </c>
      <c r="F221" t="s">
        <v>15</v>
      </c>
      <c r="G221" t="str">
        <f>VLOOKUP(BS___RMA[[#This Row],[NAICS Code]],'Industry Mapping'!A:D,3,FALSE)</f>
        <v xml:space="preserve">Aircraft Engine and Engine Parts Manufacturing </v>
      </c>
    </row>
    <row r="222" spans="1:7" x14ac:dyDescent="0.35">
      <c r="A222" t="s">
        <v>19</v>
      </c>
      <c r="B222">
        <v>336412</v>
      </c>
      <c r="C222">
        <v>5591314.5454545449</v>
      </c>
      <c r="D222">
        <v>0.28399999999999997</v>
      </c>
      <c r="E222">
        <v>2023</v>
      </c>
      <c r="F222" t="s">
        <v>15</v>
      </c>
      <c r="G222" t="str">
        <f>VLOOKUP(BS___RMA[[#This Row],[NAICS Code]],'Industry Mapping'!A:D,3,FALSE)</f>
        <v xml:space="preserve">Aircraft Engine and Engine Parts Manufacturing </v>
      </c>
    </row>
    <row r="223" spans="1:7" x14ac:dyDescent="0.35">
      <c r="A223" t="s">
        <v>24</v>
      </c>
      <c r="B223">
        <v>336412</v>
      </c>
      <c r="C223">
        <v>2283776.3636363638</v>
      </c>
      <c r="D223">
        <v>0.11599999999999999</v>
      </c>
      <c r="E223">
        <v>2023</v>
      </c>
      <c r="F223" t="s">
        <v>15</v>
      </c>
      <c r="G223" t="str">
        <f>VLOOKUP(BS___RMA[[#This Row],[NAICS Code]],'Industry Mapping'!A:D,3,FALSE)</f>
        <v xml:space="preserve">Aircraft Engine and Engine Parts Manufacturing </v>
      </c>
    </row>
    <row r="224" spans="1:7" x14ac:dyDescent="0.35">
      <c r="A224" t="s">
        <v>21</v>
      </c>
      <c r="B224">
        <v>336412</v>
      </c>
      <c r="C224">
        <v>925323.18181818188</v>
      </c>
      <c r="D224">
        <v>4.7E-2</v>
      </c>
      <c r="E224">
        <v>2023</v>
      </c>
      <c r="F224" t="s">
        <v>15</v>
      </c>
      <c r="G224" t="str">
        <f>VLOOKUP(BS___RMA[[#This Row],[NAICS Code]],'Industry Mapping'!A:D,3,FALSE)</f>
        <v xml:space="preserve">Aircraft Engine and Engine Parts Manufacturing </v>
      </c>
    </row>
    <row r="225" spans="1:7" x14ac:dyDescent="0.35">
      <c r="A225" t="s">
        <v>25</v>
      </c>
      <c r="B225">
        <v>336412</v>
      </c>
      <c r="C225">
        <v>10847937.727272728</v>
      </c>
      <c r="D225">
        <v>0.55100000000000005</v>
      </c>
      <c r="E225">
        <v>2023</v>
      </c>
      <c r="F225" t="s">
        <v>15</v>
      </c>
      <c r="G225" t="str">
        <f>VLOOKUP(BS___RMA[[#This Row],[NAICS Code]],'Industry Mapping'!A:D,3,FALSE)</f>
        <v xml:space="preserve">Aircraft Engine and Engine Parts Manufacturing </v>
      </c>
    </row>
    <row r="226" spans="1:7" x14ac:dyDescent="0.35">
      <c r="A226" t="s">
        <v>26</v>
      </c>
      <c r="B226">
        <v>336412</v>
      </c>
      <c r="C226">
        <v>19687727.272727273</v>
      </c>
      <c r="D226">
        <v>1</v>
      </c>
      <c r="E226">
        <v>2023</v>
      </c>
      <c r="F226" t="s">
        <v>15</v>
      </c>
      <c r="G226" t="str">
        <f>VLOOKUP(BS___RMA[[#This Row],[NAICS Code]],'Industry Mapping'!A:D,3,FALSE)</f>
        <v xml:space="preserve">Aircraft Engine and Engine Parts Manufacturing </v>
      </c>
    </row>
    <row r="227" spans="1:7" x14ac:dyDescent="0.35">
      <c r="A227" t="s">
        <v>14</v>
      </c>
      <c r="B227">
        <v>336413</v>
      </c>
      <c r="C227">
        <v>656059.13793103443</v>
      </c>
      <c r="D227">
        <v>0.115</v>
      </c>
      <c r="E227">
        <v>2023</v>
      </c>
      <c r="F227" t="s">
        <v>15</v>
      </c>
      <c r="G227" t="str">
        <f>VLOOKUP(BS___RMA[[#This Row],[NAICS Code]],'Industry Mapping'!A:D,3,FALSE)</f>
        <v xml:space="preserve">Other Aircraft Parts and Auxiliary Equipment Manufacturing </v>
      </c>
    </row>
    <row r="228" spans="1:7" x14ac:dyDescent="0.35">
      <c r="A228" t="s">
        <v>16</v>
      </c>
      <c r="B228">
        <v>336413</v>
      </c>
      <c r="C228">
        <v>1152382.1379310344</v>
      </c>
      <c r="D228">
        <v>0.20199999999999999</v>
      </c>
      <c r="E228">
        <v>2023</v>
      </c>
      <c r="F228" t="s">
        <v>15</v>
      </c>
      <c r="G228" t="str">
        <f>VLOOKUP(BS___RMA[[#This Row],[NAICS Code]],'Industry Mapping'!A:D,3,FALSE)</f>
        <v xml:space="preserve">Other Aircraft Parts and Auxiliary Equipment Manufacturing </v>
      </c>
    </row>
    <row r="229" spans="1:7" x14ac:dyDescent="0.35">
      <c r="A229" t="s">
        <v>17</v>
      </c>
      <c r="B229">
        <v>336413</v>
      </c>
      <c r="C229">
        <v>2264830.2413793104</v>
      </c>
      <c r="D229">
        <v>0.39700000000000002</v>
      </c>
      <c r="E229">
        <v>2023</v>
      </c>
      <c r="F229" t="s">
        <v>15</v>
      </c>
      <c r="G229" t="str">
        <f>VLOOKUP(BS___RMA[[#This Row],[NAICS Code]],'Industry Mapping'!A:D,3,FALSE)</f>
        <v xml:space="preserve">Other Aircraft Parts and Auxiliary Equipment Manufacturing </v>
      </c>
    </row>
    <row r="230" spans="1:7" x14ac:dyDescent="0.35">
      <c r="A230" t="s">
        <v>18</v>
      </c>
      <c r="B230">
        <v>336413</v>
      </c>
      <c r="C230">
        <v>39934.034482758616</v>
      </c>
      <c r="D230">
        <v>6.9999999999999993E-3</v>
      </c>
      <c r="E230">
        <v>2023</v>
      </c>
      <c r="F230" t="s">
        <v>15</v>
      </c>
      <c r="G230" t="str">
        <f>VLOOKUP(BS___RMA[[#This Row],[NAICS Code]],'Industry Mapping'!A:D,3,FALSE)</f>
        <v xml:space="preserve">Other Aircraft Parts and Auxiliary Equipment Manufacturing </v>
      </c>
    </row>
    <row r="231" spans="1:7" x14ac:dyDescent="0.35">
      <c r="A231" t="s">
        <v>19</v>
      </c>
      <c r="B231">
        <v>336413</v>
      </c>
      <c r="C231">
        <v>4113205.5517241377</v>
      </c>
      <c r="D231">
        <v>0.72099999999999997</v>
      </c>
      <c r="E231">
        <v>2023</v>
      </c>
      <c r="F231" t="s">
        <v>15</v>
      </c>
      <c r="G231" t="str">
        <f>VLOOKUP(BS___RMA[[#This Row],[NAICS Code]],'Industry Mapping'!A:D,3,FALSE)</f>
        <v xml:space="preserve">Other Aircraft Parts and Auxiliary Equipment Manufacturing </v>
      </c>
    </row>
    <row r="232" spans="1:7" x14ac:dyDescent="0.35">
      <c r="A232" t="s">
        <v>20</v>
      </c>
      <c r="B232">
        <v>336413</v>
      </c>
      <c r="C232">
        <v>1043989.7586206896</v>
      </c>
      <c r="D232">
        <v>0.183</v>
      </c>
      <c r="E232">
        <v>2023</v>
      </c>
      <c r="F232" t="s">
        <v>15</v>
      </c>
      <c r="G232" t="str">
        <f>VLOOKUP(BS___RMA[[#This Row],[NAICS Code]],'Industry Mapping'!A:D,3,FALSE)</f>
        <v xml:space="preserve">Other Aircraft Parts and Auxiliary Equipment Manufacturing </v>
      </c>
    </row>
    <row r="233" spans="1:7" x14ac:dyDescent="0.35">
      <c r="A233" t="s">
        <v>21</v>
      </c>
      <c r="B233">
        <v>336413</v>
      </c>
      <c r="C233">
        <v>239604.20689655174</v>
      </c>
      <c r="D233">
        <v>4.2000000000000003E-2</v>
      </c>
      <c r="E233">
        <v>2023</v>
      </c>
      <c r="F233" t="s">
        <v>15</v>
      </c>
      <c r="G233" t="str">
        <f>VLOOKUP(BS___RMA[[#This Row],[NAICS Code]],'Industry Mapping'!A:D,3,FALSE)</f>
        <v xml:space="preserve">Other Aircraft Parts and Auxiliary Equipment Manufacturing </v>
      </c>
    </row>
    <row r="234" spans="1:7" x14ac:dyDescent="0.35">
      <c r="A234" t="s">
        <v>22</v>
      </c>
      <c r="B234">
        <v>336413</v>
      </c>
      <c r="C234">
        <v>456388.96551724139</v>
      </c>
      <c r="D234">
        <v>0.08</v>
      </c>
      <c r="E234">
        <v>2023</v>
      </c>
      <c r="F234" t="s">
        <v>15</v>
      </c>
      <c r="G234" t="str">
        <f>VLOOKUP(BS___RMA[[#This Row],[NAICS Code]],'Industry Mapping'!A:D,3,FALSE)</f>
        <v xml:space="preserve">Other Aircraft Parts and Auxiliary Equipment Manufacturing </v>
      </c>
    </row>
    <row r="235" spans="1:7" x14ac:dyDescent="0.35">
      <c r="A235" t="s">
        <v>23</v>
      </c>
      <c r="B235">
        <v>336413</v>
      </c>
      <c r="C235">
        <v>524847.31034482759</v>
      </c>
      <c r="D235">
        <v>9.1999999999999998E-2</v>
      </c>
      <c r="E235">
        <v>2023</v>
      </c>
      <c r="F235" t="s">
        <v>15</v>
      </c>
      <c r="G235" t="str">
        <f>VLOOKUP(BS___RMA[[#This Row],[NAICS Code]],'Industry Mapping'!A:D,3,FALSE)</f>
        <v xml:space="preserve">Other Aircraft Parts and Auxiliary Equipment Manufacturing </v>
      </c>
    </row>
    <row r="236" spans="1:7" x14ac:dyDescent="0.35">
      <c r="A236" t="s">
        <v>18</v>
      </c>
      <c r="B236">
        <v>336413</v>
      </c>
      <c r="C236">
        <v>467798.68965517235</v>
      </c>
      <c r="D236">
        <v>8.199999999999999E-2</v>
      </c>
      <c r="E236">
        <v>2023</v>
      </c>
      <c r="F236" t="s">
        <v>15</v>
      </c>
      <c r="G236" t="str">
        <f>VLOOKUP(BS___RMA[[#This Row],[NAICS Code]],'Industry Mapping'!A:D,3,FALSE)</f>
        <v xml:space="preserve">Other Aircraft Parts and Auxiliary Equipment Manufacturing </v>
      </c>
    </row>
    <row r="237" spans="1:7" x14ac:dyDescent="0.35">
      <c r="A237" t="s">
        <v>19</v>
      </c>
      <c r="B237">
        <v>336413</v>
      </c>
      <c r="C237">
        <v>1551722.4827586208</v>
      </c>
      <c r="D237">
        <v>0.27200000000000002</v>
      </c>
      <c r="E237">
        <v>2023</v>
      </c>
      <c r="F237" t="s">
        <v>15</v>
      </c>
      <c r="G237" t="str">
        <f>VLOOKUP(BS___RMA[[#This Row],[NAICS Code]],'Industry Mapping'!A:D,3,FALSE)</f>
        <v xml:space="preserve">Other Aircraft Parts and Auxiliary Equipment Manufacturing </v>
      </c>
    </row>
    <row r="238" spans="1:7" x14ac:dyDescent="0.35">
      <c r="A238" t="s">
        <v>24</v>
      </c>
      <c r="B238">
        <v>336413</v>
      </c>
      <c r="C238">
        <v>713107.75862068962</v>
      </c>
      <c r="D238">
        <v>0.125</v>
      </c>
      <c r="E238">
        <v>2023</v>
      </c>
      <c r="F238" t="s">
        <v>15</v>
      </c>
      <c r="G238" t="str">
        <f>VLOOKUP(BS___RMA[[#This Row],[NAICS Code]],'Industry Mapping'!A:D,3,FALSE)</f>
        <v xml:space="preserve">Other Aircraft Parts and Auxiliary Equipment Manufacturing </v>
      </c>
    </row>
    <row r="239" spans="1:7" x14ac:dyDescent="0.35">
      <c r="A239" t="s">
        <v>21</v>
      </c>
      <c r="B239">
        <v>336413</v>
      </c>
      <c r="C239">
        <v>165440.99999999997</v>
      </c>
      <c r="D239">
        <v>2.8999999999999998E-2</v>
      </c>
      <c r="E239">
        <v>2023</v>
      </c>
      <c r="F239" t="s">
        <v>15</v>
      </c>
      <c r="G239" t="str">
        <f>VLOOKUP(BS___RMA[[#This Row],[NAICS Code]],'Industry Mapping'!A:D,3,FALSE)</f>
        <v xml:space="preserve">Other Aircraft Parts and Auxiliary Equipment Manufacturing </v>
      </c>
    </row>
    <row r="240" spans="1:7" x14ac:dyDescent="0.35">
      <c r="A240" t="s">
        <v>25</v>
      </c>
      <c r="B240">
        <v>336413</v>
      </c>
      <c r="C240">
        <v>3257476.2413793104</v>
      </c>
      <c r="D240">
        <v>0.57100000000000006</v>
      </c>
      <c r="E240">
        <v>2023</v>
      </c>
      <c r="F240" t="s">
        <v>15</v>
      </c>
      <c r="G240" t="str">
        <f>VLOOKUP(BS___RMA[[#This Row],[NAICS Code]],'Industry Mapping'!A:D,3,FALSE)</f>
        <v xml:space="preserve">Other Aircraft Parts and Auxiliary Equipment Manufacturing </v>
      </c>
    </row>
    <row r="241" spans="1:7" x14ac:dyDescent="0.35">
      <c r="A241" t="s">
        <v>26</v>
      </c>
      <c r="B241">
        <v>336413</v>
      </c>
      <c r="C241">
        <v>5704862.068965517</v>
      </c>
      <c r="D241">
        <v>1</v>
      </c>
      <c r="E241">
        <v>2023</v>
      </c>
      <c r="F241" t="s">
        <v>15</v>
      </c>
      <c r="G241" t="str">
        <f>VLOOKUP(BS___RMA[[#This Row],[NAICS Code]],'Industry Mapping'!A:D,3,FALSE)</f>
        <v xml:space="preserve">Other Aircraft Parts and Auxiliary Equipment Manufacturing </v>
      </c>
    </row>
    <row r="242" spans="1:7" x14ac:dyDescent="0.35">
      <c r="A242" t="s">
        <v>14</v>
      </c>
      <c r="B242">
        <v>336612</v>
      </c>
      <c r="C242">
        <v>2644739.7096774196</v>
      </c>
      <c r="D242">
        <v>0.111</v>
      </c>
      <c r="E242">
        <v>2023</v>
      </c>
      <c r="F242" t="s">
        <v>15</v>
      </c>
      <c r="G242" t="str">
        <f>VLOOKUP(BS___RMA[[#This Row],[NAICS Code]],'Industry Mapping'!A:D,3,FALSE)</f>
        <v xml:space="preserve">Boat Building </v>
      </c>
    </row>
    <row r="243" spans="1:7" x14ac:dyDescent="0.35">
      <c r="A243" t="s">
        <v>16</v>
      </c>
      <c r="B243">
        <v>336612</v>
      </c>
      <c r="C243">
        <v>2501780.8064516126</v>
      </c>
      <c r="D243">
        <v>0.105</v>
      </c>
      <c r="E243">
        <v>2023</v>
      </c>
      <c r="F243" t="s">
        <v>15</v>
      </c>
      <c r="G243" t="str">
        <f>VLOOKUP(BS___RMA[[#This Row],[NAICS Code]],'Industry Mapping'!A:D,3,FALSE)</f>
        <v xml:space="preserve">Boat Building </v>
      </c>
    </row>
    <row r="244" spans="1:7" x14ac:dyDescent="0.35">
      <c r="A244" t="s">
        <v>17</v>
      </c>
      <c r="B244">
        <v>336612</v>
      </c>
      <c r="C244">
        <v>10007123.22580645</v>
      </c>
      <c r="D244">
        <v>0.42</v>
      </c>
      <c r="E244">
        <v>2023</v>
      </c>
      <c r="F244" t="s">
        <v>15</v>
      </c>
      <c r="G244" t="str">
        <f>VLOOKUP(BS___RMA[[#This Row],[NAICS Code]],'Industry Mapping'!A:D,3,FALSE)</f>
        <v xml:space="preserve">Boat Building </v>
      </c>
    </row>
    <row r="245" spans="1:7" x14ac:dyDescent="0.35">
      <c r="A245" t="s">
        <v>18</v>
      </c>
      <c r="B245">
        <v>336612</v>
      </c>
      <c r="C245">
        <v>1167497.7096774194</v>
      </c>
      <c r="D245">
        <v>4.9000000000000002E-2</v>
      </c>
      <c r="E245">
        <v>2023</v>
      </c>
      <c r="F245" t="s">
        <v>15</v>
      </c>
      <c r="G245" t="str">
        <f>VLOOKUP(BS___RMA[[#This Row],[NAICS Code]],'Industry Mapping'!A:D,3,FALSE)</f>
        <v xml:space="preserve">Boat Building </v>
      </c>
    </row>
    <row r="246" spans="1:7" x14ac:dyDescent="0.35">
      <c r="A246" t="s">
        <v>19</v>
      </c>
      <c r="B246">
        <v>336612</v>
      </c>
      <c r="C246">
        <v>16321141.451612905</v>
      </c>
      <c r="D246">
        <v>0.68500000000000005</v>
      </c>
      <c r="E246">
        <v>2023</v>
      </c>
      <c r="F246" t="s">
        <v>15</v>
      </c>
      <c r="G246" t="str">
        <f>VLOOKUP(BS___RMA[[#This Row],[NAICS Code]],'Industry Mapping'!A:D,3,FALSE)</f>
        <v xml:space="preserve">Boat Building </v>
      </c>
    </row>
    <row r="247" spans="1:7" x14ac:dyDescent="0.35">
      <c r="A247" t="s">
        <v>20</v>
      </c>
      <c r="B247">
        <v>336612</v>
      </c>
      <c r="C247">
        <v>5194173.4838709673</v>
      </c>
      <c r="D247">
        <v>0.218</v>
      </c>
      <c r="E247">
        <v>2023</v>
      </c>
      <c r="F247" t="s">
        <v>15</v>
      </c>
      <c r="G247" t="str">
        <f>VLOOKUP(BS___RMA[[#This Row],[NAICS Code]],'Industry Mapping'!A:D,3,FALSE)</f>
        <v xml:space="preserve">Boat Building </v>
      </c>
    </row>
    <row r="248" spans="1:7" x14ac:dyDescent="0.35">
      <c r="A248" t="s">
        <v>21</v>
      </c>
      <c r="B248">
        <v>336612</v>
      </c>
      <c r="C248">
        <v>1334283.0967741935</v>
      </c>
      <c r="D248">
        <v>5.5999999999999994E-2</v>
      </c>
      <c r="E248">
        <v>2023</v>
      </c>
      <c r="F248" t="s">
        <v>15</v>
      </c>
      <c r="G248" t="str">
        <f>VLOOKUP(BS___RMA[[#This Row],[NAICS Code]],'Industry Mapping'!A:D,3,FALSE)</f>
        <v xml:space="preserve">Boat Building </v>
      </c>
    </row>
    <row r="249" spans="1:7" x14ac:dyDescent="0.35">
      <c r="A249" t="s">
        <v>22</v>
      </c>
      <c r="B249">
        <v>336612</v>
      </c>
      <c r="C249">
        <v>2192036.5161290322</v>
      </c>
      <c r="D249">
        <v>9.1999999999999998E-2</v>
      </c>
      <c r="E249">
        <v>2023</v>
      </c>
      <c r="F249" t="s">
        <v>15</v>
      </c>
      <c r="G249" t="str">
        <f>VLOOKUP(BS___RMA[[#This Row],[NAICS Code]],'Industry Mapping'!A:D,3,FALSE)</f>
        <v xml:space="preserve">Boat Building </v>
      </c>
    </row>
    <row r="250" spans="1:7" x14ac:dyDescent="0.35">
      <c r="A250" t="s">
        <v>23</v>
      </c>
      <c r="B250">
        <v>336612</v>
      </c>
      <c r="C250">
        <v>3764584.4516129033</v>
      </c>
      <c r="D250">
        <v>0.158</v>
      </c>
      <c r="E250">
        <v>2023</v>
      </c>
      <c r="F250" t="s">
        <v>15</v>
      </c>
      <c r="G250" t="str">
        <f>VLOOKUP(BS___RMA[[#This Row],[NAICS Code]],'Industry Mapping'!A:D,3,FALSE)</f>
        <v xml:space="preserve">Boat Building </v>
      </c>
    </row>
    <row r="251" spans="1:7" x14ac:dyDescent="0.35">
      <c r="A251" t="s">
        <v>18</v>
      </c>
      <c r="B251">
        <v>336612</v>
      </c>
      <c r="C251">
        <v>4336420.064516129</v>
      </c>
      <c r="D251">
        <v>0.182</v>
      </c>
      <c r="E251">
        <v>2023</v>
      </c>
      <c r="F251" t="s">
        <v>15</v>
      </c>
      <c r="G251" t="str">
        <f>VLOOKUP(BS___RMA[[#This Row],[NAICS Code]],'Industry Mapping'!A:D,3,FALSE)</f>
        <v xml:space="preserve">Boat Building </v>
      </c>
    </row>
    <row r="252" spans="1:7" x14ac:dyDescent="0.35">
      <c r="A252" t="s">
        <v>19</v>
      </c>
      <c r="B252">
        <v>336612</v>
      </c>
      <c r="C252">
        <v>10459826.419354839</v>
      </c>
      <c r="D252">
        <v>0.439</v>
      </c>
      <c r="E252">
        <v>2023</v>
      </c>
      <c r="F252" t="s">
        <v>15</v>
      </c>
      <c r="G252" t="str">
        <f>VLOOKUP(BS___RMA[[#This Row],[NAICS Code]],'Industry Mapping'!A:D,3,FALSE)</f>
        <v xml:space="preserve">Boat Building </v>
      </c>
    </row>
    <row r="253" spans="1:7" x14ac:dyDescent="0.35">
      <c r="A253" t="s">
        <v>24</v>
      </c>
      <c r="B253">
        <v>336612</v>
      </c>
      <c r="C253">
        <v>1763159.8064516131</v>
      </c>
      <c r="D253">
        <v>7.400000000000001E-2</v>
      </c>
      <c r="E253">
        <v>2023</v>
      </c>
      <c r="F253" t="s">
        <v>15</v>
      </c>
      <c r="G253" t="str">
        <f>VLOOKUP(BS___RMA[[#This Row],[NAICS Code]],'Industry Mapping'!A:D,3,FALSE)</f>
        <v xml:space="preserve">Boat Building </v>
      </c>
    </row>
    <row r="254" spans="1:7" x14ac:dyDescent="0.35">
      <c r="A254" t="s">
        <v>21</v>
      </c>
      <c r="B254">
        <v>336612</v>
      </c>
      <c r="C254">
        <v>1906118.7096774194</v>
      </c>
      <c r="D254">
        <v>0.08</v>
      </c>
      <c r="E254">
        <v>2023</v>
      </c>
      <c r="F254" t="s">
        <v>15</v>
      </c>
      <c r="G254" t="str">
        <f>VLOOKUP(BS___RMA[[#This Row],[NAICS Code]],'Industry Mapping'!A:D,3,FALSE)</f>
        <v xml:space="preserve">Boat Building </v>
      </c>
    </row>
    <row r="255" spans="1:7" x14ac:dyDescent="0.35">
      <c r="A255" t="s">
        <v>25</v>
      </c>
      <c r="B255">
        <v>336612</v>
      </c>
      <c r="C255">
        <v>9602073</v>
      </c>
      <c r="D255">
        <v>0.40299999999999997</v>
      </c>
      <c r="E255">
        <v>2023</v>
      </c>
      <c r="F255" t="s">
        <v>15</v>
      </c>
      <c r="G255" t="str">
        <f>VLOOKUP(BS___RMA[[#This Row],[NAICS Code]],'Industry Mapping'!A:D,3,FALSE)</f>
        <v xml:space="preserve">Boat Building </v>
      </c>
    </row>
    <row r="256" spans="1:7" x14ac:dyDescent="0.35">
      <c r="A256" t="s">
        <v>26</v>
      </c>
      <c r="B256">
        <v>336612</v>
      </c>
      <c r="C256">
        <v>23826483.870967742</v>
      </c>
      <c r="D256">
        <v>1</v>
      </c>
      <c r="E256">
        <v>2023</v>
      </c>
      <c r="F256" t="s">
        <v>15</v>
      </c>
      <c r="G256" t="str">
        <f>VLOOKUP(BS___RMA[[#This Row],[NAICS Code]],'Industry Mapping'!A:D,3,FALSE)</f>
        <v xml:space="preserve">Boat Building </v>
      </c>
    </row>
    <row r="257" spans="1:7" x14ac:dyDescent="0.35">
      <c r="A257" t="s">
        <v>14</v>
      </c>
      <c r="B257">
        <v>336611</v>
      </c>
      <c r="C257">
        <v>2925932.4545454546</v>
      </c>
      <c r="D257">
        <v>0.106</v>
      </c>
      <c r="E257">
        <v>2023</v>
      </c>
      <c r="F257" t="s">
        <v>15</v>
      </c>
      <c r="G257" t="str">
        <f>VLOOKUP(BS___RMA[[#This Row],[NAICS Code]],'Industry Mapping'!A:D,3,FALSE)</f>
        <v xml:space="preserve">Ship Building and Repairing </v>
      </c>
    </row>
    <row r="258" spans="1:7" x14ac:dyDescent="0.35">
      <c r="A258" t="s">
        <v>16</v>
      </c>
      <c r="B258">
        <v>336611</v>
      </c>
      <c r="C258">
        <v>5189389.6363636367</v>
      </c>
      <c r="D258">
        <v>0.188</v>
      </c>
      <c r="E258">
        <v>2023</v>
      </c>
      <c r="F258" t="s">
        <v>15</v>
      </c>
      <c r="G258" t="str">
        <f>VLOOKUP(BS___RMA[[#This Row],[NAICS Code]],'Industry Mapping'!A:D,3,FALSE)</f>
        <v xml:space="preserve">Ship Building and Repairing </v>
      </c>
    </row>
    <row r="259" spans="1:7" x14ac:dyDescent="0.35">
      <c r="A259" t="s">
        <v>17</v>
      </c>
      <c r="B259">
        <v>336611</v>
      </c>
      <c r="C259">
        <v>1407759.9545454544</v>
      </c>
      <c r="D259">
        <v>5.0999999999999997E-2</v>
      </c>
      <c r="E259">
        <v>2023</v>
      </c>
      <c r="F259" t="s">
        <v>15</v>
      </c>
      <c r="G259" t="str">
        <f>VLOOKUP(BS___RMA[[#This Row],[NAICS Code]],'Industry Mapping'!A:D,3,FALSE)</f>
        <v xml:space="preserve">Ship Building and Repairing </v>
      </c>
    </row>
    <row r="260" spans="1:7" x14ac:dyDescent="0.35">
      <c r="A260" t="s">
        <v>18</v>
      </c>
      <c r="B260">
        <v>336611</v>
      </c>
      <c r="C260">
        <v>4085264.1818181821</v>
      </c>
      <c r="D260">
        <v>0.14800000000000002</v>
      </c>
      <c r="E260">
        <v>2023</v>
      </c>
      <c r="F260" t="s">
        <v>15</v>
      </c>
      <c r="G260" t="str">
        <f>VLOOKUP(BS___RMA[[#This Row],[NAICS Code]],'Industry Mapping'!A:D,3,FALSE)</f>
        <v xml:space="preserve">Ship Building and Repairing </v>
      </c>
    </row>
    <row r="261" spans="1:7" x14ac:dyDescent="0.35">
      <c r="A261" t="s">
        <v>19</v>
      </c>
      <c r="B261">
        <v>336611</v>
      </c>
      <c r="C261">
        <v>13608346.227272727</v>
      </c>
      <c r="D261">
        <v>0.49299999999999999</v>
      </c>
      <c r="E261">
        <v>2023</v>
      </c>
      <c r="F261" t="s">
        <v>15</v>
      </c>
      <c r="G261" t="str">
        <f>VLOOKUP(BS___RMA[[#This Row],[NAICS Code]],'Industry Mapping'!A:D,3,FALSE)</f>
        <v xml:space="preserve">Ship Building and Repairing </v>
      </c>
    </row>
    <row r="262" spans="1:7" x14ac:dyDescent="0.35">
      <c r="A262" t="s">
        <v>20</v>
      </c>
      <c r="B262">
        <v>336611</v>
      </c>
      <c r="C262">
        <v>9661097.7272727266</v>
      </c>
      <c r="D262">
        <v>0.35</v>
      </c>
      <c r="E262">
        <v>2023</v>
      </c>
      <c r="F262" t="s">
        <v>15</v>
      </c>
      <c r="G262" t="str">
        <f>VLOOKUP(BS___RMA[[#This Row],[NAICS Code]],'Industry Mapping'!A:D,3,FALSE)</f>
        <v xml:space="preserve">Ship Building and Repairing </v>
      </c>
    </row>
    <row r="263" spans="1:7" x14ac:dyDescent="0.35">
      <c r="A263" t="s">
        <v>21</v>
      </c>
      <c r="B263">
        <v>336611</v>
      </c>
      <c r="C263">
        <v>3257170.0909090913</v>
      </c>
      <c r="D263">
        <v>0.11800000000000001</v>
      </c>
      <c r="E263">
        <v>2023</v>
      </c>
      <c r="F263" t="s">
        <v>15</v>
      </c>
      <c r="G263" t="str">
        <f>VLOOKUP(BS___RMA[[#This Row],[NAICS Code]],'Industry Mapping'!A:D,3,FALSE)</f>
        <v xml:space="preserve">Ship Building and Repairing </v>
      </c>
    </row>
    <row r="264" spans="1:7" x14ac:dyDescent="0.35">
      <c r="A264" t="s">
        <v>22</v>
      </c>
      <c r="B264">
        <v>336611</v>
      </c>
      <c r="C264">
        <v>662475.27272727271</v>
      </c>
      <c r="D264">
        <v>2.4E-2</v>
      </c>
      <c r="E264">
        <v>2023</v>
      </c>
      <c r="F264" t="s">
        <v>15</v>
      </c>
      <c r="G264" t="str">
        <f>VLOOKUP(BS___RMA[[#This Row],[NAICS Code]],'Industry Mapping'!A:D,3,FALSE)</f>
        <v xml:space="preserve">Ship Building and Repairing </v>
      </c>
    </row>
    <row r="265" spans="1:7" x14ac:dyDescent="0.35">
      <c r="A265" t="s">
        <v>23</v>
      </c>
      <c r="B265">
        <v>336611</v>
      </c>
      <c r="C265">
        <v>4140470.4545454541</v>
      </c>
      <c r="D265">
        <v>0.15</v>
      </c>
      <c r="E265">
        <v>2023</v>
      </c>
      <c r="F265" t="s">
        <v>15</v>
      </c>
      <c r="G265" t="str">
        <f>VLOOKUP(BS___RMA[[#This Row],[NAICS Code]],'Industry Mapping'!A:D,3,FALSE)</f>
        <v xml:space="preserve">Ship Building and Repairing </v>
      </c>
    </row>
    <row r="266" spans="1:7" x14ac:dyDescent="0.35">
      <c r="A266" t="s">
        <v>18</v>
      </c>
      <c r="B266">
        <v>336611</v>
      </c>
      <c r="C266">
        <v>3643614</v>
      </c>
      <c r="D266">
        <v>0.13200000000000001</v>
      </c>
      <c r="E266">
        <v>2023</v>
      </c>
      <c r="F266" t="s">
        <v>15</v>
      </c>
      <c r="G266" t="str">
        <f>VLOOKUP(BS___RMA[[#This Row],[NAICS Code]],'Industry Mapping'!A:D,3,FALSE)</f>
        <v xml:space="preserve">Ship Building and Repairing </v>
      </c>
    </row>
    <row r="267" spans="1:7" x14ac:dyDescent="0.35">
      <c r="A267" t="s">
        <v>19</v>
      </c>
      <c r="B267">
        <v>336611</v>
      </c>
      <c r="C267">
        <v>9385066.3636363633</v>
      </c>
      <c r="D267">
        <v>0.34</v>
      </c>
      <c r="E267">
        <v>2023</v>
      </c>
      <c r="F267" t="s">
        <v>15</v>
      </c>
      <c r="G267" t="str">
        <f>VLOOKUP(BS___RMA[[#This Row],[NAICS Code]],'Industry Mapping'!A:D,3,FALSE)</f>
        <v xml:space="preserve">Ship Building and Repairing </v>
      </c>
    </row>
    <row r="268" spans="1:7" x14ac:dyDescent="0.35">
      <c r="A268" t="s">
        <v>24</v>
      </c>
      <c r="B268">
        <v>336611</v>
      </c>
      <c r="C268">
        <v>6431530.7727272734</v>
      </c>
      <c r="D268">
        <v>0.23300000000000001</v>
      </c>
      <c r="E268">
        <v>2023</v>
      </c>
      <c r="F268" t="s">
        <v>15</v>
      </c>
      <c r="G268" t="str">
        <f>VLOOKUP(BS___RMA[[#This Row],[NAICS Code]],'Industry Mapping'!A:D,3,FALSE)</f>
        <v xml:space="preserve">Ship Building and Repairing </v>
      </c>
    </row>
    <row r="269" spans="1:7" x14ac:dyDescent="0.35">
      <c r="A269" t="s">
        <v>21</v>
      </c>
      <c r="B269">
        <v>336611</v>
      </c>
      <c r="C269">
        <v>1490569.3636363638</v>
      </c>
      <c r="D269">
        <v>5.4000000000000006E-2</v>
      </c>
      <c r="E269">
        <v>2023</v>
      </c>
      <c r="F269" t="s">
        <v>15</v>
      </c>
      <c r="G269" t="str">
        <f>VLOOKUP(BS___RMA[[#This Row],[NAICS Code]],'Industry Mapping'!A:D,3,FALSE)</f>
        <v xml:space="preserve">Ship Building and Repairing </v>
      </c>
    </row>
    <row r="270" spans="1:7" x14ac:dyDescent="0.35">
      <c r="A270" t="s">
        <v>25</v>
      </c>
      <c r="B270">
        <v>336611</v>
      </c>
      <c r="C270">
        <v>10102747.909090908</v>
      </c>
      <c r="D270">
        <v>0.36599999999999999</v>
      </c>
      <c r="E270">
        <v>2023</v>
      </c>
      <c r="F270" t="s">
        <v>15</v>
      </c>
      <c r="G270" t="str">
        <f>VLOOKUP(BS___RMA[[#This Row],[NAICS Code]],'Industry Mapping'!A:D,3,FALSE)</f>
        <v xml:space="preserve">Ship Building and Repairing </v>
      </c>
    </row>
    <row r="271" spans="1:7" x14ac:dyDescent="0.35">
      <c r="A271" t="s">
        <v>26</v>
      </c>
      <c r="B271">
        <v>336611</v>
      </c>
      <c r="C271">
        <v>27603136.363636363</v>
      </c>
      <c r="D271">
        <v>1</v>
      </c>
      <c r="E271">
        <v>2023</v>
      </c>
      <c r="F271" t="s">
        <v>15</v>
      </c>
      <c r="G271" t="str">
        <f>VLOOKUP(BS___RMA[[#This Row],[NAICS Code]],'Industry Mapping'!A:D,3,FALSE)</f>
        <v xml:space="preserve">Ship Building and Repairing </v>
      </c>
    </row>
    <row r="272" spans="1:7" x14ac:dyDescent="0.35">
      <c r="A272" t="s">
        <v>14</v>
      </c>
      <c r="B272">
        <v>336991</v>
      </c>
      <c r="C272">
        <v>2055023.142857143</v>
      </c>
      <c r="D272">
        <v>6.8000000000000005E-2</v>
      </c>
      <c r="E272">
        <v>2023</v>
      </c>
      <c r="F272" t="s">
        <v>15</v>
      </c>
      <c r="G272" t="str">
        <f>VLOOKUP(BS___RMA[[#This Row],[NAICS Code]],'Industry Mapping'!A:D,3,FALSE)</f>
        <v xml:space="preserve">Motorcycle, Bicycle, and Parts Manufacturing </v>
      </c>
    </row>
    <row r="273" spans="1:7" x14ac:dyDescent="0.35">
      <c r="A273" t="s">
        <v>16</v>
      </c>
      <c r="B273">
        <v>336991</v>
      </c>
      <c r="C273">
        <v>5802418.2857142854</v>
      </c>
      <c r="D273">
        <v>0.192</v>
      </c>
      <c r="E273">
        <v>2023</v>
      </c>
      <c r="F273" t="s">
        <v>15</v>
      </c>
      <c r="G273" t="str">
        <f>VLOOKUP(BS___RMA[[#This Row],[NAICS Code]],'Industry Mapping'!A:D,3,FALSE)</f>
        <v xml:space="preserve">Motorcycle, Bicycle, and Parts Manufacturing </v>
      </c>
    </row>
    <row r="274" spans="1:7" x14ac:dyDescent="0.35">
      <c r="A274" t="s">
        <v>17</v>
      </c>
      <c r="B274">
        <v>336991</v>
      </c>
      <c r="C274">
        <v>15291789.857142856</v>
      </c>
      <c r="D274">
        <v>0.50600000000000001</v>
      </c>
      <c r="E274">
        <v>2023</v>
      </c>
      <c r="F274" t="s">
        <v>15</v>
      </c>
      <c r="G274" t="str">
        <f>VLOOKUP(BS___RMA[[#This Row],[NAICS Code]],'Industry Mapping'!A:D,3,FALSE)</f>
        <v xml:space="preserve">Motorcycle, Bicycle, and Parts Manufacturing </v>
      </c>
    </row>
    <row r="275" spans="1:7" x14ac:dyDescent="0.35">
      <c r="A275" t="s">
        <v>18</v>
      </c>
      <c r="B275">
        <v>336991</v>
      </c>
      <c r="C275">
        <v>1601709.2142857143</v>
      </c>
      <c r="D275">
        <v>5.2999999999999999E-2</v>
      </c>
      <c r="E275">
        <v>2023</v>
      </c>
      <c r="F275" t="s">
        <v>15</v>
      </c>
      <c r="G275" t="str">
        <f>VLOOKUP(BS___RMA[[#This Row],[NAICS Code]],'Industry Mapping'!A:D,3,FALSE)</f>
        <v xml:space="preserve">Motorcycle, Bicycle, and Parts Manufacturing </v>
      </c>
    </row>
    <row r="276" spans="1:7" x14ac:dyDescent="0.35">
      <c r="A276" t="s">
        <v>19</v>
      </c>
      <c r="B276">
        <v>336991</v>
      </c>
      <c r="C276">
        <v>24750940.5</v>
      </c>
      <c r="D276">
        <v>0.81900000000000006</v>
      </c>
      <c r="E276">
        <v>2023</v>
      </c>
      <c r="F276" t="s">
        <v>15</v>
      </c>
      <c r="G276" t="str">
        <f>VLOOKUP(BS___RMA[[#This Row],[NAICS Code]],'Industry Mapping'!A:D,3,FALSE)</f>
        <v xml:space="preserve">Motorcycle, Bicycle, and Parts Manufacturing </v>
      </c>
    </row>
    <row r="277" spans="1:7" x14ac:dyDescent="0.35">
      <c r="A277" t="s">
        <v>20</v>
      </c>
      <c r="B277">
        <v>336991</v>
      </c>
      <c r="C277">
        <v>2055023.142857143</v>
      </c>
      <c r="D277">
        <v>6.8000000000000005E-2</v>
      </c>
      <c r="E277">
        <v>2023</v>
      </c>
      <c r="F277" t="s">
        <v>15</v>
      </c>
      <c r="G277" t="str">
        <f>VLOOKUP(BS___RMA[[#This Row],[NAICS Code]],'Industry Mapping'!A:D,3,FALSE)</f>
        <v xml:space="preserve">Motorcycle, Bicycle, and Parts Manufacturing </v>
      </c>
    </row>
    <row r="278" spans="1:7" x14ac:dyDescent="0.35">
      <c r="A278" t="s">
        <v>21</v>
      </c>
      <c r="B278">
        <v>336991</v>
      </c>
      <c r="C278">
        <v>1541267.357142857</v>
      </c>
      <c r="D278">
        <v>5.0999999999999997E-2</v>
      </c>
      <c r="E278">
        <v>2023</v>
      </c>
      <c r="F278" t="s">
        <v>15</v>
      </c>
      <c r="G278" t="str">
        <f>VLOOKUP(BS___RMA[[#This Row],[NAICS Code]],'Industry Mapping'!A:D,3,FALSE)</f>
        <v xml:space="preserve">Motorcycle, Bicycle, and Parts Manufacturing </v>
      </c>
    </row>
    <row r="279" spans="1:7" x14ac:dyDescent="0.35">
      <c r="A279" t="s">
        <v>22</v>
      </c>
      <c r="B279">
        <v>336991</v>
      </c>
      <c r="C279">
        <v>4140267.2142857136</v>
      </c>
      <c r="D279">
        <v>0.13699999999999998</v>
      </c>
      <c r="E279">
        <v>2023</v>
      </c>
      <c r="F279" t="s">
        <v>15</v>
      </c>
      <c r="G279" t="str">
        <f>VLOOKUP(BS___RMA[[#This Row],[NAICS Code]],'Industry Mapping'!A:D,3,FALSE)</f>
        <v xml:space="preserve">Motorcycle, Bicycle, and Parts Manufacturing </v>
      </c>
    </row>
    <row r="280" spans="1:7" x14ac:dyDescent="0.35">
      <c r="A280" t="s">
        <v>23</v>
      </c>
      <c r="B280">
        <v>336991</v>
      </c>
      <c r="C280">
        <v>6678825.2142857146</v>
      </c>
      <c r="D280">
        <v>0.221</v>
      </c>
      <c r="E280">
        <v>2023</v>
      </c>
      <c r="F280" t="s">
        <v>15</v>
      </c>
      <c r="G280" t="str">
        <f>VLOOKUP(BS___RMA[[#This Row],[NAICS Code]],'Industry Mapping'!A:D,3,FALSE)</f>
        <v xml:space="preserve">Motorcycle, Bicycle, and Parts Manufacturing </v>
      </c>
    </row>
    <row r="281" spans="1:7" x14ac:dyDescent="0.35">
      <c r="A281" t="s">
        <v>18</v>
      </c>
      <c r="B281">
        <v>336991</v>
      </c>
      <c r="C281">
        <v>5681534.5714285709</v>
      </c>
      <c r="D281">
        <v>0.188</v>
      </c>
      <c r="E281">
        <v>2023</v>
      </c>
      <c r="F281" t="s">
        <v>15</v>
      </c>
      <c r="G281" t="str">
        <f>VLOOKUP(BS___RMA[[#This Row],[NAICS Code]],'Industry Mapping'!A:D,3,FALSE)</f>
        <v xml:space="preserve">Motorcycle, Bicycle, and Parts Manufacturing </v>
      </c>
    </row>
    <row r="282" spans="1:7" x14ac:dyDescent="0.35">
      <c r="A282" t="s">
        <v>19</v>
      </c>
      <c r="B282">
        <v>336991</v>
      </c>
      <c r="C282">
        <v>17407254.857142858</v>
      </c>
      <c r="D282">
        <v>0.57600000000000007</v>
      </c>
      <c r="E282">
        <v>2023</v>
      </c>
      <c r="F282" t="s">
        <v>15</v>
      </c>
      <c r="G282" t="str">
        <f>VLOOKUP(BS___RMA[[#This Row],[NAICS Code]],'Industry Mapping'!A:D,3,FALSE)</f>
        <v xml:space="preserve">Motorcycle, Bicycle, and Parts Manufacturing </v>
      </c>
    </row>
    <row r="283" spans="1:7" x14ac:dyDescent="0.35">
      <c r="A283" t="s">
        <v>24</v>
      </c>
      <c r="B283">
        <v>336991</v>
      </c>
      <c r="C283">
        <v>1118174.3571428573</v>
      </c>
      <c r="D283">
        <v>3.7000000000000005E-2</v>
      </c>
      <c r="E283">
        <v>2023</v>
      </c>
      <c r="F283" t="s">
        <v>15</v>
      </c>
      <c r="G283" t="str">
        <f>VLOOKUP(BS___RMA[[#This Row],[NAICS Code]],'Industry Mapping'!A:D,3,FALSE)</f>
        <v xml:space="preserve">Motorcycle, Bicycle, and Parts Manufacturing </v>
      </c>
    </row>
    <row r="284" spans="1:7" x14ac:dyDescent="0.35">
      <c r="A284" t="s">
        <v>21</v>
      </c>
      <c r="B284">
        <v>336991</v>
      </c>
      <c r="C284">
        <v>1027511.5714285715</v>
      </c>
      <c r="D284">
        <v>3.4000000000000002E-2</v>
      </c>
      <c r="E284">
        <v>2023</v>
      </c>
      <c r="F284" t="s">
        <v>15</v>
      </c>
      <c r="G284" t="str">
        <f>VLOOKUP(BS___RMA[[#This Row],[NAICS Code]],'Industry Mapping'!A:D,3,FALSE)</f>
        <v xml:space="preserve">Motorcycle, Bicycle, and Parts Manufacturing </v>
      </c>
    </row>
    <row r="285" spans="1:7" x14ac:dyDescent="0.35">
      <c r="A285" t="s">
        <v>25</v>
      </c>
      <c r="B285">
        <v>336991</v>
      </c>
      <c r="C285">
        <v>10637766.857142858</v>
      </c>
      <c r="D285">
        <v>0.35200000000000004</v>
      </c>
      <c r="E285">
        <v>2023</v>
      </c>
      <c r="F285" t="s">
        <v>15</v>
      </c>
      <c r="G285" t="str">
        <f>VLOOKUP(BS___RMA[[#This Row],[NAICS Code]],'Industry Mapping'!A:D,3,FALSE)</f>
        <v xml:space="preserve">Motorcycle, Bicycle, and Parts Manufacturing </v>
      </c>
    </row>
    <row r="286" spans="1:7" x14ac:dyDescent="0.35">
      <c r="A286" t="s">
        <v>26</v>
      </c>
      <c r="B286">
        <v>336991</v>
      </c>
      <c r="C286">
        <v>30220928.571428571</v>
      </c>
      <c r="D286">
        <v>1</v>
      </c>
      <c r="E286">
        <v>2023</v>
      </c>
      <c r="F286" t="s">
        <v>15</v>
      </c>
      <c r="G286" t="str">
        <f>VLOOKUP(BS___RMA[[#This Row],[NAICS Code]],'Industry Mapping'!A:D,3,FALSE)</f>
        <v xml:space="preserve">Motorcycle, Bicycle, and Parts Manufacturing </v>
      </c>
    </row>
    <row r="287" spans="1:7" x14ac:dyDescent="0.35">
      <c r="A287" t="s">
        <v>14</v>
      </c>
      <c r="B287">
        <v>336999</v>
      </c>
      <c r="C287">
        <v>672601.84615384613</v>
      </c>
      <c r="D287">
        <v>0.12300000000000001</v>
      </c>
      <c r="E287">
        <v>2023</v>
      </c>
      <c r="F287" t="s">
        <v>15</v>
      </c>
      <c r="G287" t="str">
        <f>VLOOKUP(BS___RMA[[#This Row],[NAICS Code]],'Industry Mapping'!A:D,3,FALSE)</f>
        <v xml:space="preserve">All Other Transportation Equipment Manufacturing </v>
      </c>
    </row>
    <row r="288" spans="1:7" x14ac:dyDescent="0.35">
      <c r="A288" t="s">
        <v>16</v>
      </c>
      <c r="B288">
        <v>336999</v>
      </c>
      <c r="C288">
        <v>847587.69230769225</v>
      </c>
      <c r="D288">
        <v>0.155</v>
      </c>
      <c r="E288">
        <v>2023</v>
      </c>
      <c r="F288" t="s">
        <v>15</v>
      </c>
      <c r="G288" t="str">
        <f>VLOOKUP(BS___RMA[[#This Row],[NAICS Code]],'Industry Mapping'!A:D,3,FALSE)</f>
        <v xml:space="preserve">All Other Transportation Equipment Manufacturing </v>
      </c>
    </row>
    <row r="289" spans="1:7" x14ac:dyDescent="0.35">
      <c r="A289" t="s">
        <v>17</v>
      </c>
      <c r="B289">
        <v>336999</v>
      </c>
      <c r="C289">
        <v>2444333.5384615385</v>
      </c>
      <c r="D289">
        <v>0.44700000000000001</v>
      </c>
      <c r="E289">
        <v>2023</v>
      </c>
      <c r="F289" t="s">
        <v>15</v>
      </c>
      <c r="G289" t="str">
        <f>VLOOKUP(BS___RMA[[#This Row],[NAICS Code]],'Industry Mapping'!A:D,3,FALSE)</f>
        <v xml:space="preserve">All Other Transportation Equipment Manufacturing </v>
      </c>
    </row>
    <row r="290" spans="1:7" x14ac:dyDescent="0.35">
      <c r="A290" t="s">
        <v>18</v>
      </c>
      <c r="B290">
        <v>336999</v>
      </c>
      <c r="C290">
        <v>103897.84615384614</v>
      </c>
      <c r="D290">
        <v>1.9E-2</v>
      </c>
      <c r="E290">
        <v>2023</v>
      </c>
      <c r="F290" t="s">
        <v>15</v>
      </c>
      <c r="G290" t="str">
        <f>VLOOKUP(BS___RMA[[#This Row],[NAICS Code]],'Industry Mapping'!A:D,3,FALSE)</f>
        <v xml:space="preserve">All Other Transportation Equipment Manufacturing </v>
      </c>
    </row>
    <row r="291" spans="1:7" x14ac:dyDescent="0.35">
      <c r="A291" t="s">
        <v>19</v>
      </c>
      <c r="B291">
        <v>336999</v>
      </c>
      <c r="C291">
        <v>4068420.9230769235</v>
      </c>
      <c r="D291">
        <v>0.74400000000000011</v>
      </c>
      <c r="E291">
        <v>2023</v>
      </c>
      <c r="F291" t="s">
        <v>15</v>
      </c>
      <c r="G291" t="str">
        <f>VLOOKUP(BS___RMA[[#This Row],[NAICS Code]],'Industry Mapping'!A:D,3,FALSE)</f>
        <v xml:space="preserve">All Other Transportation Equipment Manufacturing </v>
      </c>
    </row>
    <row r="292" spans="1:7" x14ac:dyDescent="0.35">
      <c r="A292" t="s">
        <v>20</v>
      </c>
      <c r="B292">
        <v>336999</v>
      </c>
      <c r="C292">
        <v>1055383.3846153845</v>
      </c>
      <c r="D292">
        <v>0.193</v>
      </c>
      <c r="E292">
        <v>2023</v>
      </c>
      <c r="F292" t="s">
        <v>15</v>
      </c>
      <c r="G292" t="str">
        <f>VLOOKUP(BS___RMA[[#This Row],[NAICS Code]],'Industry Mapping'!A:D,3,FALSE)</f>
        <v xml:space="preserve">All Other Transportation Equipment Manufacturing </v>
      </c>
    </row>
    <row r="293" spans="1:7" x14ac:dyDescent="0.35">
      <c r="A293" t="s">
        <v>21</v>
      </c>
      <c r="B293">
        <v>336999</v>
      </c>
      <c r="C293">
        <v>339035.07692307688</v>
      </c>
      <c r="D293">
        <v>6.2E-2</v>
      </c>
      <c r="E293">
        <v>2023</v>
      </c>
      <c r="F293" t="s">
        <v>15</v>
      </c>
      <c r="G293" t="str">
        <f>VLOOKUP(BS___RMA[[#This Row],[NAICS Code]],'Industry Mapping'!A:D,3,FALSE)</f>
        <v xml:space="preserve">All Other Transportation Equipment Manufacturing </v>
      </c>
    </row>
    <row r="294" spans="1:7" x14ac:dyDescent="0.35">
      <c r="A294" t="s">
        <v>22</v>
      </c>
      <c r="B294">
        <v>336999</v>
      </c>
      <c r="C294">
        <v>355440</v>
      </c>
      <c r="D294">
        <v>6.5000000000000002E-2</v>
      </c>
      <c r="E294">
        <v>2023</v>
      </c>
      <c r="F294" t="s">
        <v>15</v>
      </c>
      <c r="G294" t="str">
        <f>VLOOKUP(BS___RMA[[#This Row],[NAICS Code]],'Industry Mapping'!A:D,3,FALSE)</f>
        <v xml:space="preserve">All Other Transportation Equipment Manufacturing </v>
      </c>
    </row>
    <row r="295" spans="1:7" x14ac:dyDescent="0.35">
      <c r="A295" t="s">
        <v>23</v>
      </c>
      <c r="B295">
        <v>336999</v>
      </c>
      <c r="C295">
        <v>541362.4615384615</v>
      </c>
      <c r="D295">
        <v>9.9000000000000005E-2</v>
      </c>
      <c r="E295">
        <v>2023</v>
      </c>
      <c r="F295" t="s">
        <v>15</v>
      </c>
      <c r="G295" t="str">
        <f>VLOOKUP(BS___RMA[[#This Row],[NAICS Code]],'Industry Mapping'!A:D,3,FALSE)</f>
        <v xml:space="preserve">All Other Transportation Equipment Manufacturing </v>
      </c>
    </row>
    <row r="296" spans="1:7" x14ac:dyDescent="0.35">
      <c r="A296" t="s">
        <v>18</v>
      </c>
      <c r="B296">
        <v>336999</v>
      </c>
      <c r="C296">
        <v>448401.23076923069</v>
      </c>
      <c r="D296">
        <v>8.199999999999999E-2</v>
      </c>
      <c r="E296">
        <v>2023</v>
      </c>
      <c r="F296" t="s">
        <v>15</v>
      </c>
      <c r="G296" t="str">
        <f>VLOOKUP(BS___RMA[[#This Row],[NAICS Code]],'Industry Mapping'!A:D,3,FALSE)</f>
        <v xml:space="preserve">All Other Transportation Equipment Manufacturing </v>
      </c>
    </row>
    <row r="297" spans="1:7" x14ac:dyDescent="0.35">
      <c r="A297" t="s">
        <v>19</v>
      </c>
      <c r="B297">
        <v>336999</v>
      </c>
      <c r="C297">
        <v>1421760</v>
      </c>
      <c r="D297">
        <v>0.26</v>
      </c>
      <c r="E297">
        <v>2023</v>
      </c>
      <c r="F297" t="s">
        <v>15</v>
      </c>
      <c r="G297" t="str">
        <f>VLOOKUP(BS___RMA[[#This Row],[NAICS Code]],'Industry Mapping'!A:D,3,FALSE)</f>
        <v xml:space="preserve">All Other Transportation Equipment Manufacturing </v>
      </c>
    </row>
    <row r="298" spans="1:7" x14ac:dyDescent="0.35">
      <c r="A298" t="s">
        <v>24</v>
      </c>
      <c r="B298">
        <v>336999</v>
      </c>
      <c r="C298">
        <v>262478.76923076925</v>
      </c>
      <c r="D298">
        <v>4.8000000000000001E-2</v>
      </c>
      <c r="E298">
        <v>2023</v>
      </c>
      <c r="F298" t="s">
        <v>15</v>
      </c>
      <c r="G298" t="str">
        <f>VLOOKUP(BS___RMA[[#This Row],[NAICS Code]],'Industry Mapping'!A:D,3,FALSE)</f>
        <v xml:space="preserve">All Other Transportation Equipment Manufacturing </v>
      </c>
    </row>
    <row r="299" spans="1:7" x14ac:dyDescent="0.35">
      <c r="A299" t="s">
        <v>21</v>
      </c>
      <c r="B299">
        <v>336999</v>
      </c>
      <c r="C299">
        <v>339035.07692307688</v>
      </c>
      <c r="D299">
        <v>6.2E-2</v>
      </c>
      <c r="E299">
        <v>2023</v>
      </c>
      <c r="F299" t="s">
        <v>15</v>
      </c>
      <c r="G299" t="str">
        <f>VLOOKUP(BS___RMA[[#This Row],[NAICS Code]],'Industry Mapping'!A:D,3,FALSE)</f>
        <v xml:space="preserve">All Other Transportation Equipment Manufacturing </v>
      </c>
    </row>
    <row r="300" spans="1:7" x14ac:dyDescent="0.35">
      <c r="A300" t="s">
        <v>25</v>
      </c>
      <c r="B300">
        <v>336999</v>
      </c>
      <c r="C300">
        <v>3450502.1538461535</v>
      </c>
      <c r="D300">
        <v>0.63100000000000001</v>
      </c>
      <c r="E300">
        <v>2023</v>
      </c>
      <c r="F300" t="s">
        <v>15</v>
      </c>
      <c r="G300" t="str">
        <f>VLOOKUP(BS___RMA[[#This Row],[NAICS Code]],'Industry Mapping'!A:D,3,FALSE)</f>
        <v xml:space="preserve">All Other Transportation Equipment Manufacturing </v>
      </c>
    </row>
    <row r="301" spans="1:7" x14ac:dyDescent="0.35">
      <c r="A301" t="s">
        <v>26</v>
      </c>
      <c r="B301">
        <v>336999</v>
      </c>
      <c r="C301">
        <v>5468307.692307692</v>
      </c>
      <c r="D301">
        <v>1</v>
      </c>
      <c r="E301">
        <v>2023</v>
      </c>
      <c r="F301" t="s">
        <v>15</v>
      </c>
      <c r="G301" t="str">
        <f>VLOOKUP(BS___RMA[[#This Row],[NAICS Code]],'Industry Mapping'!A:D,3,FALSE)</f>
        <v xml:space="preserve">All Other Transportation Equipment Manufacturing </v>
      </c>
    </row>
    <row r="302" spans="1:7" x14ac:dyDescent="0.35">
      <c r="A302" t="s">
        <v>14</v>
      </c>
      <c r="B302">
        <v>337110</v>
      </c>
      <c r="C302">
        <v>62837.384615384617</v>
      </c>
      <c r="D302">
        <v>0.25900000000000001</v>
      </c>
      <c r="E302">
        <v>2023</v>
      </c>
      <c r="F302" t="s">
        <v>15</v>
      </c>
      <c r="G302" t="str">
        <f>VLOOKUP(BS___RMA[[#This Row],[NAICS Code]],'Industry Mapping'!A:D,3,FALSE)</f>
        <v>Wood Kitchen Cabinet and Countertop Manufacturing</v>
      </c>
    </row>
    <row r="303" spans="1:7" x14ac:dyDescent="0.35">
      <c r="A303" t="s">
        <v>16</v>
      </c>
      <c r="B303">
        <v>337110</v>
      </c>
      <c r="C303">
        <v>31540.000000000004</v>
      </c>
      <c r="D303">
        <v>0.13</v>
      </c>
      <c r="E303">
        <v>2023</v>
      </c>
      <c r="F303" t="s">
        <v>15</v>
      </c>
      <c r="G303" t="str">
        <f>VLOOKUP(BS___RMA[[#This Row],[NAICS Code]],'Industry Mapping'!A:D,3,FALSE)</f>
        <v>Wood Kitchen Cabinet and Countertop Manufacturing</v>
      </c>
    </row>
    <row r="304" spans="1:7" x14ac:dyDescent="0.35">
      <c r="A304" t="s">
        <v>17</v>
      </c>
      <c r="B304">
        <v>337110</v>
      </c>
      <c r="C304">
        <v>16983.076923076926</v>
      </c>
      <c r="D304">
        <v>7.0000000000000007E-2</v>
      </c>
      <c r="E304">
        <v>2023</v>
      </c>
      <c r="F304" t="s">
        <v>15</v>
      </c>
      <c r="G304" t="str">
        <f>VLOOKUP(BS___RMA[[#This Row],[NAICS Code]],'Industry Mapping'!A:D,3,FALSE)</f>
        <v>Wood Kitchen Cabinet and Countertop Manufacturing</v>
      </c>
    </row>
    <row r="305" spans="1:7" x14ac:dyDescent="0.35">
      <c r="A305" t="s">
        <v>18</v>
      </c>
      <c r="B305">
        <v>337110</v>
      </c>
      <c r="C305">
        <v>13101.230769230771</v>
      </c>
      <c r="D305">
        <v>5.4000000000000006E-2</v>
      </c>
      <c r="E305">
        <v>2023</v>
      </c>
      <c r="F305" t="s">
        <v>15</v>
      </c>
      <c r="G305" t="str">
        <f>VLOOKUP(BS___RMA[[#This Row],[NAICS Code]],'Industry Mapping'!A:D,3,FALSE)</f>
        <v>Wood Kitchen Cabinet and Countertop Manufacturing</v>
      </c>
    </row>
    <row r="306" spans="1:7" x14ac:dyDescent="0.35">
      <c r="A306" t="s">
        <v>19</v>
      </c>
      <c r="B306">
        <v>337110</v>
      </c>
      <c r="C306">
        <v>124461.69230769231</v>
      </c>
      <c r="D306">
        <v>0.51300000000000001</v>
      </c>
      <c r="E306">
        <v>2023</v>
      </c>
      <c r="F306" t="s">
        <v>15</v>
      </c>
      <c r="G306" t="str">
        <f>VLOOKUP(BS___RMA[[#This Row],[NAICS Code]],'Industry Mapping'!A:D,3,FALSE)</f>
        <v>Wood Kitchen Cabinet and Countertop Manufacturing</v>
      </c>
    </row>
    <row r="307" spans="1:7" x14ac:dyDescent="0.35">
      <c r="A307" t="s">
        <v>20</v>
      </c>
      <c r="B307">
        <v>337110</v>
      </c>
      <c r="C307">
        <v>87341.538461538468</v>
      </c>
      <c r="D307">
        <v>0.36</v>
      </c>
      <c r="E307">
        <v>2023</v>
      </c>
      <c r="F307" t="s">
        <v>15</v>
      </c>
      <c r="G307" t="str">
        <f>VLOOKUP(BS___RMA[[#This Row],[NAICS Code]],'Industry Mapping'!A:D,3,FALSE)</f>
        <v>Wood Kitchen Cabinet and Countertop Manufacturing</v>
      </c>
    </row>
    <row r="308" spans="1:7" x14ac:dyDescent="0.35">
      <c r="A308" t="s">
        <v>21</v>
      </c>
      <c r="B308">
        <v>337110</v>
      </c>
      <c r="C308">
        <v>4852.3076923076924</v>
      </c>
      <c r="D308">
        <v>0.02</v>
      </c>
      <c r="E308">
        <v>2023</v>
      </c>
      <c r="F308" t="s">
        <v>15</v>
      </c>
      <c r="G308" t="str">
        <f>VLOOKUP(BS___RMA[[#This Row],[NAICS Code]],'Industry Mapping'!A:D,3,FALSE)</f>
        <v>Wood Kitchen Cabinet and Countertop Manufacturing</v>
      </c>
    </row>
    <row r="309" spans="1:7" x14ac:dyDescent="0.35">
      <c r="A309" t="s">
        <v>22</v>
      </c>
      <c r="B309">
        <v>337110</v>
      </c>
      <c r="C309">
        <v>57014.615384615383</v>
      </c>
      <c r="D309">
        <v>0.23499999999999999</v>
      </c>
      <c r="E309">
        <v>2023</v>
      </c>
      <c r="F309" t="s">
        <v>15</v>
      </c>
      <c r="G309" t="str">
        <f>VLOOKUP(BS___RMA[[#This Row],[NAICS Code]],'Industry Mapping'!A:D,3,FALSE)</f>
        <v>Wood Kitchen Cabinet and Countertop Manufacturing</v>
      </c>
    </row>
    <row r="310" spans="1:7" x14ac:dyDescent="0.35">
      <c r="A310" t="s">
        <v>23</v>
      </c>
      <c r="B310">
        <v>337110</v>
      </c>
      <c r="C310">
        <v>28143.384615384613</v>
      </c>
      <c r="D310">
        <v>0.11599999999999999</v>
      </c>
      <c r="E310">
        <v>2023</v>
      </c>
      <c r="F310" t="s">
        <v>15</v>
      </c>
      <c r="G310" t="str">
        <f>VLOOKUP(BS___RMA[[#This Row],[NAICS Code]],'Industry Mapping'!A:D,3,FALSE)</f>
        <v>Wood Kitchen Cabinet and Countertop Manufacturing</v>
      </c>
    </row>
    <row r="311" spans="1:7" x14ac:dyDescent="0.35">
      <c r="A311" t="s">
        <v>18</v>
      </c>
      <c r="B311">
        <v>337110</v>
      </c>
      <c r="C311">
        <v>86856.307692307688</v>
      </c>
      <c r="D311">
        <v>0.35799999999999998</v>
      </c>
      <c r="E311">
        <v>2023</v>
      </c>
      <c r="F311" t="s">
        <v>15</v>
      </c>
      <c r="G311" t="str">
        <f>VLOOKUP(BS___RMA[[#This Row],[NAICS Code]],'Industry Mapping'!A:D,3,FALSE)</f>
        <v>Wood Kitchen Cabinet and Countertop Manufacturing</v>
      </c>
    </row>
    <row r="312" spans="1:7" x14ac:dyDescent="0.35">
      <c r="A312" t="s">
        <v>19</v>
      </c>
      <c r="B312">
        <v>337110</v>
      </c>
      <c r="C312">
        <v>191666.15384615387</v>
      </c>
      <c r="D312">
        <v>0.79</v>
      </c>
      <c r="E312">
        <v>2023</v>
      </c>
      <c r="F312" t="s">
        <v>15</v>
      </c>
      <c r="G312" t="str">
        <f>VLOOKUP(BS___RMA[[#This Row],[NAICS Code]],'Industry Mapping'!A:D,3,FALSE)</f>
        <v>Wood Kitchen Cabinet and Countertop Manufacturing</v>
      </c>
    </row>
    <row r="313" spans="1:7" x14ac:dyDescent="0.35">
      <c r="A313" t="s">
        <v>24</v>
      </c>
      <c r="B313">
        <v>337110</v>
      </c>
      <c r="C313">
        <v>116455.38461538461</v>
      </c>
      <c r="D313">
        <v>0.48</v>
      </c>
      <c r="E313">
        <v>2023</v>
      </c>
      <c r="F313" t="s">
        <v>15</v>
      </c>
      <c r="G313" t="str">
        <f>VLOOKUP(BS___RMA[[#This Row],[NAICS Code]],'Industry Mapping'!A:D,3,FALSE)</f>
        <v>Wood Kitchen Cabinet and Countertop Manufacturing</v>
      </c>
    </row>
    <row r="314" spans="1:7" x14ac:dyDescent="0.35">
      <c r="A314" t="s">
        <v>21</v>
      </c>
      <c r="B314">
        <v>337110</v>
      </c>
      <c r="C314">
        <v>8976.7692307692323</v>
      </c>
      <c r="D314">
        <v>3.7000000000000005E-2</v>
      </c>
      <c r="E314">
        <v>2023</v>
      </c>
      <c r="F314" t="s">
        <v>15</v>
      </c>
      <c r="G314" t="str">
        <f>VLOOKUP(BS___RMA[[#This Row],[NAICS Code]],'Industry Mapping'!A:D,3,FALSE)</f>
        <v>Wood Kitchen Cabinet and Countertop Manufacturing</v>
      </c>
    </row>
    <row r="315" spans="1:7" x14ac:dyDescent="0.35">
      <c r="A315" t="s">
        <v>25</v>
      </c>
      <c r="B315">
        <v>337110</v>
      </c>
      <c r="C315">
        <v>-74240.307692307688</v>
      </c>
      <c r="D315">
        <v>-0.30599999999999999</v>
      </c>
      <c r="E315">
        <v>2023</v>
      </c>
      <c r="F315" t="s">
        <v>15</v>
      </c>
      <c r="G315" t="str">
        <f>VLOOKUP(BS___RMA[[#This Row],[NAICS Code]],'Industry Mapping'!A:D,3,FALSE)</f>
        <v>Wood Kitchen Cabinet and Countertop Manufacturing</v>
      </c>
    </row>
    <row r="316" spans="1:7" x14ac:dyDescent="0.35">
      <c r="A316" t="s">
        <v>26</v>
      </c>
      <c r="B316">
        <v>337110</v>
      </c>
      <c r="C316">
        <v>242615.38461538462</v>
      </c>
      <c r="D316">
        <v>1</v>
      </c>
      <c r="E316">
        <v>2023</v>
      </c>
      <c r="F316" t="s">
        <v>15</v>
      </c>
      <c r="G316" t="str">
        <f>VLOOKUP(BS___RMA[[#This Row],[NAICS Code]],'Industry Mapping'!A:D,3,FALSE)</f>
        <v>Wood Kitchen Cabinet and Countertop Manufacturing</v>
      </c>
    </row>
    <row r="317" spans="1:7" x14ac:dyDescent="0.35">
      <c r="A317" t="s">
        <v>14</v>
      </c>
      <c r="B317">
        <v>337121</v>
      </c>
      <c r="C317">
        <v>2193238.1875</v>
      </c>
      <c r="D317">
        <v>0.113</v>
      </c>
      <c r="E317">
        <v>2023</v>
      </c>
      <c r="F317" t="s">
        <v>15</v>
      </c>
      <c r="G317" t="str">
        <f>VLOOKUP(BS___RMA[[#This Row],[NAICS Code]],'Industry Mapping'!A:D,3,FALSE)</f>
        <v xml:space="preserve">Upholstered Household Furniture Manufacturing </v>
      </c>
    </row>
    <row r="318" spans="1:7" x14ac:dyDescent="0.35">
      <c r="A318" t="s">
        <v>16</v>
      </c>
      <c r="B318">
        <v>337121</v>
      </c>
      <c r="C318">
        <v>4289430.4375</v>
      </c>
      <c r="D318">
        <v>0.221</v>
      </c>
      <c r="E318">
        <v>2023</v>
      </c>
      <c r="F318" t="s">
        <v>15</v>
      </c>
      <c r="G318" t="str">
        <f>VLOOKUP(BS___RMA[[#This Row],[NAICS Code]],'Industry Mapping'!A:D,3,FALSE)</f>
        <v xml:space="preserve">Upholstered Household Furniture Manufacturing </v>
      </c>
    </row>
    <row r="319" spans="1:7" x14ac:dyDescent="0.35">
      <c r="A319" t="s">
        <v>17</v>
      </c>
      <c r="B319">
        <v>337121</v>
      </c>
      <c r="C319">
        <v>6948489.125</v>
      </c>
      <c r="D319">
        <v>0.35799999999999998</v>
      </c>
      <c r="E319">
        <v>2023</v>
      </c>
      <c r="F319" t="s">
        <v>15</v>
      </c>
      <c r="G319" t="str">
        <f>VLOOKUP(BS___RMA[[#This Row],[NAICS Code]],'Industry Mapping'!A:D,3,FALSE)</f>
        <v xml:space="preserve">Upholstered Household Furniture Manufacturing </v>
      </c>
    </row>
    <row r="320" spans="1:7" x14ac:dyDescent="0.35">
      <c r="A320" t="s">
        <v>18</v>
      </c>
      <c r="B320">
        <v>337121</v>
      </c>
      <c r="C320">
        <v>1455689.0625</v>
      </c>
      <c r="D320">
        <v>7.4999999999999997E-2</v>
      </c>
      <c r="E320">
        <v>2023</v>
      </c>
      <c r="F320" t="s">
        <v>15</v>
      </c>
      <c r="G320" t="str">
        <f>VLOOKUP(BS___RMA[[#This Row],[NAICS Code]],'Industry Mapping'!A:D,3,FALSE)</f>
        <v xml:space="preserve">Upholstered Household Furniture Manufacturing </v>
      </c>
    </row>
    <row r="321" spans="1:7" x14ac:dyDescent="0.35">
      <c r="A321" t="s">
        <v>19</v>
      </c>
      <c r="B321">
        <v>337121</v>
      </c>
      <c r="C321">
        <v>14886846.8125</v>
      </c>
      <c r="D321">
        <v>0.76700000000000002</v>
      </c>
      <c r="E321">
        <v>2023</v>
      </c>
      <c r="F321" t="s">
        <v>15</v>
      </c>
      <c r="G321" t="str">
        <f>VLOOKUP(BS___RMA[[#This Row],[NAICS Code]],'Industry Mapping'!A:D,3,FALSE)</f>
        <v xml:space="preserve">Upholstered Household Furniture Manufacturing </v>
      </c>
    </row>
    <row r="322" spans="1:7" x14ac:dyDescent="0.35">
      <c r="A322" t="s">
        <v>20</v>
      </c>
      <c r="B322">
        <v>337121</v>
      </c>
      <c r="C322">
        <v>2581421.9375</v>
      </c>
      <c r="D322">
        <v>0.13300000000000001</v>
      </c>
      <c r="E322">
        <v>2023</v>
      </c>
      <c r="F322" t="s">
        <v>15</v>
      </c>
      <c r="G322" t="str">
        <f>VLOOKUP(BS___RMA[[#This Row],[NAICS Code]],'Industry Mapping'!A:D,3,FALSE)</f>
        <v xml:space="preserve">Upholstered Household Furniture Manufacturing </v>
      </c>
    </row>
    <row r="323" spans="1:7" x14ac:dyDescent="0.35">
      <c r="A323" t="s">
        <v>21</v>
      </c>
      <c r="B323">
        <v>337121</v>
      </c>
      <c r="C323">
        <v>1339233.9375</v>
      </c>
      <c r="D323">
        <v>6.9000000000000006E-2</v>
      </c>
      <c r="E323">
        <v>2023</v>
      </c>
      <c r="F323" t="s">
        <v>15</v>
      </c>
      <c r="G323" t="str">
        <f>VLOOKUP(BS___RMA[[#This Row],[NAICS Code]],'Industry Mapping'!A:D,3,FALSE)</f>
        <v xml:space="preserve">Upholstered Household Furniture Manufacturing </v>
      </c>
    </row>
    <row r="324" spans="1:7" x14ac:dyDescent="0.35">
      <c r="A324" t="s">
        <v>22</v>
      </c>
      <c r="B324">
        <v>337121</v>
      </c>
      <c r="C324">
        <v>1067505.3125</v>
      </c>
      <c r="D324">
        <v>5.5E-2</v>
      </c>
      <c r="E324">
        <v>2023</v>
      </c>
      <c r="F324" t="s">
        <v>15</v>
      </c>
      <c r="G324" t="str">
        <f>VLOOKUP(BS___RMA[[#This Row],[NAICS Code]],'Industry Mapping'!A:D,3,FALSE)</f>
        <v xml:space="preserve">Upholstered Household Furniture Manufacturing </v>
      </c>
    </row>
    <row r="325" spans="1:7" x14ac:dyDescent="0.35">
      <c r="A325" t="s">
        <v>23</v>
      </c>
      <c r="B325">
        <v>337121</v>
      </c>
      <c r="C325">
        <v>2697877.0625000005</v>
      </c>
      <c r="D325">
        <v>0.13900000000000001</v>
      </c>
      <c r="E325">
        <v>2023</v>
      </c>
      <c r="F325" t="s">
        <v>15</v>
      </c>
      <c r="G325" t="str">
        <f>VLOOKUP(BS___RMA[[#This Row],[NAICS Code]],'Industry Mapping'!A:D,3,FALSE)</f>
        <v xml:space="preserve">Upholstered Household Furniture Manufacturing </v>
      </c>
    </row>
    <row r="326" spans="1:7" x14ac:dyDescent="0.35">
      <c r="A326" t="s">
        <v>18</v>
      </c>
      <c r="B326">
        <v>337121</v>
      </c>
      <c r="C326">
        <v>2115601.4375</v>
      </c>
      <c r="D326">
        <v>0.109</v>
      </c>
      <c r="E326">
        <v>2023</v>
      </c>
      <c r="F326" t="s">
        <v>15</v>
      </c>
      <c r="G326" t="str">
        <f>VLOOKUP(BS___RMA[[#This Row],[NAICS Code]],'Industry Mapping'!A:D,3,FALSE)</f>
        <v xml:space="preserve">Upholstered Household Furniture Manufacturing </v>
      </c>
    </row>
    <row r="327" spans="1:7" x14ac:dyDescent="0.35">
      <c r="A327" t="s">
        <v>19</v>
      </c>
      <c r="B327">
        <v>337121</v>
      </c>
      <c r="C327">
        <v>6288576.75</v>
      </c>
      <c r="D327">
        <v>0.32400000000000001</v>
      </c>
      <c r="E327">
        <v>2023</v>
      </c>
      <c r="F327" t="s">
        <v>15</v>
      </c>
      <c r="G327" t="str">
        <f>VLOOKUP(BS___RMA[[#This Row],[NAICS Code]],'Industry Mapping'!A:D,3,FALSE)</f>
        <v xml:space="preserve">Upholstered Household Furniture Manufacturing </v>
      </c>
    </row>
    <row r="328" spans="1:7" x14ac:dyDescent="0.35">
      <c r="A328" t="s">
        <v>24</v>
      </c>
      <c r="B328">
        <v>337121</v>
      </c>
      <c r="C328">
        <v>2581421.9375</v>
      </c>
      <c r="D328">
        <v>0.13300000000000001</v>
      </c>
      <c r="E328">
        <v>2023</v>
      </c>
      <c r="F328" t="s">
        <v>15</v>
      </c>
      <c r="G328" t="str">
        <f>VLOOKUP(BS___RMA[[#This Row],[NAICS Code]],'Industry Mapping'!A:D,3,FALSE)</f>
        <v xml:space="preserve">Upholstered Household Furniture Manufacturing </v>
      </c>
    </row>
    <row r="329" spans="1:7" x14ac:dyDescent="0.35">
      <c r="A329" t="s">
        <v>21</v>
      </c>
      <c r="B329">
        <v>337121</v>
      </c>
      <c r="C329">
        <v>194091.875</v>
      </c>
      <c r="D329">
        <v>0.01</v>
      </c>
      <c r="E329">
        <v>2023</v>
      </c>
      <c r="F329" t="s">
        <v>15</v>
      </c>
      <c r="G329" t="str">
        <f>VLOOKUP(BS___RMA[[#This Row],[NAICS Code]],'Industry Mapping'!A:D,3,FALSE)</f>
        <v xml:space="preserve">Upholstered Household Furniture Manufacturing </v>
      </c>
    </row>
    <row r="330" spans="1:7" x14ac:dyDescent="0.35">
      <c r="A330" t="s">
        <v>25</v>
      </c>
      <c r="B330">
        <v>337121</v>
      </c>
      <c r="C330">
        <v>10345096.937499998</v>
      </c>
      <c r="D330">
        <v>0.53299999999999992</v>
      </c>
      <c r="E330">
        <v>2023</v>
      </c>
      <c r="F330" t="s">
        <v>15</v>
      </c>
      <c r="G330" t="str">
        <f>VLOOKUP(BS___RMA[[#This Row],[NAICS Code]],'Industry Mapping'!A:D,3,FALSE)</f>
        <v xml:space="preserve">Upholstered Household Furniture Manufacturing </v>
      </c>
    </row>
    <row r="331" spans="1:7" x14ac:dyDescent="0.35">
      <c r="A331" t="s">
        <v>26</v>
      </c>
      <c r="B331">
        <v>337121</v>
      </c>
      <c r="C331">
        <v>19409187.5</v>
      </c>
      <c r="D331">
        <v>1</v>
      </c>
      <c r="E331">
        <v>2023</v>
      </c>
      <c r="F331" t="s">
        <v>15</v>
      </c>
      <c r="G331" t="str">
        <f>VLOOKUP(BS___RMA[[#This Row],[NAICS Code]],'Industry Mapping'!A:D,3,FALSE)</f>
        <v xml:space="preserve">Upholstered Household Furniture Manufacturing </v>
      </c>
    </row>
    <row r="332" spans="1:7" x14ac:dyDescent="0.35">
      <c r="A332" t="s">
        <v>14</v>
      </c>
      <c r="B332">
        <v>337127</v>
      </c>
      <c r="C332">
        <v>942948.00000000012</v>
      </c>
      <c r="D332">
        <v>0.14400000000000002</v>
      </c>
      <c r="E332">
        <v>2023</v>
      </c>
      <c r="F332" t="s">
        <v>15</v>
      </c>
      <c r="G332" t="str">
        <f>VLOOKUP(BS___RMA[[#This Row],[NAICS Code]],'Industry Mapping'!A:D,3,FALSE)</f>
        <v xml:space="preserve">Institutional Furniture Manufacturing </v>
      </c>
    </row>
    <row r="333" spans="1:7" x14ac:dyDescent="0.35">
      <c r="A333" t="s">
        <v>16</v>
      </c>
      <c r="B333">
        <v>337127</v>
      </c>
      <c r="C333">
        <v>1682900.25</v>
      </c>
      <c r="D333">
        <v>0.25700000000000001</v>
      </c>
      <c r="E333">
        <v>2023</v>
      </c>
      <c r="F333" t="s">
        <v>15</v>
      </c>
      <c r="G333" t="str">
        <f>VLOOKUP(BS___RMA[[#This Row],[NAICS Code]],'Industry Mapping'!A:D,3,FALSE)</f>
        <v xml:space="preserve">Institutional Furniture Manufacturing </v>
      </c>
    </row>
    <row r="334" spans="1:7" x14ac:dyDescent="0.35">
      <c r="A334" t="s">
        <v>17</v>
      </c>
      <c r="B334">
        <v>337127</v>
      </c>
      <c r="C334">
        <v>1722189.75</v>
      </c>
      <c r="D334">
        <v>0.26300000000000001</v>
      </c>
      <c r="E334">
        <v>2023</v>
      </c>
      <c r="F334" t="s">
        <v>15</v>
      </c>
      <c r="G334" t="str">
        <f>VLOOKUP(BS___RMA[[#This Row],[NAICS Code]],'Industry Mapping'!A:D,3,FALSE)</f>
        <v xml:space="preserve">Institutional Furniture Manufacturing </v>
      </c>
    </row>
    <row r="335" spans="1:7" x14ac:dyDescent="0.35">
      <c r="A335" t="s">
        <v>18</v>
      </c>
      <c r="B335">
        <v>337127</v>
      </c>
      <c r="C335">
        <v>85127.250000000015</v>
      </c>
      <c r="D335">
        <v>1.3000000000000001E-2</v>
      </c>
      <c r="E335">
        <v>2023</v>
      </c>
      <c r="F335" t="s">
        <v>15</v>
      </c>
      <c r="G335" t="str">
        <f>VLOOKUP(BS___RMA[[#This Row],[NAICS Code]],'Industry Mapping'!A:D,3,FALSE)</f>
        <v xml:space="preserve">Institutional Furniture Manufacturing </v>
      </c>
    </row>
    <row r="336" spans="1:7" x14ac:dyDescent="0.35">
      <c r="A336" t="s">
        <v>19</v>
      </c>
      <c r="B336">
        <v>337127</v>
      </c>
      <c r="C336">
        <v>4433165.25</v>
      </c>
      <c r="D336">
        <v>0.67700000000000005</v>
      </c>
      <c r="E336">
        <v>2023</v>
      </c>
      <c r="F336" t="s">
        <v>15</v>
      </c>
      <c r="G336" t="str">
        <f>VLOOKUP(BS___RMA[[#This Row],[NAICS Code]],'Industry Mapping'!A:D,3,FALSE)</f>
        <v xml:space="preserve">Institutional Furniture Manufacturing </v>
      </c>
    </row>
    <row r="337" spans="1:7" x14ac:dyDescent="0.35">
      <c r="A337" t="s">
        <v>20</v>
      </c>
      <c r="B337">
        <v>337127</v>
      </c>
      <c r="C337">
        <v>1224522.75</v>
      </c>
      <c r="D337">
        <v>0.187</v>
      </c>
      <c r="E337">
        <v>2023</v>
      </c>
      <c r="F337" t="s">
        <v>15</v>
      </c>
      <c r="G337" t="str">
        <f>VLOOKUP(BS___RMA[[#This Row],[NAICS Code]],'Industry Mapping'!A:D,3,FALSE)</f>
        <v xml:space="preserve">Institutional Furniture Manufacturing </v>
      </c>
    </row>
    <row r="338" spans="1:7" x14ac:dyDescent="0.35">
      <c r="A338" t="s">
        <v>21</v>
      </c>
      <c r="B338">
        <v>337127</v>
      </c>
      <c r="C338">
        <v>366701.99999999994</v>
      </c>
      <c r="D338">
        <v>5.5999999999999994E-2</v>
      </c>
      <c r="E338">
        <v>2023</v>
      </c>
      <c r="F338" t="s">
        <v>15</v>
      </c>
      <c r="G338" t="str">
        <f>VLOOKUP(BS___RMA[[#This Row],[NAICS Code]],'Industry Mapping'!A:D,3,FALSE)</f>
        <v xml:space="preserve">Institutional Furniture Manufacturing </v>
      </c>
    </row>
    <row r="339" spans="1:7" x14ac:dyDescent="0.35">
      <c r="A339" t="s">
        <v>22</v>
      </c>
      <c r="B339">
        <v>337127</v>
      </c>
      <c r="C339">
        <v>530408.25</v>
      </c>
      <c r="D339">
        <v>8.1000000000000003E-2</v>
      </c>
      <c r="E339">
        <v>2023</v>
      </c>
      <c r="F339" t="s">
        <v>15</v>
      </c>
      <c r="G339" t="str">
        <f>VLOOKUP(BS___RMA[[#This Row],[NAICS Code]],'Industry Mapping'!A:D,3,FALSE)</f>
        <v xml:space="preserve">Institutional Furniture Manufacturing </v>
      </c>
    </row>
    <row r="340" spans="1:7" x14ac:dyDescent="0.35">
      <c r="A340" t="s">
        <v>23</v>
      </c>
      <c r="B340">
        <v>337127</v>
      </c>
      <c r="C340">
        <v>687566.25</v>
      </c>
      <c r="D340">
        <v>0.105</v>
      </c>
      <c r="E340">
        <v>2023</v>
      </c>
      <c r="F340" t="s">
        <v>15</v>
      </c>
      <c r="G340" t="str">
        <f>VLOOKUP(BS___RMA[[#This Row],[NAICS Code]],'Industry Mapping'!A:D,3,FALSE)</f>
        <v xml:space="preserve">Institutional Furniture Manufacturing </v>
      </c>
    </row>
    <row r="341" spans="1:7" x14ac:dyDescent="0.35">
      <c r="A341" t="s">
        <v>18</v>
      </c>
      <c r="B341">
        <v>337127</v>
      </c>
      <c r="C341">
        <v>864369</v>
      </c>
      <c r="D341">
        <v>0.13200000000000001</v>
      </c>
      <c r="E341">
        <v>2023</v>
      </c>
      <c r="F341" t="s">
        <v>15</v>
      </c>
      <c r="G341" t="str">
        <f>VLOOKUP(BS___RMA[[#This Row],[NAICS Code]],'Industry Mapping'!A:D,3,FALSE)</f>
        <v xml:space="preserve">Institutional Furniture Manufacturing </v>
      </c>
    </row>
    <row r="342" spans="1:7" x14ac:dyDescent="0.35">
      <c r="A342" t="s">
        <v>19</v>
      </c>
      <c r="B342">
        <v>337127</v>
      </c>
      <c r="C342">
        <v>2174019</v>
      </c>
      <c r="D342">
        <v>0.33200000000000002</v>
      </c>
      <c r="E342">
        <v>2023</v>
      </c>
      <c r="F342" t="s">
        <v>15</v>
      </c>
      <c r="G342" t="str">
        <f>VLOOKUP(BS___RMA[[#This Row],[NAICS Code]],'Industry Mapping'!A:D,3,FALSE)</f>
        <v xml:space="preserve">Institutional Furniture Manufacturing </v>
      </c>
    </row>
    <row r="343" spans="1:7" x14ac:dyDescent="0.35">
      <c r="A343" t="s">
        <v>24</v>
      </c>
      <c r="B343">
        <v>337127</v>
      </c>
      <c r="C343">
        <v>1113202.5</v>
      </c>
      <c r="D343">
        <v>0.17</v>
      </c>
      <c r="E343">
        <v>2023</v>
      </c>
      <c r="F343" t="s">
        <v>15</v>
      </c>
      <c r="G343" t="str">
        <f>VLOOKUP(BS___RMA[[#This Row],[NAICS Code]],'Industry Mapping'!A:D,3,FALSE)</f>
        <v xml:space="preserve">Institutional Furniture Manufacturing </v>
      </c>
    </row>
    <row r="344" spans="1:7" x14ac:dyDescent="0.35">
      <c r="A344" t="s">
        <v>21</v>
      </c>
      <c r="B344">
        <v>337127</v>
      </c>
      <c r="C344">
        <v>196447.5</v>
      </c>
      <c r="D344">
        <v>0.03</v>
      </c>
      <c r="E344">
        <v>2023</v>
      </c>
      <c r="F344" t="s">
        <v>15</v>
      </c>
      <c r="G344" t="str">
        <f>VLOOKUP(BS___RMA[[#This Row],[NAICS Code]],'Industry Mapping'!A:D,3,FALSE)</f>
        <v xml:space="preserve">Institutional Furniture Manufacturing </v>
      </c>
    </row>
    <row r="345" spans="1:7" x14ac:dyDescent="0.35">
      <c r="A345" t="s">
        <v>25</v>
      </c>
      <c r="B345">
        <v>337127</v>
      </c>
      <c r="C345">
        <v>3071129.25</v>
      </c>
      <c r="D345">
        <v>0.46899999999999997</v>
      </c>
      <c r="E345">
        <v>2023</v>
      </c>
      <c r="F345" t="s">
        <v>15</v>
      </c>
      <c r="G345" t="str">
        <f>VLOOKUP(BS___RMA[[#This Row],[NAICS Code]],'Industry Mapping'!A:D,3,FALSE)</f>
        <v xml:space="preserve">Institutional Furniture Manufacturing </v>
      </c>
    </row>
    <row r="346" spans="1:7" x14ac:dyDescent="0.35">
      <c r="A346" t="s">
        <v>26</v>
      </c>
      <c r="B346">
        <v>337127</v>
      </c>
      <c r="C346">
        <v>6548250</v>
      </c>
      <c r="D346">
        <v>1</v>
      </c>
      <c r="E346">
        <v>2023</v>
      </c>
      <c r="F346" t="s">
        <v>15</v>
      </c>
      <c r="G346" t="str">
        <f>VLOOKUP(BS___RMA[[#This Row],[NAICS Code]],'Industry Mapping'!A:D,3,FALSE)</f>
        <v xml:space="preserve">Institutional Furniture Manufacturing </v>
      </c>
    </row>
    <row r="347" spans="1:7" x14ac:dyDescent="0.35">
      <c r="A347" t="s">
        <v>14</v>
      </c>
      <c r="B347">
        <v>337212</v>
      </c>
      <c r="C347">
        <v>729002.29411764711</v>
      </c>
      <c r="D347">
        <v>0.111</v>
      </c>
      <c r="E347">
        <v>2023</v>
      </c>
      <c r="F347" t="s">
        <v>15</v>
      </c>
      <c r="G347" t="str">
        <f>VLOOKUP(BS___RMA[[#This Row],[NAICS Code]],'Industry Mapping'!A:D,3,FALSE)</f>
        <v xml:space="preserve">Custom Architectural Woodwork and Millwork Manufacturing </v>
      </c>
    </row>
    <row r="348" spans="1:7" x14ac:dyDescent="0.35">
      <c r="A348" t="s">
        <v>16</v>
      </c>
      <c r="B348">
        <v>337212</v>
      </c>
      <c r="C348">
        <v>1865195.0588235292</v>
      </c>
      <c r="D348">
        <v>0.28399999999999997</v>
      </c>
      <c r="E348">
        <v>2023</v>
      </c>
      <c r="F348" t="s">
        <v>15</v>
      </c>
      <c r="G348" t="str">
        <f>VLOOKUP(BS___RMA[[#This Row],[NAICS Code]],'Industry Mapping'!A:D,3,FALSE)</f>
        <v xml:space="preserve">Custom Architectural Woodwork and Millwork Manufacturing </v>
      </c>
    </row>
    <row r="349" spans="1:7" x14ac:dyDescent="0.35">
      <c r="A349" t="s">
        <v>17</v>
      </c>
      <c r="B349">
        <v>337212</v>
      </c>
      <c r="C349">
        <v>1300382.4705882354</v>
      </c>
      <c r="D349">
        <v>0.19800000000000001</v>
      </c>
      <c r="E349">
        <v>2023</v>
      </c>
      <c r="F349" t="s">
        <v>15</v>
      </c>
      <c r="G349" t="str">
        <f>VLOOKUP(BS___RMA[[#This Row],[NAICS Code]],'Industry Mapping'!A:D,3,FALSE)</f>
        <v xml:space="preserve">Custom Architectural Woodwork and Millwork Manufacturing </v>
      </c>
    </row>
    <row r="350" spans="1:7" x14ac:dyDescent="0.35">
      <c r="A350" t="s">
        <v>18</v>
      </c>
      <c r="B350">
        <v>337212</v>
      </c>
      <c r="C350">
        <v>315244.23529411765</v>
      </c>
      <c r="D350">
        <v>4.8000000000000001E-2</v>
      </c>
      <c r="E350">
        <v>2023</v>
      </c>
      <c r="F350" t="s">
        <v>15</v>
      </c>
      <c r="G350" t="str">
        <f>VLOOKUP(BS___RMA[[#This Row],[NAICS Code]],'Industry Mapping'!A:D,3,FALSE)</f>
        <v xml:space="preserve">Custom Architectural Woodwork and Millwork Manufacturing </v>
      </c>
    </row>
    <row r="351" spans="1:7" x14ac:dyDescent="0.35">
      <c r="A351" t="s">
        <v>19</v>
      </c>
      <c r="B351">
        <v>337212</v>
      </c>
      <c r="C351">
        <v>4209824.0588235287</v>
      </c>
      <c r="D351">
        <v>0.6409999999999999</v>
      </c>
      <c r="E351">
        <v>2023</v>
      </c>
      <c r="F351" t="s">
        <v>15</v>
      </c>
      <c r="G351" t="str">
        <f>VLOOKUP(BS___RMA[[#This Row],[NAICS Code]],'Industry Mapping'!A:D,3,FALSE)</f>
        <v xml:space="preserve">Custom Architectural Woodwork and Millwork Manufacturing </v>
      </c>
    </row>
    <row r="352" spans="1:7" x14ac:dyDescent="0.35">
      <c r="A352" t="s">
        <v>20</v>
      </c>
      <c r="B352">
        <v>337212</v>
      </c>
      <c r="C352">
        <v>1549950.8235294118</v>
      </c>
      <c r="D352">
        <v>0.23600000000000002</v>
      </c>
      <c r="E352">
        <v>2023</v>
      </c>
      <c r="F352" t="s">
        <v>15</v>
      </c>
      <c r="G352" t="str">
        <f>VLOOKUP(BS___RMA[[#This Row],[NAICS Code]],'Industry Mapping'!A:D,3,FALSE)</f>
        <v xml:space="preserve">Custom Architectural Woodwork and Millwork Manufacturing </v>
      </c>
    </row>
    <row r="353" spans="1:7" x14ac:dyDescent="0.35">
      <c r="A353" t="s">
        <v>21</v>
      </c>
      <c r="B353">
        <v>337212</v>
      </c>
      <c r="C353">
        <v>302109.0588235294</v>
      </c>
      <c r="D353">
        <v>4.5999999999999999E-2</v>
      </c>
      <c r="E353">
        <v>2023</v>
      </c>
      <c r="F353" t="s">
        <v>15</v>
      </c>
      <c r="G353" t="str">
        <f>VLOOKUP(BS___RMA[[#This Row],[NAICS Code]],'Industry Mapping'!A:D,3,FALSE)</f>
        <v xml:space="preserve">Custom Architectural Woodwork and Millwork Manufacturing </v>
      </c>
    </row>
    <row r="354" spans="1:7" x14ac:dyDescent="0.35">
      <c r="A354" t="s">
        <v>22</v>
      </c>
      <c r="B354">
        <v>337212</v>
      </c>
      <c r="C354">
        <v>210162.82352941178</v>
      </c>
      <c r="D354">
        <v>3.2000000000000001E-2</v>
      </c>
      <c r="E354">
        <v>2023</v>
      </c>
      <c r="F354" t="s">
        <v>15</v>
      </c>
      <c r="G354" t="str">
        <f>VLOOKUP(BS___RMA[[#This Row],[NAICS Code]],'Industry Mapping'!A:D,3,FALSE)</f>
        <v xml:space="preserve">Custom Architectural Woodwork and Millwork Manufacturing </v>
      </c>
    </row>
    <row r="355" spans="1:7" x14ac:dyDescent="0.35">
      <c r="A355" t="s">
        <v>23</v>
      </c>
      <c r="B355">
        <v>337212</v>
      </c>
      <c r="C355">
        <v>768407.82352941169</v>
      </c>
      <c r="D355">
        <v>0.11699999999999999</v>
      </c>
      <c r="E355">
        <v>2023</v>
      </c>
      <c r="F355" t="s">
        <v>15</v>
      </c>
      <c r="G355" t="str">
        <f>VLOOKUP(BS___RMA[[#This Row],[NAICS Code]],'Industry Mapping'!A:D,3,FALSE)</f>
        <v xml:space="preserve">Custom Architectural Woodwork and Millwork Manufacturing </v>
      </c>
    </row>
    <row r="356" spans="1:7" x14ac:dyDescent="0.35">
      <c r="A356" t="s">
        <v>18</v>
      </c>
      <c r="B356">
        <v>337212</v>
      </c>
      <c r="C356">
        <v>873489.23529411771</v>
      </c>
      <c r="D356">
        <v>0.13300000000000001</v>
      </c>
      <c r="E356">
        <v>2023</v>
      </c>
      <c r="F356" t="s">
        <v>15</v>
      </c>
      <c r="G356" t="str">
        <f>VLOOKUP(BS___RMA[[#This Row],[NAICS Code]],'Industry Mapping'!A:D,3,FALSE)</f>
        <v xml:space="preserve">Custom Architectural Woodwork and Millwork Manufacturing </v>
      </c>
    </row>
    <row r="357" spans="1:7" x14ac:dyDescent="0.35">
      <c r="A357" t="s">
        <v>19</v>
      </c>
      <c r="B357">
        <v>337212</v>
      </c>
      <c r="C357">
        <v>1950573.7058823528</v>
      </c>
      <c r="D357">
        <v>0.29699999999999999</v>
      </c>
      <c r="E357">
        <v>2023</v>
      </c>
      <c r="F357" t="s">
        <v>15</v>
      </c>
      <c r="G357" t="str">
        <f>VLOOKUP(BS___RMA[[#This Row],[NAICS Code]],'Industry Mapping'!A:D,3,FALSE)</f>
        <v xml:space="preserve">Custom Architectural Woodwork and Millwork Manufacturing </v>
      </c>
    </row>
    <row r="358" spans="1:7" x14ac:dyDescent="0.35">
      <c r="A358" t="s">
        <v>24</v>
      </c>
      <c r="B358">
        <v>337212</v>
      </c>
      <c r="C358">
        <v>1477707.3529411764</v>
      </c>
      <c r="D358">
        <v>0.22500000000000001</v>
      </c>
      <c r="E358">
        <v>2023</v>
      </c>
      <c r="F358" t="s">
        <v>15</v>
      </c>
      <c r="G358" t="str">
        <f>VLOOKUP(BS___RMA[[#This Row],[NAICS Code]],'Industry Mapping'!A:D,3,FALSE)</f>
        <v xml:space="preserve">Custom Architectural Woodwork and Millwork Manufacturing </v>
      </c>
    </row>
    <row r="359" spans="1:7" x14ac:dyDescent="0.35">
      <c r="A359" t="s">
        <v>21</v>
      </c>
      <c r="B359">
        <v>337212</v>
      </c>
      <c r="C359">
        <v>197027.64705882352</v>
      </c>
      <c r="D359">
        <v>0.03</v>
      </c>
      <c r="E359">
        <v>2023</v>
      </c>
      <c r="F359" t="s">
        <v>15</v>
      </c>
      <c r="G359" t="str">
        <f>VLOOKUP(BS___RMA[[#This Row],[NAICS Code]],'Industry Mapping'!A:D,3,FALSE)</f>
        <v xml:space="preserve">Custom Architectural Woodwork and Millwork Manufacturing </v>
      </c>
    </row>
    <row r="360" spans="1:7" x14ac:dyDescent="0.35">
      <c r="A360" t="s">
        <v>25</v>
      </c>
      <c r="B360">
        <v>337212</v>
      </c>
      <c r="C360">
        <v>2942279.5294117643</v>
      </c>
      <c r="D360">
        <v>0.44799999999999995</v>
      </c>
      <c r="E360">
        <v>2023</v>
      </c>
      <c r="F360" t="s">
        <v>15</v>
      </c>
      <c r="G360" t="str">
        <f>VLOOKUP(BS___RMA[[#This Row],[NAICS Code]],'Industry Mapping'!A:D,3,FALSE)</f>
        <v xml:space="preserve">Custom Architectural Woodwork and Millwork Manufacturing </v>
      </c>
    </row>
    <row r="361" spans="1:7" x14ac:dyDescent="0.35">
      <c r="A361" t="s">
        <v>26</v>
      </c>
      <c r="B361">
        <v>337212</v>
      </c>
      <c r="C361">
        <v>6567588.2352941176</v>
      </c>
      <c r="D361">
        <v>1</v>
      </c>
      <c r="E361">
        <v>2023</v>
      </c>
      <c r="F361" t="s">
        <v>15</v>
      </c>
      <c r="G361" t="str">
        <f>VLOOKUP(BS___RMA[[#This Row],[NAICS Code]],'Industry Mapping'!A:D,3,FALSE)</f>
        <v xml:space="preserve">Custom Architectural Woodwork and Millwork Manufacturing </v>
      </c>
    </row>
    <row r="362" spans="1:7" x14ac:dyDescent="0.35">
      <c r="A362" t="s">
        <v>14</v>
      </c>
      <c r="B362">
        <v>337215</v>
      </c>
      <c r="C362">
        <v>564779.29411764711</v>
      </c>
      <c r="D362">
        <v>0.10300000000000001</v>
      </c>
      <c r="E362">
        <v>2023</v>
      </c>
      <c r="F362" t="s">
        <v>15</v>
      </c>
      <c r="G362" t="str">
        <f>VLOOKUP(BS___RMA[[#This Row],[NAICS Code]],'Industry Mapping'!A:D,3,FALSE)</f>
        <v xml:space="preserve">Showcase, Partition, Shelving, and Locker Manufacturing </v>
      </c>
    </row>
    <row r="363" spans="1:7" x14ac:dyDescent="0.35">
      <c r="A363" t="s">
        <v>16</v>
      </c>
      <c r="B363">
        <v>337215</v>
      </c>
      <c r="C363">
        <v>1760137.411764706</v>
      </c>
      <c r="D363">
        <v>0.32100000000000001</v>
      </c>
      <c r="E363">
        <v>2023</v>
      </c>
      <c r="F363" t="s">
        <v>15</v>
      </c>
      <c r="G363" t="str">
        <f>VLOOKUP(BS___RMA[[#This Row],[NAICS Code]],'Industry Mapping'!A:D,3,FALSE)</f>
        <v xml:space="preserve">Showcase, Partition, Shelving, and Locker Manufacturing </v>
      </c>
    </row>
    <row r="364" spans="1:7" x14ac:dyDescent="0.35">
      <c r="A364" t="s">
        <v>17</v>
      </c>
      <c r="B364">
        <v>337215</v>
      </c>
      <c r="C364">
        <v>1513389.1764705884</v>
      </c>
      <c r="D364">
        <v>0.27600000000000002</v>
      </c>
      <c r="E364">
        <v>2023</v>
      </c>
      <c r="F364" t="s">
        <v>15</v>
      </c>
      <c r="G364" t="str">
        <f>VLOOKUP(BS___RMA[[#This Row],[NAICS Code]],'Industry Mapping'!A:D,3,FALSE)</f>
        <v xml:space="preserve">Showcase, Partition, Shelving, and Locker Manufacturing </v>
      </c>
    </row>
    <row r="365" spans="1:7" x14ac:dyDescent="0.35">
      <c r="A365" t="s">
        <v>18</v>
      </c>
      <c r="B365">
        <v>337215</v>
      </c>
      <c r="C365">
        <v>115149.17647058825</v>
      </c>
      <c r="D365">
        <v>2.1000000000000001E-2</v>
      </c>
      <c r="E365">
        <v>2023</v>
      </c>
      <c r="F365" t="s">
        <v>15</v>
      </c>
      <c r="G365" t="str">
        <f>VLOOKUP(BS___RMA[[#This Row],[NAICS Code]],'Industry Mapping'!A:D,3,FALSE)</f>
        <v xml:space="preserve">Showcase, Partition, Shelving, and Locker Manufacturing </v>
      </c>
    </row>
    <row r="366" spans="1:7" x14ac:dyDescent="0.35">
      <c r="A366" t="s">
        <v>19</v>
      </c>
      <c r="B366">
        <v>337215</v>
      </c>
      <c r="C366">
        <v>3958938.3529411769</v>
      </c>
      <c r="D366">
        <v>0.72199999999999998</v>
      </c>
      <c r="E366">
        <v>2023</v>
      </c>
      <c r="F366" t="s">
        <v>15</v>
      </c>
      <c r="G366" t="str">
        <f>VLOOKUP(BS___RMA[[#This Row],[NAICS Code]],'Industry Mapping'!A:D,3,FALSE)</f>
        <v xml:space="preserve">Showcase, Partition, Shelving, and Locker Manufacturing </v>
      </c>
    </row>
    <row r="367" spans="1:7" x14ac:dyDescent="0.35">
      <c r="A367" t="s">
        <v>20</v>
      </c>
      <c r="B367">
        <v>337215</v>
      </c>
      <c r="C367">
        <v>1052792.4705882354</v>
      </c>
      <c r="D367">
        <v>0.192</v>
      </c>
      <c r="E367">
        <v>2023</v>
      </c>
      <c r="F367" t="s">
        <v>15</v>
      </c>
      <c r="G367" t="str">
        <f>VLOOKUP(BS___RMA[[#This Row],[NAICS Code]],'Industry Mapping'!A:D,3,FALSE)</f>
        <v xml:space="preserve">Showcase, Partition, Shelving, and Locker Manufacturing </v>
      </c>
    </row>
    <row r="368" spans="1:7" x14ac:dyDescent="0.35">
      <c r="A368" t="s">
        <v>21</v>
      </c>
      <c r="B368">
        <v>337215</v>
      </c>
      <c r="C368">
        <v>438663.52941176476</v>
      </c>
      <c r="D368">
        <v>0.08</v>
      </c>
      <c r="E368">
        <v>2023</v>
      </c>
      <c r="F368" t="s">
        <v>15</v>
      </c>
      <c r="G368" t="str">
        <f>VLOOKUP(BS___RMA[[#This Row],[NAICS Code]],'Industry Mapping'!A:D,3,FALSE)</f>
        <v xml:space="preserve">Showcase, Partition, Shelving, and Locker Manufacturing </v>
      </c>
    </row>
    <row r="369" spans="1:7" x14ac:dyDescent="0.35">
      <c r="A369" t="s">
        <v>22</v>
      </c>
      <c r="B369">
        <v>337215</v>
      </c>
      <c r="C369">
        <v>416730.3529411765</v>
      </c>
      <c r="D369">
        <v>7.5999999999999998E-2</v>
      </c>
      <c r="E369">
        <v>2023</v>
      </c>
      <c r="F369" t="s">
        <v>15</v>
      </c>
      <c r="G369" t="str">
        <f>VLOOKUP(BS___RMA[[#This Row],[NAICS Code]],'Industry Mapping'!A:D,3,FALSE)</f>
        <v xml:space="preserve">Showcase, Partition, Shelving, and Locker Manufacturing </v>
      </c>
    </row>
    <row r="370" spans="1:7" x14ac:dyDescent="0.35">
      <c r="A370" t="s">
        <v>23</v>
      </c>
      <c r="B370">
        <v>337215</v>
      </c>
      <c r="C370">
        <v>1206324.705882353</v>
      </c>
      <c r="D370">
        <v>0.22</v>
      </c>
      <c r="E370">
        <v>2023</v>
      </c>
      <c r="F370" t="s">
        <v>15</v>
      </c>
      <c r="G370" t="str">
        <f>VLOOKUP(BS___RMA[[#This Row],[NAICS Code]],'Industry Mapping'!A:D,3,FALSE)</f>
        <v xml:space="preserve">Showcase, Partition, Shelving, and Locker Manufacturing </v>
      </c>
    </row>
    <row r="371" spans="1:7" x14ac:dyDescent="0.35">
      <c r="A371" t="s">
        <v>18</v>
      </c>
      <c r="B371">
        <v>337215</v>
      </c>
      <c r="C371">
        <v>636062.1176470588</v>
      </c>
      <c r="D371">
        <v>0.11599999999999999</v>
      </c>
      <c r="E371">
        <v>2023</v>
      </c>
      <c r="F371" t="s">
        <v>15</v>
      </c>
      <c r="G371" t="str">
        <f>VLOOKUP(BS___RMA[[#This Row],[NAICS Code]],'Industry Mapping'!A:D,3,FALSE)</f>
        <v xml:space="preserve">Showcase, Partition, Shelving, and Locker Manufacturing </v>
      </c>
    </row>
    <row r="372" spans="1:7" x14ac:dyDescent="0.35">
      <c r="A372" t="s">
        <v>19</v>
      </c>
      <c r="B372">
        <v>337215</v>
      </c>
      <c r="C372">
        <v>2412649.411764706</v>
      </c>
      <c r="D372">
        <v>0.44</v>
      </c>
      <c r="E372">
        <v>2023</v>
      </c>
      <c r="F372" t="s">
        <v>15</v>
      </c>
      <c r="G372" t="str">
        <f>VLOOKUP(BS___RMA[[#This Row],[NAICS Code]],'Industry Mapping'!A:D,3,FALSE)</f>
        <v xml:space="preserve">Showcase, Partition, Shelving, and Locker Manufacturing </v>
      </c>
    </row>
    <row r="373" spans="1:7" x14ac:dyDescent="0.35">
      <c r="A373" t="s">
        <v>24</v>
      </c>
      <c r="B373">
        <v>337215</v>
      </c>
      <c r="C373">
        <v>740244.70588235301</v>
      </c>
      <c r="D373">
        <v>0.13500000000000001</v>
      </c>
      <c r="E373">
        <v>2023</v>
      </c>
      <c r="F373" t="s">
        <v>15</v>
      </c>
      <c r="G373" t="str">
        <f>VLOOKUP(BS___RMA[[#This Row],[NAICS Code]],'Industry Mapping'!A:D,3,FALSE)</f>
        <v xml:space="preserve">Showcase, Partition, Shelving, and Locker Manufacturing </v>
      </c>
    </row>
    <row r="374" spans="1:7" x14ac:dyDescent="0.35">
      <c r="A374" t="s">
        <v>21</v>
      </c>
      <c r="B374">
        <v>337215</v>
      </c>
      <c r="C374">
        <v>115149.17647058825</v>
      </c>
      <c r="D374">
        <v>2.1000000000000001E-2</v>
      </c>
      <c r="E374">
        <v>2023</v>
      </c>
      <c r="F374" t="s">
        <v>15</v>
      </c>
      <c r="G374" t="str">
        <f>VLOOKUP(BS___RMA[[#This Row],[NAICS Code]],'Industry Mapping'!A:D,3,FALSE)</f>
        <v xml:space="preserve">Showcase, Partition, Shelving, and Locker Manufacturing </v>
      </c>
    </row>
    <row r="375" spans="1:7" x14ac:dyDescent="0.35">
      <c r="A375" t="s">
        <v>25</v>
      </c>
      <c r="B375">
        <v>337215</v>
      </c>
      <c r="C375">
        <v>2198800.9411764708</v>
      </c>
      <c r="D375">
        <v>0.40100000000000002</v>
      </c>
      <c r="E375">
        <v>2023</v>
      </c>
      <c r="F375" t="s">
        <v>15</v>
      </c>
      <c r="G375" t="str">
        <f>VLOOKUP(BS___RMA[[#This Row],[NAICS Code]],'Industry Mapping'!A:D,3,FALSE)</f>
        <v xml:space="preserve">Showcase, Partition, Shelving, and Locker Manufacturing </v>
      </c>
    </row>
    <row r="376" spans="1:7" x14ac:dyDescent="0.35">
      <c r="A376" t="s">
        <v>26</v>
      </c>
      <c r="B376">
        <v>337215</v>
      </c>
      <c r="C376">
        <v>5483294.1176470593</v>
      </c>
      <c r="D376">
        <v>1</v>
      </c>
      <c r="E376">
        <v>2023</v>
      </c>
      <c r="F376" t="s">
        <v>15</v>
      </c>
      <c r="G376" t="str">
        <f>VLOOKUP(BS___RMA[[#This Row],[NAICS Code]],'Industry Mapping'!A:D,3,FALSE)</f>
        <v xml:space="preserve">Showcase, Partition, Shelving, and Locker Manufacturing </v>
      </c>
    </row>
    <row r="377" spans="1:7" x14ac:dyDescent="0.35">
      <c r="A377" t="s">
        <v>14</v>
      </c>
      <c r="B377">
        <v>339112</v>
      </c>
      <c r="C377">
        <v>1129252.5000000002</v>
      </c>
      <c r="D377">
        <v>0.18600000000000003</v>
      </c>
      <c r="E377">
        <v>2023</v>
      </c>
      <c r="F377" t="s">
        <v>15</v>
      </c>
      <c r="G377" t="str">
        <f>VLOOKUP(BS___RMA[[#This Row],[NAICS Code]],'Industry Mapping'!A:D,3,FALSE)</f>
        <v xml:space="preserve">Surgical and Medical Instrument Manufacturing </v>
      </c>
    </row>
    <row r="378" spans="1:7" x14ac:dyDescent="0.35">
      <c r="A378" t="s">
        <v>16</v>
      </c>
      <c r="B378">
        <v>339112</v>
      </c>
      <c r="C378">
        <v>1384245</v>
      </c>
      <c r="D378">
        <v>0.22800000000000001</v>
      </c>
      <c r="E378">
        <v>2023</v>
      </c>
      <c r="F378" t="s">
        <v>15</v>
      </c>
      <c r="G378" t="str">
        <f>VLOOKUP(BS___RMA[[#This Row],[NAICS Code]],'Industry Mapping'!A:D,3,FALSE)</f>
        <v xml:space="preserve">Surgical and Medical Instrument Manufacturing </v>
      </c>
    </row>
    <row r="379" spans="1:7" x14ac:dyDescent="0.35">
      <c r="A379" t="s">
        <v>17</v>
      </c>
      <c r="B379">
        <v>339112</v>
      </c>
      <c r="C379">
        <v>1426743.75</v>
      </c>
      <c r="D379">
        <v>0.23499999999999999</v>
      </c>
      <c r="E379">
        <v>2023</v>
      </c>
      <c r="F379" t="s">
        <v>15</v>
      </c>
      <c r="G379" t="str">
        <f>VLOOKUP(BS___RMA[[#This Row],[NAICS Code]],'Industry Mapping'!A:D,3,FALSE)</f>
        <v xml:space="preserve">Surgical and Medical Instrument Manufacturing </v>
      </c>
    </row>
    <row r="380" spans="1:7" x14ac:dyDescent="0.35">
      <c r="A380" t="s">
        <v>18</v>
      </c>
      <c r="B380">
        <v>339112</v>
      </c>
      <c r="C380">
        <v>321776.25</v>
      </c>
      <c r="D380">
        <v>5.2999999999999999E-2</v>
      </c>
      <c r="E380">
        <v>2023</v>
      </c>
      <c r="F380" t="s">
        <v>15</v>
      </c>
      <c r="G380" t="str">
        <f>VLOOKUP(BS___RMA[[#This Row],[NAICS Code]],'Industry Mapping'!A:D,3,FALSE)</f>
        <v xml:space="preserve">Surgical and Medical Instrument Manufacturing </v>
      </c>
    </row>
    <row r="381" spans="1:7" x14ac:dyDescent="0.35">
      <c r="A381" t="s">
        <v>19</v>
      </c>
      <c r="B381">
        <v>339112</v>
      </c>
      <c r="C381">
        <v>4262017.5</v>
      </c>
      <c r="D381">
        <v>0.70200000000000007</v>
      </c>
      <c r="E381">
        <v>2023</v>
      </c>
      <c r="F381" t="s">
        <v>15</v>
      </c>
      <c r="G381" t="str">
        <f>VLOOKUP(BS___RMA[[#This Row],[NAICS Code]],'Industry Mapping'!A:D,3,FALSE)</f>
        <v xml:space="preserve">Surgical and Medical Instrument Manufacturing </v>
      </c>
    </row>
    <row r="382" spans="1:7" x14ac:dyDescent="0.35">
      <c r="A382" t="s">
        <v>20</v>
      </c>
      <c r="B382">
        <v>339112</v>
      </c>
      <c r="C382">
        <v>904616.25</v>
      </c>
      <c r="D382">
        <v>0.14899999999999999</v>
      </c>
      <c r="E382">
        <v>2023</v>
      </c>
      <c r="F382" t="s">
        <v>15</v>
      </c>
      <c r="G382" t="str">
        <f>VLOOKUP(BS___RMA[[#This Row],[NAICS Code]],'Industry Mapping'!A:D,3,FALSE)</f>
        <v xml:space="preserve">Surgical and Medical Instrument Manufacturing </v>
      </c>
    </row>
    <row r="383" spans="1:7" x14ac:dyDescent="0.35">
      <c r="A383" t="s">
        <v>21</v>
      </c>
      <c r="B383">
        <v>339112</v>
      </c>
      <c r="C383">
        <v>273206.25</v>
      </c>
      <c r="D383">
        <v>4.4999999999999998E-2</v>
      </c>
      <c r="E383">
        <v>2023</v>
      </c>
      <c r="F383" t="s">
        <v>15</v>
      </c>
      <c r="G383" t="str">
        <f>VLOOKUP(BS___RMA[[#This Row],[NAICS Code]],'Industry Mapping'!A:D,3,FALSE)</f>
        <v xml:space="preserve">Surgical and Medical Instrument Manufacturing </v>
      </c>
    </row>
    <row r="384" spans="1:7" x14ac:dyDescent="0.35">
      <c r="A384" t="s">
        <v>22</v>
      </c>
      <c r="B384">
        <v>339112</v>
      </c>
      <c r="C384">
        <v>224636.25000000003</v>
      </c>
      <c r="D384">
        <v>3.7000000000000005E-2</v>
      </c>
      <c r="E384">
        <v>2023</v>
      </c>
      <c r="F384" t="s">
        <v>15</v>
      </c>
      <c r="G384" t="str">
        <f>VLOOKUP(BS___RMA[[#This Row],[NAICS Code]],'Industry Mapping'!A:D,3,FALSE)</f>
        <v xml:space="preserve">Surgical and Medical Instrument Manufacturing </v>
      </c>
    </row>
    <row r="385" spans="1:7" x14ac:dyDescent="0.35">
      <c r="A385" t="s">
        <v>23</v>
      </c>
      <c r="B385">
        <v>339112</v>
      </c>
      <c r="C385">
        <v>485700</v>
      </c>
      <c r="D385">
        <v>0.08</v>
      </c>
      <c r="E385">
        <v>2023</v>
      </c>
      <c r="F385" t="s">
        <v>15</v>
      </c>
      <c r="G385" t="str">
        <f>VLOOKUP(BS___RMA[[#This Row],[NAICS Code]],'Industry Mapping'!A:D,3,FALSE)</f>
        <v xml:space="preserve">Surgical and Medical Instrument Manufacturing </v>
      </c>
    </row>
    <row r="386" spans="1:7" x14ac:dyDescent="0.35">
      <c r="A386" t="s">
        <v>18</v>
      </c>
      <c r="B386">
        <v>339112</v>
      </c>
      <c r="C386">
        <v>576768.75</v>
      </c>
      <c r="D386">
        <v>9.5000000000000001E-2</v>
      </c>
      <c r="E386">
        <v>2023</v>
      </c>
      <c r="F386" t="s">
        <v>15</v>
      </c>
      <c r="G386" t="str">
        <f>VLOOKUP(BS___RMA[[#This Row],[NAICS Code]],'Industry Mapping'!A:D,3,FALSE)</f>
        <v xml:space="preserve">Surgical and Medical Instrument Manufacturing </v>
      </c>
    </row>
    <row r="387" spans="1:7" x14ac:dyDescent="0.35">
      <c r="A387" t="s">
        <v>19</v>
      </c>
      <c r="B387">
        <v>339112</v>
      </c>
      <c r="C387">
        <v>1347817.5</v>
      </c>
      <c r="D387">
        <v>0.222</v>
      </c>
      <c r="E387">
        <v>2023</v>
      </c>
      <c r="F387" t="s">
        <v>15</v>
      </c>
      <c r="G387" t="str">
        <f>VLOOKUP(BS___RMA[[#This Row],[NAICS Code]],'Industry Mapping'!A:D,3,FALSE)</f>
        <v xml:space="preserve">Surgical and Medical Instrument Manufacturing </v>
      </c>
    </row>
    <row r="388" spans="1:7" x14ac:dyDescent="0.35">
      <c r="A388" t="s">
        <v>24</v>
      </c>
      <c r="B388">
        <v>339112</v>
      </c>
      <c r="C388">
        <v>1056397.5</v>
      </c>
      <c r="D388">
        <v>0.17399999999999999</v>
      </c>
      <c r="E388">
        <v>2023</v>
      </c>
      <c r="F388" t="s">
        <v>15</v>
      </c>
      <c r="G388" t="str">
        <f>VLOOKUP(BS___RMA[[#This Row],[NAICS Code]],'Industry Mapping'!A:D,3,FALSE)</f>
        <v xml:space="preserve">Surgical and Medical Instrument Manufacturing </v>
      </c>
    </row>
    <row r="389" spans="1:7" x14ac:dyDescent="0.35">
      <c r="A389" t="s">
        <v>21</v>
      </c>
      <c r="B389">
        <v>339112</v>
      </c>
      <c r="C389">
        <v>127496.25000000001</v>
      </c>
      <c r="D389">
        <v>2.1000000000000001E-2</v>
      </c>
      <c r="E389">
        <v>2023</v>
      </c>
      <c r="F389" t="s">
        <v>15</v>
      </c>
      <c r="G389" t="str">
        <f>VLOOKUP(BS___RMA[[#This Row],[NAICS Code]],'Industry Mapping'!A:D,3,FALSE)</f>
        <v xml:space="preserve">Surgical and Medical Instrument Manufacturing </v>
      </c>
    </row>
    <row r="390" spans="1:7" x14ac:dyDescent="0.35">
      <c r="A390" t="s">
        <v>25</v>
      </c>
      <c r="B390">
        <v>339112</v>
      </c>
      <c r="C390">
        <v>3533467.5000000005</v>
      </c>
      <c r="D390">
        <v>0.58200000000000007</v>
      </c>
      <c r="E390">
        <v>2023</v>
      </c>
      <c r="F390" t="s">
        <v>15</v>
      </c>
      <c r="G390" t="str">
        <f>VLOOKUP(BS___RMA[[#This Row],[NAICS Code]],'Industry Mapping'!A:D,3,FALSE)</f>
        <v xml:space="preserve">Surgical and Medical Instrument Manufacturing </v>
      </c>
    </row>
    <row r="391" spans="1:7" x14ac:dyDescent="0.35">
      <c r="A391" t="s">
        <v>26</v>
      </c>
      <c r="B391">
        <v>339112</v>
      </c>
      <c r="C391">
        <v>6071250</v>
      </c>
      <c r="D391">
        <v>1</v>
      </c>
      <c r="E391">
        <v>2023</v>
      </c>
      <c r="F391" t="s">
        <v>15</v>
      </c>
      <c r="G391" t="str">
        <f>VLOOKUP(BS___RMA[[#This Row],[NAICS Code]],'Industry Mapping'!A:D,3,FALSE)</f>
        <v xml:space="preserve">Surgical and Medical Instrument Manufacturing </v>
      </c>
    </row>
    <row r="392" spans="1:7" x14ac:dyDescent="0.35">
      <c r="A392" t="s">
        <v>14</v>
      </c>
      <c r="B392">
        <v>325314</v>
      </c>
      <c r="C392">
        <v>2843455.9999999995</v>
      </c>
      <c r="D392">
        <v>0.11199999999999999</v>
      </c>
      <c r="E392">
        <v>2023</v>
      </c>
      <c r="F392" t="s">
        <v>15</v>
      </c>
      <c r="G392" t="str">
        <f>VLOOKUP(BS___RMA[[#This Row],[NAICS Code]],'Industry Mapping'!A:D,3,FALSE)</f>
        <v xml:space="preserve">Fertilizer (Mixing Only) Manufacturing </v>
      </c>
    </row>
    <row r="393" spans="1:7" x14ac:dyDescent="0.35">
      <c r="A393" t="s">
        <v>16</v>
      </c>
      <c r="B393">
        <v>325314</v>
      </c>
      <c r="C393">
        <v>2767292</v>
      </c>
      <c r="D393">
        <v>0.109</v>
      </c>
      <c r="E393">
        <v>2023</v>
      </c>
      <c r="F393" t="s">
        <v>15</v>
      </c>
      <c r="G393" t="str">
        <f>VLOOKUP(BS___RMA[[#This Row],[NAICS Code]],'Industry Mapping'!A:D,3,FALSE)</f>
        <v xml:space="preserve">Fertilizer (Mixing Only) Manufacturing </v>
      </c>
    </row>
    <row r="394" spans="1:7" x14ac:dyDescent="0.35">
      <c r="A394" t="s">
        <v>17</v>
      </c>
      <c r="B394">
        <v>325314</v>
      </c>
      <c r="C394">
        <v>5991568</v>
      </c>
      <c r="D394">
        <v>0.23600000000000002</v>
      </c>
      <c r="E394">
        <v>2023</v>
      </c>
      <c r="F394" t="s">
        <v>15</v>
      </c>
      <c r="G394" t="str">
        <f>VLOOKUP(BS___RMA[[#This Row],[NAICS Code]],'Industry Mapping'!A:D,3,FALSE)</f>
        <v xml:space="preserve">Fertilizer (Mixing Only) Manufacturing </v>
      </c>
    </row>
    <row r="395" spans="1:7" x14ac:dyDescent="0.35">
      <c r="A395" t="s">
        <v>18</v>
      </c>
      <c r="B395">
        <v>325314</v>
      </c>
      <c r="C395">
        <v>228492.00000000003</v>
      </c>
      <c r="D395">
        <v>9.0000000000000011E-3</v>
      </c>
      <c r="E395">
        <v>2023</v>
      </c>
      <c r="F395" t="s">
        <v>15</v>
      </c>
      <c r="G395" t="str">
        <f>VLOOKUP(BS___RMA[[#This Row],[NAICS Code]],'Industry Mapping'!A:D,3,FALSE)</f>
        <v xml:space="preserve">Fertilizer (Mixing Only) Manufacturing </v>
      </c>
    </row>
    <row r="396" spans="1:7" x14ac:dyDescent="0.35">
      <c r="A396" t="s">
        <v>19</v>
      </c>
      <c r="B396">
        <v>325314</v>
      </c>
      <c r="C396">
        <v>11830808</v>
      </c>
      <c r="D396">
        <v>0.46600000000000003</v>
      </c>
      <c r="E396">
        <v>2023</v>
      </c>
      <c r="F396" t="s">
        <v>15</v>
      </c>
      <c r="G396" t="str">
        <f>VLOOKUP(BS___RMA[[#This Row],[NAICS Code]],'Industry Mapping'!A:D,3,FALSE)</f>
        <v xml:space="preserve">Fertilizer (Mixing Only) Manufacturing </v>
      </c>
    </row>
    <row r="397" spans="1:7" x14ac:dyDescent="0.35">
      <c r="A397" t="s">
        <v>20</v>
      </c>
      <c r="B397">
        <v>325314</v>
      </c>
      <c r="C397">
        <v>11297660</v>
      </c>
      <c r="D397">
        <v>0.44500000000000001</v>
      </c>
      <c r="E397">
        <v>2023</v>
      </c>
      <c r="F397" t="s">
        <v>15</v>
      </c>
      <c r="G397" t="str">
        <f>VLOOKUP(BS___RMA[[#This Row],[NAICS Code]],'Industry Mapping'!A:D,3,FALSE)</f>
        <v xml:space="preserve">Fertilizer (Mixing Only) Manufacturing </v>
      </c>
    </row>
    <row r="398" spans="1:7" x14ac:dyDescent="0.35">
      <c r="A398" t="s">
        <v>21</v>
      </c>
      <c r="B398">
        <v>325314</v>
      </c>
      <c r="C398">
        <v>1980264</v>
      </c>
      <c r="D398">
        <v>7.8E-2</v>
      </c>
      <c r="E398">
        <v>2023</v>
      </c>
      <c r="F398" t="s">
        <v>15</v>
      </c>
      <c r="G398" t="str">
        <f>VLOOKUP(BS___RMA[[#This Row],[NAICS Code]],'Industry Mapping'!A:D,3,FALSE)</f>
        <v xml:space="preserve">Fertilizer (Mixing Only) Manufacturing </v>
      </c>
    </row>
    <row r="399" spans="1:7" x14ac:dyDescent="0.35">
      <c r="A399" t="s">
        <v>22</v>
      </c>
      <c r="B399">
        <v>325314</v>
      </c>
      <c r="C399">
        <v>812416</v>
      </c>
      <c r="D399">
        <v>3.2000000000000001E-2</v>
      </c>
      <c r="E399">
        <v>2023</v>
      </c>
      <c r="F399" t="s">
        <v>15</v>
      </c>
      <c r="G399" t="str">
        <f>VLOOKUP(BS___RMA[[#This Row],[NAICS Code]],'Industry Mapping'!A:D,3,FALSE)</f>
        <v xml:space="preserve">Fertilizer (Mixing Only) Manufacturing </v>
      </c>
    </row>
    <row r="400" spans="1:7" x14ac:dyDescent="0.35">
      <c r="A400" t="s">
        <v>23</v>
      </c>
      <c r="B400">
        <v>325314</v>
      </c>
      <c r="C400">
        <v>3122724.0000000005</v>
      </c>
      <c r="D400">
        <v>0.12300000000000001</v>
      </c>
      <c r="E400">
        <v>2023</v>
      </c>
      <c r="F400" t="s">
        <v>15</v>
      </c>
      <c r="G400" t="str">
        <f>VLOOKUP(BS___RMA[[#This Row],[NAICS Code]],'Industry Mapping'!A:D,3,FALSE)</f>
        <v xml:space="preserve">Fertilizer (Mixing Only) Manufacturing </v>
      </c>
    </row>
    <row r="401" spans="1:7" x14ac:dyDescent="0.35">
      <c r="A401" t="s">
        <v>18</v>
      </c>
      <c r="B401">
        <v>325314</v>
      </c>
      <c r="C401">
        <v>2767292</v>
      </c>
      <c r="D401">
        <v>0.109</v>
      </c>
      <c r="E401">
        <v>2023</v>
      </c>
      <c r="F401" t="s">
        <v>15</v>
      </c>
      <c r="G401" t="str">
        <f>VLOOKUP(BS___RMA[[#This Row],[NAICS Code]],'Industry Mapping'!A:D,3,FALSE)</f>
        <v xml:space="preserve">Fertilizer (Mixing Only) Manufacturing </v>
      </c>
    </row>
    <row r="402" spans="1:7" x14ac:dyDescent="0.35">
      <c r="A402" t="s">
        <v>19</v>
      </c>
      <c r="B402">
        <v>325314</v>
      </c>
      <c r="C402">
        <v>7844892</v>
      </c>
      <c r="D402">
        <v>0.309</v>
      </c>
      <c r="E402">
        <v>2023</v>
      </c>
      <c r="F402" t="s">
        <v>15</v>
      </c>
      <c r="G402" t="str">
        <f>VLOOKUP(BS___RMA[[#This Row],[NAICS Code]],'Industry Mapping'!A:D,3,FALSE)</f>
        <v xml:space="preserve">Fertilizer (Mixing Only) Manufacturing </v>
      </c>
    </row>
    <row r="403" spans="1:7" x14ac:dyDescent="0.35">
      <c r="A403" t="s">
        <v>24</v>
      </c>
      <c r="B403">
        <v>325314</v>
      </c>
      <c r="C403">
        <v>4569840</v>
      </c>
      <c r="D403">
        <v>0.18</v>
      </c>
      <c r="E403">
        <v>2023</v>
      </c>
      <c r="F403" t="s">
        <v>15</v>
      </c>
      <c r="G403" t="str">
        <f>VLOOKUP(BS___RMA[[#This Row],[NAICS Code]],'Industry Mapping'!A:D,3,FALSE)</f>
        <v xml:space="preserve">Fertilizer (Mixing Only) Manufacturing </v>
      </c>
    </row>
    <row r="404" spans="1:7" x14ac:dyDescent="0.35">
      <c r="A404" t="s">
        <v>21</v>
      </c>
      <c r="B404">
        <v>325314</v>
      </c>
      <c r="C404">
        <v>1548668</v>
      </c>
      <c r="D404">
        <v>6.0999999999999999E-2</v>
      </c>
      <c r="E404">
        <v>2023</v>
      </c>
      <c r="F404" t="s">
        <v>15</v>
      </c>
      <c r="G404" t="str">
        <f>VLOOKUP(BS___RMA[[#This Row],[NAICS Code]],'Industry Mapping'!A:D,3,FALSE)</f>
        <v xml:space="preserve">Fertilizer (Mixing Only) Manufacturing </v>
      </c>
    </row>
    <row r="405" spans="1:7" x14ac:dyDescent="0.35">
      <c r="A405" t="s">
        <v>25</v>
      </c>
      <c r="B405">
        <v>325314</v>
      </c>
      <c r="C405">
        <v>11272272</v>
      </c>
      <c r="D405">
        <v>0.44400000000000001</v>
      </c>
      <c r="E405">
        <v>2023</v>
      </c>
      <c r="F405" t="s">
        <v>15</v>
      </c>
      <c r="G405" t="str">
        <f>VLOOKUP(BS___RMA[[#This Row],[NAICS Code]],'Industry Mapping'!A:D,3,FALSE)</f>
        <v xml:space="preserve">Fertilizer (Mixing Only) Manufacturing </v>
      </c>
    </row>
    <row r="406" spans="1:7" x14ac:dyDescent="0.35">
      <c r="A406" t="s">
        <v>26</v>
      </c>
      <c r="B406">
        <v>325314</v>
      </c>
      <c r="C406">
        <v>25388000</v>
      </c>
      <c r="D406">
        <v>1</v>
      </c>
      <c r="E406">
        <v>2023</v>
      </c>
      <c r="F406" t="s">
        <v>15</v>
      </c>
      <c r="G406" t="str">
        <f>VLOOKUP(BS___RMA[[#This Row],[NAICS Code]],'Industry Mapping'!A:D,3,FALSE)</f>
        <v xml:space="preserve">Fertilizer (Mixing Only) Manufacturing </v>
      </c>
    </row>
    <row r="407" spans="1:7" x14ac:dyDescent="0.35">
      <c r="A407" t="s">
        <v>14</v>
      </c>
      <c r="B407">
        <v>333241</v>
      </c>
      <c r="C407">
        <v>5894160</v>
      </c>
      <c r="D407">
        <v>0.20499999999999999</v>
      </c>
      <c r="E407">
        <v>2023</v>
      </c>
      <c r="F407" t="s">
        <v>15</v>
      </c>
      <c r="G407" t="str">
        <f>VLOOKUP(BS___RMA[[#This Row],[NAICS Code]],'Industry Mapping'!A:D,3,FALSE)</f>
        <v xml:space="preserve">Food Product Machinery Manufacturing </v>
      </c>
    </row>
    <row r="408" spans="1:7" x14ac:dyDescent="0.35">
      <c r="A408" t="s">
        <v>16</v>
      </c>
      <c r="B408">
        <v>333241</v>
      </c>
      <c r="C408">
        <v>5520384</v>
      </c>
      <c r="D408">
        <v>0.192</v>
      </c>
      <c r="E408">
        <v>2023</v>
      </c>
      <c r="F408" t="s">
        <v>15</v>
      </c>
      <c r="G408" t="str">
        <f>VLOOKUP(BS___RMA[[#This Row],[NAICS Code]],'Industry Mapping'!A:D,3,FALSE)</f>
        <v xml:space="preserve">Food Product Machinery Manufacturing </v>
      </c>
    </row>
    <row r="409" spans="1:7" x14ac:dyDescent="0.35">
      <c r="A409" t="s">
        <v>17</v>
      </c>
      <c r="B409">
        <v>333241</v>
      </c>
      <c r="C409">
        <v>8481840</v>
      </c>
      <c r="D409">
        <v>0.29499999999999998</v>
      </c>
      <c r="E409">
        <v>2023</v>
      </c>
      <c r="F409" t="s">
        <v>15</v>
      </c>
      <c r="G409" t="str">
        <f>VLOOKUP(BS___RMA[[#This Row],[NAICS Code]],'Industry Mapping'!A:D,3,FALSE)</f>
        <v xml:space="preserve">Food Product Machinery Manufacturing </v>
      </c>
    </row>
    <row r="410" spans="1:7" x14ac:dyDescent="0.35">
      <c r="A410" t="s">
        <v>18</v>
      </c>
      <c r="B410">
        <v>333241</v>
      </c>
      <c r="C410">
        <v>1236336</v>
      </c>
      <c r="D410">
        <v>4.2999999999999997E-2</v>
      </c>
      <c r="E410">
        <v>2023</v>
      </c>
      <c r="F410" t="s">
        <v>15</v>
      </c>
      <c r="G410" t="str">
        <f>VLOOKUP(BS___RMA[[#This Row],[NAICS Code]],'Industry Mapping'!A:D,3,FALSE)</f>
        <v xml:space="preserve">Food Product Machinery Manufacturing </v>
      </c>
    </row>
    <row r="411" spans="1:7" x14ac:dyDescent="0.35">
      <c r="A411" t="s">
        <v>19</v>
      </c>
      <c r="B411">
        <v>333241</v>
      </c>
      <c r="C411">
        <v>21132720</v>
      </c>
      <c r="D411">
        <v>0.73499999999999999</v>
      </c>
      <c r="E411">
        <v>2023</v>
      </c>
      <c r="F411" t="s">
        <v>15</v>
      </c>
      <c r="G411" t="str">
        <f>VLOOKUP(BS___RMA[[#This Row],[NAICS Code]],'Industry Mapping'!A:D,3,FALSE)</f>
        <v xml:space="preserve">Food Product Machinery Manufacturing </v>
      </c>
    </row>
    <row r="412" spans="1:7" x14ac:dyDescent="0.35">
      <c r="A412" t="s">
        <v>20</v>
      </c>
      <c r="B412">
        <v>333241</v>
      </c>
      <c r="C412">
        <v>4054031.9999999995</v>
      </c>
      <c r="D412">
        <v>0.14099999999999999</v>
      </c>
      <c r="E412">
        <v>2023</v>
      </c>
      <c r="F412" t="s">
        <v>15</v>
      </c>
      <c r="G412" t="str">
        <f>VLOOKUP(BS___RMA[[#This Row],[NAICS Code]],'Industry Mapping'!A:D,3,FALSE)</f>
        <v xml:space="preserve">Food Product Machinery Manufacturing </v>
      </c>
    </row>
    <row r="413" spans="1:7" x14ac:dyDescent="0.35">
      <c r="A413" t="s">
        <v>21</v>
      </c>
      <c r="B413">
        <v>333241</v>
      </c>
      <c r="C413">
        <v>1293840</v>
      </c>
      <c r="D413">
        <v>4.4999999999999998E-2</v>
      </c>
      <c r="E413">
        <v>2023</v>
      </c>
      <c r="F413" t="s">
        <v>15</v>
      </c>
      <c r="G413" t="str">
        <f>VLOOKUP(BS___RMA[[#This Row],[NAICS Code]],'Industry Mapping'!A:D,3,FALSE)</f>
        <v xml:space="preserve">Food Product Machinery Manufacturing </v>
      </c>
    </row>
    <row r="414" spans="1:7" x14ac:dyDescent="0.35">
      <c r="A414" t="s">
        <v>22</v>
      </c>
      <c r="B414">
        <v>333241</v>
      </c>
      <c r="C414">
        <v>517536.00000000006</v>
      </c>
      <c r="D414">
        <v>1.8000000000000002E-2</v>
      </c>
      <c r="E414">
        <v>2023</v>
      </c>
      <c r="F414" t="s">
        <v>15</v>
      </c>
      <c r="G414" t="str">
        <f>VLOOKUP(BS___RMA[[#This Row],[NAICS Code]],'Industry Mapping'!A:D,3,FALSE)</f>
        <v xml:space="preserve">Food Product Machinery Manufacturing </v>
      </c>
    </row>
    <row r="415" spans="1:7" x14ac:dyDescent="0.35">
      <c r="A415" t="s">
        <v>23</v>
      </c>
      <c r="B415">
        <v>333241</v>
      </c>
      <c r="C415">
        <v>2127648.0000000005</v>
      </c>
      <c r="D415">
        <v>7.400000000000001E-2</v>
      </c>
      <c r="E415">
        <v>2023</v>
      </c>
      <c r="F415" t="s">
        <v>15</v>
      </c>
      <c r="G415" t="str">
        <f>VLOOKUP(BS___RMA[[#This Row],[NAICS Code]],'Industry Mapping'!A:D,3,FALSE)</f>
        <v xml:space="preserve">Food Product Machinery Manufacturing </v>
      </c>
    </row>
    <row r="416" spans="1:7" x14ac:dyDescent="0.35">
      <c r="A416" t="s">
        <v>18</v>
      </c>
      <c r="B416">
        <v>333241</v>
      </c>
      <c r="C416">
        <v>8338079.9999999991</v>
      </c>
      <c r="D416">
        <v>0.28999999999999998</v>
      </c>
      <c r="E416">
        <v>2023</v>
      </c>
      <c r="F416" t="s">
        <v>15</v>
      </c>
      <c r="G416" t="str">
        <f>VLOOKUP(BS___RMA[[#This Row],[NAICS Code]],'Industry Mapping'!A:D,3,FALSE)</f>
        <v xml:space="preserve">Food Product Machinery Manufacturing </v>
      </c>
    </row>
    <row r="417" spans="1:7" x14ac:dyDescent="0.35">
      <c r="A417" t="s">
        <v>19</v>
      </c>
      <c r="B417">
        <v>333241</v>
      </c>
      <c r="C417">
        <v>13053407.999999998</v>
      </c>
      <c r="D417">
        <v>0.45399999999999996</v>
      </c>
      <c r="E417">
        <v>2023</v>
      </c>
      <c r="F417" t="s">
        <v>15</v>
      </c>
      <c r="G417" t="str">
        <f>VLOOKUP(BS___RMA[[#This Row],[NAICS Code]],'Industry Mapping'!A:D,3,FALSE)</f>
        <v xml:space="preserve">Food Product Machinery Manufacturing </v>
      </c>
    </row>
    <row r="418" spans="1:7" x14ac:dyDescent="0.35">
      <c r="A418" t="s">
        <v>24</v>
      </c>
      <c r="B418">
        <v>333241</v>
      </c>
      <c r="C418">
        <v>2472672</v>
      </c>
      <c r="D418">
        <v>8.5999999999999993E-2</v>
      </c>
      <c r="E418">
        <v>2023</v>
      </c>
      <c r="F418" t="s">
        <v>15</v>
      </c>
      <c r="G418" t="str">
        <f>VLOOKUP(BS___RMA[[#This Row],[NAICS Code]],'Industry Mapping'!A:D,3,FALSE)</f>
        <v xml:space="preserve">Food Product Machinery Manufacturing </v>
      </c>
    </row>
    <row r="419" spans="1:7" x14ac:dyDescent="0.35">
      <c r="A419" t="s">
        <v>21</v>
      </c>
      <c r="B419">
        <v>333241</v>
      </c>
      <c r="C419">
        <v>1811376</v>
      </c>
      <c r="D419">
        <v>6.3E-2</v>
      </c>
      <c r="E419">
        <v>2023</v>
      </c>
      <c r="F419" t="s">
        <v>15</v>
      </c>
      <c r="G419" t="str">
        <f>VLOOKUP(BS___RMA[[#This Row],[NAICS Code]],'Industry Mapping'!A:D,3,FALSE)</f>
        <v xml:space="preserve">Food Product Machinery Manufacturing </v>
      </c>
    </row>
    <row r="420" spans="1:7" x14ac:dyDescent="0.35">
      <c r="A420" t="s">
        <v>25</v>
      </c>
      <c r="B420">
        <v>333241</v>
      </c>
      <c r="C420">
        <v>11443295.999999998</v>
      </c>
      <c r="D420">
        <v>0.39799999999999996</v>
      </c>
      <c r="E420">
        <v>2023</v>
      </c>
      <c r="F420" t="s">
        <v>15</v>
      </c>
      <c r="G420" t="str">
        <f>VLOOKUP(BS___RMA[[#This Row],[NAICS Code]],'Industry Mapping'!A:D,3,FALSE)</f>
        <v xml:space="preserve">Food Product Machinery Manufacturing </v>
      </c>
    </row>
    <row r="421" spans="1:7" x14ac:dyDescent="0.35">
      <c r="A421" t="s">
        <v>26</v>
      </c>
      <c r="B421">
        <v>333241</v>
      </c>
      <c r="C421">
        <v>28752000</v>
      </c>
      <c r="D421">
        <v>1</v>
      </c>
      <c r="E421">
        <v>2023</v>
      </c>
      <c r="F421" t="s">
        <v>15</v>
      </c>
      <c r="G421" t="str">
        <f>VLOOKUP(BS___RMA[[#This Row],[NAICS Code]],'Industry Mapping'!A:D,3,FALSE)</f>
        <v xml:space="preserve">Food Product Machinery Manufacturing </v>
      </c>
    </row>
    <row r="422" spans="1:7" x14ac:dyDescent="0.35">
      <c r="A422" t="s">
        <v>14</v>
      </c>
      <c r="B422">
        <v>333248</v>
      </c>
      <c r="C422">
        <v>976612.60465116275</v>
      </c>
      <c r="D422">
        <v>0.16300000000000001</v>
      </c>
      <c r="E422">
        <v>2023</v>
      </c>
      <c r="F422" t="s">
        <v>15</v>
      </c>
      <c r="G422" t="str">
        <f>VLOOKUP(BS___RMA[[#This Row],[NAICS Code]],'Industry Mapping'!A:D,3,FALSE)</f>
        <v xml:space="preserve">All Other Industrial Machinery Manufacturing </v>
      </c>
    </row>
    <row r="423" spans="1:7" x14ac:dyDescent="0.35">
      <c r="A423" t="s">
        <v>16</v>
      </c>
      <c r="B423">
        <v>333248</v>
      </c>
      <c r="C423">
        <v>1611710.3720930228</v>
      </c>
      <c r="D423">
        <v>0.26899999999999996</v>
      </c>
      <c r="E423">
        <v>2023</v>
      </c>
      <c r="F423" t="s">
        <v>15</v>
      </c>
      <c r="G423" t="str">
        <f>VLOOKUP(BS___RMA[[#This Row],[NAICS Code]],'Industry Mapping'!A:D,3,FALSE)</f>
        <v xml:space="preserve">All Other Industrial Machinery Manufacturing </v>
      </c>
    </row>
    <row r="424" spans="1:7" x14ac:dyDescent="0.35">
      <c r="A424" t="s">
        <v>17</v>
      </c>
      <c r="B424">
        <v>333248</v>
      </c>
      <c r="C424">
        <v>1288169.9999999998</v>
      </c>
      <c r="D424">
        <v>0.215</v>
      </c>
      <c r="E424">
        <v>2023</v>
      </c>
      <c r="F424" t="s">
        <v>15</v>
      </c>
      <c r="G424" t="str">
        <f>VLOOKUP(BS___RMA[[#This Row],[NAICS Code]],'Industry Mapping'!A:D,3,FALSE)</f>
        <v xml:space="preserve">All Other Industrial Machinery Manufacturing </v>
      </c>
    </row>
    <row r="425" spans="1:7" x14ac:dyDescent="0.35">
      <c r="A425" t="s">
        <v>18</v>
      </c>
      <c r="B425">
        <v>333248</v>
      </c>
      <c r="C425">
        <v>161770.18604651163</v>
      </c>
      <c r="D425">
        <v>2.7000000000000003E-2</v>
      </c>
      <c r="E425">
        <v>2023</v>
      </c>
      <c r="F425" t="s">
        <v>15</v>
      </c>
      <c r="G425" t="str">
        <f>VLOOKUP(BS___RMA[[#This Row],[NAICS Code]],'Industry Mapping'!A:D,3,FALSE)</f>
        <v xml:space="preserve">All Other Industrial Machinery Manufacturing </v>
      </c>
    </row>
    <row r="426" spans="1:7" x14ac:dyDescent="0.35">
      <c r="A426" t="s">
        <v>19</v>
      </c>
      <c r="B426">
        <v>333248</v>
      </c>
      <c r="C426">
        <v>4032271.674418604</v>
      </c>
      <c r="D426">
        <v>0.67299999999999993</v>
      </c>
      <c r="E426">
        <v>2023</v>
      </c>
      <c r="F426" t="s">
        <v>15</v>
      </c>
      <c r="G426" t="str">
        <f>VLOOKUP(BS___RMA[[#This Row],[NAICS Code]],'Industry Mapping'!A:D,3,FALSE)</f>
        <v xml:space="preserve">All Other Industrial Machinery Manufacturing </v>
      </c>
    </row>
    <row r="427" spans="1:7" x14ac:dyDescent="0.35">
      <c r="A427" t="s">
        <v>20</v>
      </c>
      <c r="B427">
        <v>333248</v>
      </c>
      <c r="C427">
        <v>1210280.6511627906</v>
      </c>
      <c r="D427">
        <v>0.20199999999999999</v>
      </c>
      <c r="E427">
        <v>2023</v>
      </c>
      <c r="F427" t="s">
        <v>15</v>
      </c>
      <c r="G427" t="str">
        <f>VLOOKUP(BS___RMA[[#This Row],[NAICS Code]],'Industry Mapping'!A:D,3,FALSE)</f>
        <v xml:space="preserve">All Other Industrial Machinery Manufacturing </v>
      </c>
    </row>
    <row r="428" spans="1:7" x14ac:dyDescent="0.35">
      <c r="A428" t="s">
        <v>21</v>
      </c>
      <c r="B428">
        <v>333248</v>
      </c>
      <c r="C428">
        <v>455353.11627906974</v>
      </c>
      <c r="D428">
        <v>7.5999999999999998E-2</v>
      </c>
      <c r="E428">
        <v>2023</v>
      </c>
      <c r="F428" t="s">
        <v>15</v>
      </c>
      <c r="G428" t="str">
        <f>VLOOKUP(BS___RMA[[#This Row],[NAICS Code]],'Industry Mapping'!A:D,3,FALSE)</f>
        <v xml:space="preserve">All Other Industrial Machinery Manufacturing </v>
      </c>
    </row>
    <row r="429" spans="1:7" x14ac:dyDescent="0.35">
      <c r="A429" t="s">
        <v>22</v>
      </c>
      <c r="B429">
        <v>333248</v>
      </c>
      <c r="C429">
        <v>233668.04651162788</v>
      </c>
      <c r="D429">
        <v>3.9E-2</v>
      </c>
      <c r="E429">
        <v>2023</v>
      </c>
      <c r="F429" t="s">
        <v>15</v>
      </c>
      <c r="G429" t="str">
        <f>VLOOKUP(BS___RMA[[#This Row],[NAICS Code]],'Industry Mapping'!A:D,3,FALSE)</f>
        <v xml:space="preserve">All Other Industrial Machinery Manufacturing </v>
      </c>
    </row>
    <row r="430" spans="1:7" x14ac:dyDescent="0.35">
      <c r="A430" t="s">
        <v>23</v>
      </c>
      <c r="B430">
        <v>333248</v>
      </c>
      <c r="C430">
        <v>677038.18604651163</v>
      </c>
      <c r="D430">
        <v>0.113</v>
      </c>
      <c r="E430">
        <v>2023</v>
      </c>
      <c r="F430" t="s">
        <v>15</v>
      </c>
      <c r="G430" t="str">
        <f>VLOOKUP(BS___RMA[[#This Row],[NAICS Code]],'Industry Mapping'!A:D,3,FALSE)</f>
        <v xml:space="preserve">All Other Industrial Machinery Manufacturing </v>
      </c>
    </row>
    <row r="431" spans="1:7" x14ac:dyDescent="0.35">
      <c r="A431" t="s">
        <v>18</v>
      </c>
      <c r="B431">
        <v>333248</v>
      </c>
      <c r="C431">
        <v>1108425.3488372092</v>
      </c>
      <c r="D431">
        <v>0.185</v>
      </c>
      <c r="E431">
        <v>2023</v>
      </c>
      <c r="F431" t="s">
        <v>15</v>
      </c>
      <c r="G431" t="str">
        <f>VLOOKUP(BS___RMA[[#This Row],[NAICS Code]],'Industry Mapping'!A:D,3,FALSE)</f>
        <v xml:space="preserve">All Other Industrial Machinery Manufacturing </v>
      </c>
    </row>
    <row r="432" spans="1:7" x14ac:dyDescent="0.35">
      <c r="A432" t="s">
        <v>19</v>
      </c>
      <c r="B432">
        <v>333248</v>
      </c>
      <c r="C432">
        <v>2162927.3023255812</v>
      </c>
      <c r="D432">
        <v>0.36099999999999999</v>
      </c>
      <c r="E432">
        <v>2023</v>
      </c>
      <c r="F432" t="s">
        <v>15</v>
      </c>
      <c r="G432" t="str">
        <f>VLOOKUP(BS___RMA[[#This Row],[NAICS Code]],'Industry Mapping'!A:D,3,FALSE)</f>
        <v xml:space="preserve">All Other Industrial Machinery Manufacturing </v>
      </c>
    </row>
    <row r="433" spans="1:7" x14ac:dyDescent="0.35">
      <c r="A433" t="s">
        <v>24</v>
      </c>
      <c r="B433">
        <v>333248</v>
      </c>
      <c r="C433">
        <v>820833.90697674407</v>
      </c>
      <c r="D433">
        <v>0.13699999999999998</v>
      </c>
      <c r="E433">
        <v>2023</v>
      </c>
      <c r="F433" t="s">
        <v>15</v>
      </c>
      <c r="G433" t="str">
        <f>VLOOKUP(BS___RMA[[#This Row],[NAICS Code]],'Industry Mapping'!A:D,3,FALSE)</f>
        <v xml:space="preserve">All Other Industrial Machinery Manufacturing </v>
      </c>
    </row>
    <row r="434" spans="1:7" x14ac:dyDescent="0.35">
      <c r="A434" t="s">
        <v>21</v>
      </c>
      <c r="B434">
        <v>333248</v>
      </c>
      <c r="C434">
        <v>197719.11627906977</v>
      </c>
      <c r="D434">
        <v>3.3000000000000002E-2</v>
      </c>
      <c r="E434">
        <v>2023</v>
      </c>
      <c r="F434" t="s">
        <v>15</v>
      </c>
      <c r="G434" t="str">
        <f>VLOOKUP(BS___RMA[[#This Row],[NAICS Code]],'Industry Mapping'!A:D,3,FALSE)</f>
        <v xml:space="preserve">All Other Industrial Machinery Manufacturing </v>
      </c>
    </row>
    <row r="435" spans="1:7" x14ac:dyDescent="0.35">
      <c r="A435" t="s">
        <v>25</v>
      </c>
      <c r="B435">
        <v>333248</v>
      </c>
      <c r="C435">
        <v>2786042.0930232559</v>
      </c>
      <c r="D435">
        <v>0.46500000000000002</v>
      </c>
      <c r="E435">
        <v>2023</v>
      </c>
      <c r="F435" t="s">
        <v>15</v>
      </c>
      <c r="G435" t="str">
        <f>VLOOKUP(BS___RMA[[#This Row],[NAICS Code]],'Industry Mapping'!A:D,3,FALSE)</f>
        <v xml:space="preserve">All Other Industrial Machinery Manufacturing </v>
      </c>
    </row>
    <row r="436" spans="1:7" x14ac:dyDescent="0.35">
      <c r="A436" t="s">
        <v>26</v>
      </c>
      <c r="B436">
        <v>333248</v>
      </c>
      <c r="C436">
        <v>5991488.3720930228</v>
      </c>
      <c r="D436">
        <v>1</v>
      </c>
      <c r="E436">
        <v>2023</v>
      </c>
      <c r="F436" t="s">
        <v>15</v>
      </c>
      <c r="G436" t="str">
        <f>VLOOKUP(BS___RMA[[#This Row],[NAICS Code]],'Industry Mapping'!A:D,3,FALSE)</f>
        <v xml:space="preserve">All Other Industrial Machinery Manufacturing </v>
      </c>
    </row>
    <row r="437" spans="1:7" x14ac:dyDescent="0.35">
      <c r="A437" t="s">
        <v>14</v>
      </c>
      <c r="B437">
        <v>333310</v>
      </c>
      <c r="C437">
        <v>983325.57142857148</v>
      </c>
      <c r="D437">
        <v>0.184</v>
      </c>
      <c r="E437">
        <v>2023</v>
      </c>
      <c r="F437" t="s">
        <v>15</v>
      </c>
      <c r="G437" t="str">
        <f>VLOOKUP(BS___RMA[[#This Row],[NAICS Code]],'Industry Mapping'!A:D,3,FALSE)</f>
        <v xml:space="preserve">Commercial and Service Industry Machinery Manufacturing </v>
      </c>
    </row>
    <row r="438" spans="1:7" x14ac:dyDescent="0.35">
      <c r="A438" t="s">
        <v>16</v>
      </c>
      <c r="B438">
        <v>333310</v>
      </c>
      <c r="C438">
        <v>1132962.0714285714</v>
      </c>
      <c r="D438">
        <v>0.21199999999999999</v>
      </c>
      <c r="E438">
        <v>2023</v>
      </c>
      <c r="F438" t="s">
        <v>15</v>
      </c>
      <c r="G438" t="str">
        <f>VLOOKUP(BS___RMA[[#This Row],[NAICS Code]],'Industry Mapping'!A:D,3,FALSE)</f>
        <v xml:space="preserve">Commercial and Service Industry Machinery Manufacturing </v>
      </c>
    </row>
    <row r="439" spans="1:7" x14ac:dyDescent="0.35">
      <c r="A439" t="s">
        <v>17</v>
      </c>
      <c r="B439">
        <v>333310</v>
      </c>
      <c r="C439">
        <v>1854423.7678571432</v>
      </c>
      <c r="D439">
        <v>0.34700000000000003</v>
      </c>
      <c r="E439">
        <v>2023</v>
      </c>
      <c r="F439" t="s">
        <v>15</v>
      </c>
      <c r="G439" t="str">
        <f>VLOOKUP(BS___RMA[[#This Row],[NAICS Code]],'Industry Mapping'!A:D,3,FALSE)</f>
        <v xml:space="preserve">Commercial and Service Industry Machinery Manufacturing </v>
      </c>
    </row>
    <row r="440" spans="1:7" x14ac:dyDescent="0.35">
      <c r="A440" t="s">
        <v>18</v>
      </c>
      <c r="B440">
        <v>333310</v>
      </c>
      <c r="C440">
        <v>208422.26785714287</v>
      </c>
      <c r="D440">
        <v>3.9E-2</v>
      </c>
      <c r="E440">
        <v>2023</v>
      </c>
      <c r="F440" t="s">
        <v>15</v>
      </c>
      <c r="G440" t="str">
        <f>VLOOKUP(BS___RMA[[#This Row],[NAICS Code]],'Industry Mapping'!A:D,3,FALSE)</f>
        <v xml:space="preserve">Commercial and Service Industry Machinery Manufacturing </v>
      </c>
    </row>
    <row r="441" spans="1:7" x14ac:dyDescent="0.35">
      <c r="A441" t="s">
        <v>19</v>
      </c>
      <c r="B441">
        <v>333310</v>
      </c>
      <c r="C441">
        <v>4179133.6785714291</v>
      </c>
      <c r="D441">
        <v>0.78200000000000003</v>
      </c>
      <c r="E441">
        <v>2023</v>
      </c>
      <c r="F441" t="s">
        <v>15</v>
      </c>
      <c r="G441" t="str">
        <f>VLOOKUP(BS___RMA[[#This Row],[NAICS Code]],'Industry Mapping'!A:D,3,FALSE)</f>
        <v xml:space="preserve">Commercial and Service Industry Machinery Manufacturing </v>
      </c>
    </row>
    <row r="442" spans="1:7" x14ac:dyDescent="0.35">
      <c r="A442" t="s">
        <v>20</v>
      </c>
      <c r="B442">
        <v>333310</v>
      </c>
      <c r="C442">
        <v>582513.51785714284</v>
      </c>
      <c r="D442">
        <v>0.109</v>
      </c>
      <c r="E442">
        <v>2023</v>
      </c>
      <c r="F442" t="s">
        <v>15</v>
      </c>
      <c r="G442" t="str">
        <f>VLOOKUP(BS___RMA[[#This Row],[NAICS Code]],'Industry Mapping'!A:D,3,FALSE)</f>
        <v xml:space="preserve">Commercial and Service Industry Machinery Manufacturing </v>
      </c>
    </row>
    <row r="443" spans="1:7" x14ac:dyDescent="0.35">
      <c r="A443" t="s">
        <v>21</v>
      </c>
      <c r="B443">
        <v>333310</v>
      </c>
      <c r="C443">
        <v>304617.16071428574</v>
      </c>
      <c r="D443">
        <v>5.7000000000000002E-2</v>
      </c>
      <c r="E443">
        <v>2023</v>
      </c>
      <c r="F443" t="s">
        <v>15</v>
      </c>
      <c r="G443" t="str">
        <f>VLOOKUP(BS___RMA[[#This Row],[NAICS Code]],'Industry Mapping'!A:D,3,FALSE)</f>
        <v xml:space="preserve">Commercial and Service Industry Machinery Manufacturing </v>
      </c>
    </row>
    <row r="444" spans="1:7" x14ac:dyDescent="0.35">
      <c r="A444" t="s">
        <v>22</v>
      </c>
      <c r="B444">
        <v>333310</v>
      </c>
      <c r="C444">
        <v>245831.39285714287</v>
      </c>
      <c r="D444">
        <v>4.5999999999999999E-2</v>
      </c>
      <c r="E444">
        <v>2023</v>
      </c>
      <c r="F444" t="s">
        <v>15</v>
      </c>
      <c r="G444" t="str">
        <f>VLOOKUP(BS___RMA[[#This Row],[NAICS Code]],'Industry Mapping'!A:D,3,FALSE)</f>
        <v xml:space="preserve">Commercial and Service Industry Machinery Manufacturing </v>
      </c>
    </row>
    <row r="445" spans="1:7" x14ac:dyDescent="0.35">
      <c r="A445" t="s">
        <v>23</v>
      </c>
      <c r="B445">
        <v>333310</v>
      </c>
      <c r="C445">
        <v>566481.03571428568</v>
      </c>
      <c r="D445">
        <v>0.106</v>
      </c>
      <c r="E445">
        <v>2023</v>
      </c>
      <c r="F445" t="s">
        <v>15</v>
      </c>
      <c r="G445" t="str">
        <f>VLOOKUP(BS___RMA[[#This Row],[NAICS Code]],'Industry Mapping'!A:D,3,FALSE)</f>
        <v xml:space="preserve">Commercial and Service Industry Machinery Manufacturing </v>
      </c>
    </row>
    <row r="446" spans="1:7" x14ac:dyDescent="0.35">
      <c r="A446" t="s">
        <v>18</v>
      </c>
      <c r="B446">
        <v>333310</v>
      </c>
      <c r="C446">
        <v>598546</v>
      </c>
      <c r="D446">
        <v>0.11199999999999999</v>
      </c>
      <c r="E446">
        <v>2023</v>
      </c>
      <c r="F446" t="s">
        <v>15</v>
      </c>
      <c r="G446" t="str">
        <f>VLOOKUP(BS___RMA[[#This Row],[NAICS Code]],'Industry Mapping'!A:D,3,FALSE)</f>
        <v xml:space="preserve">Commercial and Service Industry Machinery Manufacturing </v>
      </c>
    </row>
    <row r="447" spans="1:7" x14ac:dyDescent="0.35">
      <c r="A447" t="s">
        <v>19</v>
      </c>
      <c r="B447">
        <v>333310</v>
      </c>
      <c r="C447">
        <v>1544462.4464285714</v>
      </c>
      <c r="D447">
        <v>0.28899999999999998</v>
      </c>
      <c r="E447">
        <v>2023</v>
      </c>
      <c r="F447" t="s">
        <v>15</v>
      </c>
      <c r="G447" t="str">
        <f>VLOOKUP(BS___RMA[[#This Row],[NAICS Code]],'Industry Mapping'!A:D,3,FALSE)</f>
        <v xml:space="preserve">Commercial and Service Industry Machinery Manufacturing </v>
      </c>
    </row>
    <row r="448" spans="1:7" x14ac:dyDescent="0.35">
      <c r="A448" t="s">
        <v>24</v>
      </c>
      <c r="B448">
        <v>333310</v>
      </c>
      <c r="C448">
        <v>790935.78571428591</v>
      </c>
      <c r="D448">
        <v>0.14800000000000002</v>
      </c>
      <c r="E448">
        <v>2023</v>
      </c>
      <c r="F448" t="s">
        <v>15</v>
      </c>
      <c r="G448" t="str">
        <f>VLOOKUP(BS___RMA[[#This Row],[NAICS Code]],'Industry Mapping'!A:D,3,FALSE)</f>
        <v xml:space="preserve">Commercial and Service Industry Machinery Manufacturing </v>
      </c>
    </row>
    <row r="449" spans="1:7" x14ac:dyDescent="0.35">
      <c r="A449" t="s">
        <v>21</v>
      </c>
      <c r="B449">
        <v>333310</v>
      </c>
      <c r="C449">
        <v>657331.76785714296</v>
      </c>
      <c r="D449">
        <v>0.12300000000000001</v>
      </c>
      <c r="E449">
        <v>2023</v>
      </c>
      <c r="F449" t="s">
        <v>15</v>
      </c>
      <c r="G449" t="str">
        <f>VLOOKUP(BS___RMA[[#This Row],[NAICS Code]],'Industry Mapping'!A:D,3,FALSE)</f>
        <v xml:space="preserve">Commercial and Service Industry Machinery Manufacturing </v>
      </c>
    </row>
    <row r="450" spans="1:7" x14ac:dyDescent="0.35">
      <c r="A450" t="s">
        <v>25</v>
      </c>
      <c r="B450">
        <v>333310</v>
      </c>
      <c r="C450">
        <v>2351430.7142857146</v>
      </c>
      <c r="D450">
        <v>0.44</v>
      </c>
      <c r="E450">
        <v>2023</v>
      </c>
      <c r="F450" t="s">
        <v>15</v>
      </c>
      <c r="G450" t="str">
        <f>VLOOKUP(BS___RMA[[#This Row],[NAICS Code]],'Industry Mapping'!A:D,3,FALSE)</f>
        <v xml:space="preserve">Commercial and Service Industry Machinery Manufacturing </v>
      </c>
    </row>
    <row r="451" spans="1:7" x14ac:dyDescent="0.35">
      <c r="A451" t="s">
        <v>26</v>
      </c>
      <c r="B451">
        <v>333310</v>
      </c>
      <c r="C451">
        <v>5344160.7142857146</v>
      </c>
      <c r="D451">
        <v>1</v>
      </c>
      <c r="E451">
        <v>2023</v>
      </c>
      <c r="F451" t="s">
        <v>15</v>
      </c>
      <c r="G451" t="str">
        <f>VLOOKUP(BS___RMA[[#This Row],[NAICS Code]],'Industry Mapping'!A:D,3,FALSE)</f>
        <v xml:space="preserve">Commercial and Service Industry Machinery Manufacturing </v>
      </c>
    </row>
    <row r="452" spans="1:7" x14ac:dyDescent="0.35">
      <c r="A452" t="s">
        <v>14</v>
      </c>
      <c r="B452">
        <v>333413</v>
      </c>
      <c r="C452">
        <v>699960.5</v>
      </c>
      <c r="D452">
        <v>0.151</v>
      </c>
      <c r="E452">
        <v>2023</v>
      </c>
      <c r="F452" t="s">
        <v>15</v>
      </c>
      <c r="G452" t="str">
        <f>VLOOKUP(BS___RMA[[#This Row],[NAICS Code]],'Industry Mapping'!A:D,3,FALSE)</f>
        <v xml:space="preserve">Industrial and Commercial Fan and Blower and Air Purification Equipment Manufacturing </v>
      </c>
    </row>
    <row r="453" spans="1:7" x14ac:dyDescent="0.35">
      <c r="A453" t="s">
        <v>16</v>
      </c>
      <c r="B453">
        <v>333413</v>
      </c>
      <c r="C453">
        <v>1599247.4999999998</v>
      </c>
      <c r="D453">
        <v>0.34499999999999997</v>
      </c>
      <c r="E453">
        <v>2023</v>
      </c>
      <c r="F453" t="s">
        <v>15</v>
      </c>
      <c r="G453" t="str">
        <f>VLOOKUP(BS___RMA[[#This Row],[NAICS Code]],'Industry Mapping'!A:D,3,FALSE)</f>
        <v xml:space="preserve">Industrial and Commercial Fan and Blower and Air Purification Equipment Manufacturing </v>
      </c>
    </row>
    <row r="454" spans="1:7" x14ac:dyDescent="0.35">
      <c r="A454" t="s">
        <v>17</v>
      </c>
      <c r="B454">
        <v>333413</v>
      </c>
      <c r="C454">
        <v>1186688</v>
      </c>
      <c r="D454">
        <v>0.25600000000000001</v>
      </c>
      <c r="E454">
        <v>2023</v>
      </c>
      <c r="F454" t="s">
        <v>15</v>
      </c>
      <c r="G454" t="str">
        <f>VLOOKUP(BS___RMA[[#This Row],[NAICS Code]],'Industry Mapping'!A:D,3,FALSE)</f>
        <v xml:space="preserve">Industrial and Commercial Fan and Blower and Air Purification Equipment Manufacturing </v>
      </c>
    </row>
    <row r="455" spans="1:7" x14ac:dyDescent="0.35">
      <c r="A455" t="s">
        <v>18</v>
      </c>
      <c r="B455">
        <v>333413</v>
      </c>
      <c r="C455">
        <v>199326.49999999997</v>
      </c>
      <c r="D455">
        <v>4.2999999999999997E-2</v>
      </c>
      <c r="E455">
        <v>2023</v>
      </c>
      <c r="F455" t="s">
        <v>15</v>
      </c>
      <c r="G455" t="str">
        <f>VLOOKUP(BS___RMA[[#This Row],[NAICS Code]],'Industry Mapping'!A:D,3,FALSE)</f>
        <v xml:space="preserve">Industrial and Commercial Fan and Blower and Air Purification Equipment Manufacturing </v>
      </c>
    </row>
    <row r="456" spans="1:7" x14ac:dyDescent="0.35">
      <c r="A456" t="s">
        <v>19</v>
      </c>
      <c r="B456">
        <v>333413</v>
      </c>
      <c r="C456">
        <v>3689857.9999999995</v>
      </c>
      <c r="D456">
        <v>0.79599999999999993</v>
      </c>
      <c r="E456">
        <v>2023</v>
      </c>
      <c r="F456" t="s">
        <v>15</v>
      </c>
      <c r="G456" t="str">
        <f>VLOOKUP(BS___RMA[[#This Row],[NAICS Code]],'Industry Mapping'!A:D,3,FALSE)</f>
        <v xml:space="preserve">Industrial and Commercial Fan and Blower and Air Purification Equipment Manufacturing </v>
      </c>
    </row>
    <row r="457" spans="1:7" x14ac:dyDescent="0.35">
      <c r="A457" t="s">
        <v>20</v>
      </c>
      <c r="B457">
        <v>333413</v>
      </c>
      <c r="C457">
        <v>440372.5</v>
      </c>
      <c r="D457">
        <v>9.5000000000000001E-2</v>
      </c>
      <c r="E457">
        <v>2023</v>
      </c>
      <c r="F457" t="s">
        <v>15</v>
      </c>
      <c r="G457" t="str">
        <f>VLOOKUP(BS___RMA[[#This Row],[NAICS Code]],'Industry Mapping'!A:D,3,FALSE)</f>
        <v xml:space="preserve">Industrial and Commercial Fan and Blower and Air Purification Equipment Manufacturing </v>
      </c>
    </row>
    <row r="458" spans="1:7" x14ac:dyDescent="0.35">
      <c r="A458" t="s">
        <v>21</v>
      </c>
      <c r="B458">
        <v>333413</v>
      </c>
      <c r="C458">
        <v>333756.00000000006</v>
      </c>
      <c r="D458">
        <v>7.2000000000000008E-2</v>
      </c>
      <c r="E458">
        <v>2023</v>
      </c>
      <c r="F458" t="s">
        <v>15</v>
      </c>
      <c r="G458" t="str">
        <f>VLOOKUP(BS___RMA[[#This Row],[NAICS Code]],'Industry Mapping'!A:D,3,FALSE)</f>
        <v xml:space="preserve">Industrial and Commercial Fan and Blower and Air Purification Equipment Manufacturing </v>
      </c>
    </row>
    <row r="459" spans="1:7" x14ac:dyDescent="0.35">
      <c r="A459" t="s">
        <v>22</v>
      </c>
      <c r="B459">
        <v>333413</v>
      </c>
      <c r="C459">
        <v>347662.5</v>
      </c>
      <c r="D459">
        <v>7.4999999999999997E-2</v>
      </c>
      <c r="E459">
        <v>2023</v>
      </c>
      <c r="F459" t="s">
        <v>15</v>
      </c>
      <c r="G459" t="str">
        <f>VLOOKUP(BS___RMA[[#This Row],[NAICS Code]],'Industry Mapping'!A:D,3,FALSE)</f>
        <v xml:space="preserve">Industrial and Commercial Fan and Blower and Air Purification Equipment Manufacturing </v>
      </c>
    </row>
    <row r="460" spans="1:7" x14ac:dyDescent="0.35">
      <c r="A460" t="s">
        <v>23</v>
      </c>
      <c r="B460">
        <v>333413</v>
      </c>
      <c r="C460">
        <v>690689.5</v>
      </c>
      <c r="D460">
        <v>0.14899999999999999</v>
      </c>
      <c r="E460">
        <v>2023</v>
      </c>
      <c r="F460" t="s">
        <v>15</v>
      </c>
      <c r="G460" t="str">
        <f>VLOOKUP(BS___RMA[[#This Row],[NAICS Code]],'Industry Mapping'!A:D,3,FALSE)</f>
        <v xml:space="preserve">Industrial and Commercial Fan and Blower and Air Purification Equipment Manufacturing </v>
      </c>
    </row>
    <row r="461" spans="1:7" x14ac:dyDescent="0.35">
      <c r="A461" t="s">
        <v>18</v>
      </c>
      <c r="B461">
        <v>333413</v>
      </c>
      <c r="C461">
        <v>862203.00000000012</v>
      </c>
      <c r="D461">
        <v>0.18600000000000003</v>
      </c>
      <c r="E461">
        <v>2023</v>
      </c>
      <c r="F461" t="s">
        <v>15</v>
      </c>
      <c r="G461" t="str">
        <f>VLOOKUP(BS___RMA[[#This Row],[NAICS Code]],'Industry Mapping'!A:D,3,FALSE)</f>
        <v xml:space="preserve">Industrial and Commercial Fan and Blower and Air Purification Equipment Manufacturing </v>
      </c>
    </row>
    <row r="462" spans="1:7" x14ac:dyDescent="0.35">
      <c r="A462" t="s">
        <v>19</v>
      </c>
      <c r="B462">
        <v>333413</v>
      </c>
      <c r="C462">
        <v>1933003.5000000002</v>
      </c>
      <c r="D462">
        <v>0.41700000000000004</v>
      </c>
      <c r="E462">
        <v>2023</v>
      </c>
      <c r="F462" t="s">
        <v>15</v>
      </c>
      <c r="G462" t="str">
        <f>VLOOKUP(BS___RMA[[#This Row],[NAICS Code]],'Industry Mapping'!A:D,3,FALSE)</f>
        <v xml:space="preserve">Industrial and Commercial Fan and Blower and Air Purification Equipment Manufacturing </v>
      </c>
    </row>
    <row r="463" spans="1:7" x14ac:dyDescent="0.35">
      <c r="A463" t="s">
        <v>24</v>
      </c>
      <c r="B463">
        <v>333413</v>
      </c>
      <c r="C463">
        <v>509905</v>
      </c>
      <c r="D463">
        <v>0.11</v>
      </c>
      <c r="E463">
        <v>2023</v>
      </c>
      <c r="F463" t="s">
        <v>15</v>
      </c>
      <c r="G463" t="str">
        <f>VLOOKUP(BS___RMA[[#This Row],[NAICS Code]],'Industry Mapping'!A:D,3,FALSE)</f>
        <v xml:space="preserve">Industrial and Commercial Fan and Blower and Air Purification Equipment Manufacturing </v>
      </c>
    </row>
    <row r="464" spans="1:7" x14ac:dyDescent="0.35">
      <c r="A464" t="s">
        <v>21</v>
      </c>
      <c r="B464">
        <v>333413</v>
      </c>
      <c r="C464">
        <v>250317.00000000003</v>
      </c>
      <c r="D464">
        <v>5.4000000000000006E-2</v>
      </c>
      <c r="E464">
        <v>2023</v>
      </c>
      <c r="F464" t="s">
        <v>15</v>
      </c>
      <c r="G464" t="str">
        <f>VLOOKUP(BS___RMA[[#This Row],[NAICS Code]],'Industry Mapping'!A:D,3,FALSE)</f>
        <v xml:space="preserve">Industrial and Commercial Fan and Blower and Air Purification Equipment Manufacturing </v>
      </c>
    </row>
    <row r="465" spans="1:7" x14ac:dyDescent="0.35">
      <c r="A465" t="s">
        <v>25</v>
      </c>
      <c r="B465">
        <v>333413</v>
      </c>
      <c r="C465">
        <v>1928368.0000000002</v>
      </c>
      <c r="D465">
        <v>0.41600000000000004</v>
      </c>
      <c r="E465">
        <v>2023</v>
      </c>
      <c r="F465" t="s">
        <v>15</v>
      </c>
      <c r="G465" t="str">
        <f>VLOOKUP(BS___RMA[[#This Row],[NAICS Code]],'Industry Mapping'!A:D,3,FALSE)</f>
        <v xml:space="preserve">Industrial and Commercial Fan and Blower and Air Purification Equipment Manufacturing </v>
      </c>
    </row>
    <row r="466" spans="1:7" x14ac:dyDescent="0.35">
      <c r="A466" t="s">
        <v>26</v>
      </c>
      <c r="B466">
        <v>333413</v>
      </c>
      <c r="C466">
        <v>4635500</v>
      </c>
      <c r="D466">
        <v>1</v>
      </c>
      <c r="E466">
        <v>2023</v>
      </c>
      <c r="F466" t="s">
        <v>15</v>
      </c>
      <c r="G466" t="str">
        <f>VLOOKUP(BS___RMA[[#This Row],[NAICS Code]],'Industry Mapping'!A:D,3,FALSE)</f>
        <v xml:space="preserve">Industrial and Commercial Fan and Blower and Air Purification Equipment Manufacturing </v>
      </c>
    </row>
    <row r="467" spans="1:7" x14ac:dyDescent="0.35">
      <c r="A467" t="s">
        <v>14</v>
      </c>
      <c r="B467">
        <v>333414</v>
      </c>
      <c r="C467">
        <v>1515864.7999999998</v>
      </c>
      <c r="D467">
        <v>5.7999999999999996E-2</v>
      </c>
      <c r="E467">
        <v>2023</v>
      </c>
      <c r="F467" t="s">
        <v>15</v>
      </c>
      <c r="G467" t="str">
        <f>VLOOKUP(BS___RMA[[#This Row],[NAICS Code]],'Industry Mapping'!A:D,3,FALSE)</f>
        <v xml:space="preserve">Heating Equipment (except Warm Air Furnaces) Manufacturing </v>
      </c>
    </row>
    <row r="468" spans="1:7" x14ac:dyDescent="0.35">
      <c r="A468" t="s">
        <v>16</v>
      </c>
      <c r="B468">
        <v>333414</v>
      </c>
      <c r="C468">
        <v>5488476</v>
      </c>
      <c r="D468">
        <v>0.21</v>
      </c>
      <c r="E468">
        <v>2023</v>
      </c>
      <c r="F468" t="s">
        <v>15</v>
      </c>
      <c r="G468" t="str">
        <f>VLOOKUP(BS___RMA[[#This Row],[NAICS Code]],'Industry Mapping'!A:D,3,FALSE)</f>
        <v xml:space="preserve">Heating Equipment (except Warm Air Furnaces) Manufacturing </v>
      </c>
    </row>
    <row r="469" spans="1:7" x14ac:dyDescent="0.35">
      <c r="A469" t="s">
        <v>17</v>
      </c>
      <c r="B469">
        <v>333414</v>
      </c>
      <c r="C469">
        <v>9644036.4000000004</v>
      </c>
      <c r="D469">
        <v>0.36899999999999999</v>
      </c>
      <c r="E469">
        <v>2023</v>
      </c>
      <c r="F469" t="s">
        <v>15</v>
      </c>
      <c r="G469" t="str">
        <f>VLOOKUP(BS___RMA[[#This Row],[NAICS Code]],'Industry Mapping'!A:D,3,FALSE)</f>
        <v xml:space="preserve">Heating Equipment (except Warm Air Furnaces) Manufacturing </v>
      </c>
    </row>
    <row r="470" spans="1:7" x14ac:dyDescent="0.35">
      <c r="A470" t="s">
        <v>18</v>
      </c>
      <c r="B470">
        <v>333414</v>
      </c>
      <c r="C470">
        <v>365898.39999999997</v>
      </c>
      <c r="D470">
        <v>1.3999999999999999E-2</v>
      </c>
      <c r="E470">
        <v>2023</v>
      </c>
      <c r="F470" t="s">
        <v>15</v>
      </c>
      <c r="G470" t="str">
        <f>VLOOKUP(BS___RMA[[#This Row],[NAICS Code]],'Industry Mapping'!A:D,3,FALSE)</f>
        <v xml:space="preserve">Heating Equipment (except Warm Air Furnaces) Manufacturing </v>
      </c>
    </row>
    <row r="471" spans="1:7" x14ac:dyDescent="0.35">
      <c r="A471" t="s">
        <v>19</v>
      </c>
      <c r="B471">
        <v>333414</v>
      </c>
      <c r="C471">
        <v>17014275.599999998</v>
      </c>
      <c r="D471">
        <v>0.65099999999999991</v>
      </c>
      <c r="E471">
        <v>2023</v>
      </c>
      <c r="F471" t="s">
        <v>15</v>
      </c>
      <c r="G471" t="str">
        <f>VLOOKUP(BS___RMA[[#This Row],[NAICS Code]],'Industry Mapping'!A:D,3,FALSE)</f>
        <v xml:space="preserve">Heating Equipment (except Warm Air Furnaces) Manufacturing </v>
      </c>
    </row>
    <row r="472" spans="1:7" x14ac:dyDescent="0.35">
      <c r="A472" t="s">
        <v>20</v>
      </c>
      <c r="B472">
        <v>333414</v>
      </c>
      <c r="C472">
        <v>3737390.8000000003</v>
      </c>
      <c r="D472">
        <v>0.14300000000000002</v>
      </c>
      <c r="E472">
        <v>2023</v>
      </c>
      <c r="F472" t="s">
        <v>15</v>
      </c>
      <c r="G472" t="str">
        <f>VLOOKUP(BS___RMA[[#This Row],[NAICS Code]],'Industry Mapping'!A:D,3,FALSE)</f>
        <v xml:space="preserve">Heating Equipment (except Warm Air Furnaces) Manufacturing </v>
      </c>
    </row>
    <row r="473" spans="1:7" x14ac:dyDescent="0.35">
      <c r="A473" t="s">
        <v>21</v>
      </c>
      <c r="B473">
        <v>333414</v>
      </c>
      <c r="C473">
        <v>4599865.6000000006</v>
      </c>
      <c r="D473">
        <v>0.17600000000000002</v>
      </c>
      <c r="E473">
        <v>2023</v>
      </c>
      <c r="F473" t="s">
        <v>15</v>
      </c>
      <c r="G473" t="str">
        <f>VLOOKUP(BS___RMA[[#This Row],[NAICS Code]],'Industry Mapping'!A:D,3,FALSE)</f>
        <v xml:space="preserve">Heating Equipment (except Warm Air Furnaces) Manufacturing </v>
      </c>
    </row>
    <row r="474" spans="1:7" x14ac:dyDescent="0.35">
      <c r="A474" t="s">
        <v>22</v>
      </c>
      <c r="B474">
        <v>333414</v>
      </c>
      <c r="C474">
        <v>1489729.2</v>
      </c>
      <c r="D474">
        <v>5.7000000000000002E-2</v>
      </c>
      <c r="E474">
        <v>2023</v>
      </c>
      <c r="F474" t="s">
        <v>15</v>
      </c>
      <c r="G474" t="str">
        <f>VLOOKUP(BS___RMA[[#This Row],[NAICS Code]],'Industry Mapping'!A:D,3,FALSE)</f>
        <v xml:space="preserve">Heating Equipment (except Warm Air Furnaces) Manufacturing </v>
      </c>
    </row>
    <row r="475" spans="1:7" x14ac:dyDescent="0.35">
      <c r="A475" t="s">
        <v>23</v>
      </c>
      <c r="B475">
        <v>333414</v>
      </c>
      <c r="C475">
        <v>2221526</v>
      </c>
      <c r="D475">
        <v>8.5000000000000006E-2</v>
      </c>
      <c r="E475">
        <v>2023</v>
      </c>
      <c r="F475" t="s">
        <v>15</v>
      </c>
      <c r="G475" t="str">
        <f>VLOOKUP(BS___RMA[[#This Row],[NAICS Code]],'Industry Mapping'!A:D,3,FALSE)</f>
        <v xml:space="preserve">Heating Equipment (except Warm Air Furnaces) Manufacturing </v>
      </c>
    </row>
    <row r="476" spans="1:7" x14ac:dyDescent="0.35">
      <c r="A476" t="s">
        <v>18</v>
      </c>
      <c r="B476">
        <v>333414</v>
      </c>
      <c r="C476">
        <v>3084000.8000000003</v>
      </c>
      <c r="D476">
        <v>0.11800000000000001</v>
      </c>
      <c r="E476">
        <v>2023</v>
      </c>
      <c r="F476" t="s">
        <v>15</v>
      </c>
      <c r="G476" t="str">
        <f>VLOOKUP(BS___RMA[[#This Row],[NAICS Code]],'Industry Mapping'!A:D,3,FALSE)</f>
        <v xml:space="preserve">Heating Equipment (except Warm Air Furnaces) Manufacturing </v>
      </c>
    </row>
    <row r="477" spans="1:7" x14ac:dyDescent="0.35">
      <c r="A477" t="s">
        <v>19</v>
      </c>
      <c r="B477">
        <v>333414</v>
      </c>
      <c r="C477">
        <v>7056612</v>
      </c>
      <c r="D477">
        <v>0.27</v>
      </c>
      <c r="E477">
        <v>2023</v>
      </c>
      <c r="F477" t="s">
        <v>15</v>
      </c>
      <c r="G477" t="str">
        <f>VLOOKUP(BS___RMA[[#This Row],[NAICS Code]],'Industry Mapping'!A:D,3,FALSE)</f>
        <v xml:space="preserve">Heating Equipment (except Warm Air Furnaces) Manufacturing </v>
      </c>
    </row>
    <row r="478" spans="1:7" x14ac:dyDescent="0.35">
      <c r="A478" t="s">
        <v>24</v>
      </c>
      <c r="B478">
        <v>333414</v>
      </c>
      <c r="C478">
        <v>522712</v>
      </c>
      <c r="D478">
        <v>0.02</v>
      </c>
      <c r="E478">
        <v>2023</v>
      </c>
      <c r="F478" t="s">
        <v>15</v>
      </c>
      <c r="G478" t="str">
        <f>VLOOKUP(BS___RMA[[#This Row],[NAICS Code]],'Industry Mapping'!A:D,3,FALSE)</f>
        <v xml:space="preserve">Heating Equipment (except Warm Air Furnaces) Manufacturing </v>
      </c>
    </row>
    <row r="479" spans="1:7" x14ac:dyDescent="0.35">
      <c r="A479" t="s">
        <v>21</v>
      </c>
      <c r="B479">
        <v>333414</v>
      </c>
      <c r="C479">
        <v>2090848</v>
      </c>
      <c r="D479">
        <v>0.08</v>
      </c>
      <c r="E479">
        <v>2023</v>
      </c>
      <c r="F479" t="s">
        <v>15</v>
      </c>
      <c r="G479" t="str">
        <f>VLOOKUP(BS___RMA[[#This Row],[NAICS Code]],'Industry Mapping'!A:D,3,FALSE)</f>
        <v xml:space="preserve">Heating Equipment (except Warm Air Furnaces) Manufacturing </v>
      </c>
    </row>
    <row r="480" spans="1:7" x14ac:dyDescent="0.35">
      <c r="A480" t="s">
        <v>25</v>
      </c>
      <c r="B480">
        <v>333414</v>
      </c>
      <c r="C480">
        <v>16413156.800000001</v>
      </c>
      <c r="D480">
        <v>0.628</v>
      </c>
      <c r="E480">
        <v>2023</v>
      </c>
      <c r="F480" t="s">
        <v>15</v>
      </c>
      <c r="G480" t="str">
        <f>VLOOKUP(BS___RMA[[#This Row],[NAICS Code]],'Industry Mapping'!A:D,3,FALSE)</f>
        <v xml:space="preserve">Heating Equipment (except Warm Air Furnaces) Manufacturing </v>
      </c>
    </row>
    <row r="481" spans="1:7" x14ac:dyDescent="0.35">
      <c r="A481" t="s">
        <v>26</v>
      </c>
      <c r="B481">
        <v>333414</v>
      </c>
      <c r="C481">
        <v>26135600</v>
      </c>
      <c r="D481">
        <v>1</v>
      </c>
      <c r="E481">
        <v>2023</v>
      </c>
      <c r="F481" t="s">
        <v>15</v>
      </c>
      <c r="G481" t="str">
        <f>VLOOKUP(BS___RMA[[#This Row],[NAICS Code]],'Industry Mapping'!A:D,3,FALSE)</f>
        <v xml:space="preserve">Heating Equipment (except Warm Air Furnaces) Manufacturing </v>
      </c>
    </row>
    <row r="482" spans="1:7" x14ac:dyDescent="0.35">
      <c r="A482" t="s">
        <v>14</v>
      </c>
      <c r="B482">
        <v>333415</v>
      </c>
      <c r="C482">
        <v>609622.1875</v>
      </c>
      <c r="D482">
        <v>0.115</v>
      </c>
      <c r="E482">
        <v>2023</v>
      </c>
      <c r="F482" t="s">
        <v>15</v>
      </c>
      <c r="G482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83" spans="1:7" x14ac:dyDescent="0.35">
      <c r="A483" t="s">
        <v>16</v>
      </c>
      <c r="B483">
        <v>333415</v>
      </c>
      <c r="C483">
        <v>1733447.4375</v>
      </c>
      <c r="D483">
        <v>0.32700000000000001</v>
      </c>
      <c r="E483">
        <v>2023</v>
      </c>
      <c r="F483" t="s">
        <v>15</v>
      </c>
      <c r="G483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84" spans="1:7" x14ac:dyDescent="0.35">
      <c r="A484" t="s">
        <v>17</v>
      </c>
      <c r="B484">
        <v>333415</v>
      </c>
      <c r="C484">
        <v>1759952.75</v>
      </c>
      <c r="D484">
        <v>0.33200000000000002</v>
      </c>
      <c r="E484">
        <v>2023</v>
      </c>
      <c r="F484" t="s">
        <v>15</v>
      </c>
      <c r="G484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85" spans="1:7" x14ac:dyDescent="0.35">
      <c r="A485" t="s">
        <v>18</v>
      </c>
      <c r="B485">
        <v>333415</v>
      </c>
      <c r="C485">
        <v>429386.0625</v>
      </c>
      <c r="D485">
        <v>8.1000000000000003E-2</v>
      </c>
      <c r="E485">
        <v>2023</v>
      </c>
      <c r="F485" t="s">
        <v>15</v>
      </c>
      <c r="G485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86" spans="1:7" x14ac:dyDescent="0.35">
      <c r="A486" t="s">
        <v>19</v>
      </c>
      <c r="B486">
        <v>333415</v>
      </c>
      <c r="C486">
        <v>4532408.4375</v>
      </c>
      <c r="D486">
        <v>0.85499999999999998</v>
      </c>
      <c r="E486">
        <v>2023</v>
      </c>
      <c r="F486" t="s">
        <v>15</v>
      </c>
      <c r="G486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87" spans="1:7" x14ac:dyDescent="0.35">
      <c r="A487" t="s">
        <v>20</v>
      </c>
      <c r="B487">
        <v>333415</v>
      </c>
      <c r="C487">
        <v>487697.75</v>
      </c>
      <c r="D487">
        <v>9.1999999999999998E-2</v>
      </c>
      <c r="E487">
        <v>2023</v>
      </c>
      <c r="F487" t="s">
        <v>15</v>
      </c>
      <c r="G487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88" spans="1:7" x14ac:dyDescent="0.35">
      <c r="A488" t="s">
        <v>21</v>
      </c>
      <c r="B488">
        <v>333415</v>
      </c>
      <c r="C488">
        <v>185537.18750000003</v>
      </c>
      <c r="D488">
        <v>3.5000000000000003E-2</v>
      </c>
      <c r="E488">
        <v>2023</v>
      </c>
      <c r="F488" t="s">
        <v>15</v>
      </c>
      <c r="G488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89" spans="1:7" x14ac:dyDescent="0.35">
      <c r="A489" t="s">
        <v>22</v>
      </c>
      <c r="B489">
        <v>333415</v>
      </c>
      <c r="C489">
        <v>561912.625</v>
      </c>
      <c r="D489">
        <v>0.106</v>
      </c>
      <c r="E489">
        <v>2023</v>
      </c>
      <c r="F489" t="s">
        <v>15</v>
      </c>
      <c r="G489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90" spans="1:7" x14ac:dyDescent="0.35">
      <c r="A490" t="s">
        <v>23</v>
      </c>
      <c r="B490">
        <v>333415</v>
      </c>
      <c r="C490">
        <v>927685.93749999988</v>
      </c>
      <c r="D490">
        <v>0.17499999999999999</v>
      </c>
      <c r="E490">
        <v>2023</v>
      </c>
      <c r="F490" t="s">
        <v>15</v>
      </c>
      <c r="G490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91" spans="1:7" x14ac:dyDescent="0.35">
      <c r="A491" t="s">
        <v>18</v>
      </c>
      <c r="B491">
        <v>333415</v>
      </c>
      <c r="C491">
        <v>1383577.3125</v>
      </c>
      <c r="D491">
        <v>0.26100000000000001</v>
      </c>
      <c r="E491">
        <v>2023</v>
      </c>
      <c r="F491" t="s">
        <v>15</v>
      </c>
      <c r="G491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92" spans="1:7" x14ac:dyDescent="0.35">
      <c r="A492" t="s">
        <v>19</v>
      </c>
      <c r="B492">
        <v>333415</v>
      </c>
      <c r="C492">
        <v>2910283.3124999995</v>
      </c>
      <c r="D492">
        <v>0.54899999999999993</v>
      </c>
      <c r="E492">
        <v>2023</v>
      </c>
      <c r="F492" t="s">
        <v>15</v>
      </c>
      <c r="G492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93" spans="1:7" x14ac:dyDescent="0.35">
      <c r="A493" t="s">
        <v>24</v>
      </c>
      <c r="B493">
        <v>333415</v>
      </c>
      <c r="C493">
        <v>858772.125</v>
      </c>
      <c r="D493">
        <v>0.16200000000000001</v>
      </c>
      <c r="E493">
        <v>2023</v>
      </c>
      <c r="F493" t="s">
        <v>15</v>
      </c>
      <c r="G493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94" spans="1:7" x14ac:dyDescent="0.35">
      <c r="A494" t="s">
        <v>21</v>
      </c>
      <c r="B494">
        <v>333415</v>
      </c>
      <c r="C494">
        <v>121924.4375</v>
      </c>
      <c r="D494">
        <v>2.3E-2</v>
      </c>
      <c r="E494">
        <v>2023</v>
      </c>
      <c r="F494" t="s">
        <v>15</v>
      </c>
      <c r="G494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95" spans="1:7" x14ac:dyDescent="0.35">
      <c r="A495" t="s">
        <v>25</v>
      </c>
      <c r="B495">
        <v>333415</v>
      </c>
      <c r="C495">
        <v>1415383.6875</v>
      </c>
      <c r="D495">
        <v>0.26700000000000002</v>
      </c>
      <c r="E495">
        <v>2023</v>
      </c>
      <c r="F495" t="s">
        <v>15</v>
      </c>
      <c r="G495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96" spans="1:7" x14ac:dyDescent="0.35">
      <c r="A496" t="s">
        <v>26</v>
      </c>
      <c r="B496">
        <v>333415</v>
      </c>
      <c r="C496">
        <v>5301062.5</v>
      </c>
      <c r="D496">
        <v>1</v>
      </c>
      <c r="E496">
        <v>2023</v>
      </c>
      <c r="F496" t="s">
        <v>15</v>
      </c>
      <c r="G496" t="str">
        <f>VLOOKUP(BS___RMA[[#This Row],[NAICS Code]],'Industry Mapping'!A:D,3,FALSE)</f>
        <v xml:space="preserve">Air-Conditioning and Warm Air Heating Equipment and Commercial and Industrial Refrigeration Equipment Manufacturing </v>
      </c>
    </row>
    <row r="497" spans="1:7" x14ac:dyDescent="0.35">
      <c r="A497" t="s">
        <v>14</v>
      </c>
      <c r="B497">
        <v>333511</v>
      </c>
      <c r="C497">
        <v>178994.69999999998</v>
      </c>
      <c r="D497">
        <v>0.153</v>
      </c>
      <c r="E497">
        <v>2023</v>
      </c>
      <c r="F497" t="s">
        <v>15</v>
      </c>
      <c r="G497" t="str">
        <f>VLOOKUP(BS___RMA[[#This Row],[NAICS Code]],'Industry Mapping'!A:D,3,FALSE)</f>
        <v xml:space="preserve">Industrial Mold Manufacturing </v>
      </c>
    </row>
    <row r="498" spans="1:7" x14ac:dyDescent="0.35">
      <c r="A498" t="s">
        <v>16</v>
      </c>
      <c r="B498">
        <v>333511</v>
      </c>
      <c r="C498">
        <v>311193.40000000002</v>
      </c>
      <c r="D498">
        <v>0.26600000000000001</v>
      </c>
      <c r="E498">
        <v>2023</v>
      </c>
      <c r="F498" t="s">
        <v>15</v>
      </c>
      <c r="G498" t="str">
        <f>VLOOKUP(BS___RMA[[#This Row],[NAICS Code]],'Industry Mapping'!A:D,3,FALSE)</f>
        <v xml:space="preserve">Industrial Mold Manufacturing </v>
      </c>
    </row>
    <row r="499" spans="1:7" x14ac:dyDescent="0.35">
      <c r="A499" t="s">
        <v>17</v>
      </c>
      <c r="B499">
        <v>333511</v>
      </c>
      <c r="C499">
        <v>121669.6</v>
      </c>
      <c r="D499">
        <v>0.10400000000000001</v>
      </c>
      <c r="E499">
        <v>2023</v>
      </c>
      <c r="F499" t="s">
        <v>15</v>
      </c>
      <c r="G499" t="str">
        <f>VLOOKUP(BS___RMA[[#This Row],[NAICS Code]],'Industry Mapping'!A:D,3,FALSE)</f>
        <v xml:space="preserve">Industrial Mold Manufacturing </v>
      </c>
    </row>
    <row r="500" spans="1:7" x14ac:dyDescent="0.35">
      <c r="A500" t="s">
        <v>18</v>
      </c>
      <c r="B500">
        <v>333511</v>
      </c>
      <c r="C500">
        <v>10529.1</v>
      </c>
      <c r="D500">
        <v>9.0000000000000011E-3</v>
      </c>
      <c r="E500">
        <v>2023</v>
      </c>
      <c r="F500" t="s">
        <v>15</v>
      </c>
      <c r="G500" t="str">
        <f>VLOOKUP(BS___RMA[[#This Row],[NAICS Code]],'Industry Mapping'!A:D,3,FALSE)</f>
        <v xml:space="preserve">Industrial Mold Manufacturing </v>
      </c>
    </row>
    <row r="501" spans="1:7" x14ac:dyDescent="0.35">
      <c r="A501" t="s">
        <v>19</v>
      </c>
      <c r="B501">
        <v>333511</v>
      </c>
      <c r="C501">
        <v>621216.9</v>
      </c>
      <c r="D501">
        <v>0.53100000000000003</v>
      </c>
      <c r="E501">
        <v>2023</v>
      </c>
      <c r="F501" t="s">
        <v>15</v>
      </c>
      <c r="G501" t="str">
        <f>VLOOKUP(BS___RMA[[#This Row],[NAICS Code]],'Industry Mapping'!A:D,3,FALSE)</f>
        <v xml:space="preserve">Industrial Mold Manufacturing </v>
      </c>
    </row>
    <row r="502" spans="1:7" x14ac:dyDescent="0.35">
      <c r="A502" t="s">
        <v>20</v>
      </c>
      <c r="B502">
        <v>333511</v>
      </c>
      <c r="C502">
        <v>388406.80000000005</v>
      </c>
      <c r="D502">
        <v>0.33200000000000002</v>
      </c>
      <c r="E502">
        <v>2023</v>
      </c>
      <c r="F502" t="s">
        <v>15</v>
      </c>
      <c r="G502" t="str">
        <f>VLOOKUP(BS___RMA[[#This Row],[NAICS Code]],'Industry Mapping'!A:D,3,FALSE)</f>
        <v xml:space="preserve">Industrial Mold Manufacturing </v>
      </c>
    </row>
    <row r="503" spans="1:7" x14ac:dyDescent="0.35">
      <c r="A503" t="s">
        <v>21</v>
      </c>
      <c r="B503">
        <v>333511</v>
      </c>
      <c r="C503">
        <v>114650.20000000001</v>
      </c>
      <c r="D503">
        <v>9.8000000000000004E-2</v>
      </c>
      <c r="E503">
        <v>2023</v>
      </c>
      <c r="F503" t="s">
        <v>15</v>
      </c>
      <c r="G503" t="str">
        <f>VLOOKUP(BS___RMA[[#This Row],[NAICS Code]],'Industry Mapping'!A:D,3,FALSE)</f>
        <v xml:space="preserve">Industrial Mold Manufacturing </v>
      </c>
    </row>
    <row r="504" spans="1:7" x14ac:dyDescent="0.35">
      <c r="A504" t="s">
        <v>22</v>
      </c>
      <c r="B504">
        <v>333511</v>
      </c>
      <c r="C504">
        <v>171975.3</v>
      </c>
      <c r="D504">
        <v>0.14699999999999999</v>
      </c>
      <c r="E504">
        <v>2023</v>
      </c>
      <c r="F504" t="s">
        <v>15</v>
      </c>
      <c r="G504" t="str">
        <f>VLOOKUP(BS___RMA[[#This Row],[NAICS Code]],'Industry Mapping'!A:D,3,FALSE)</f>
        <v xml:space="preserve">Industrial Mold Manufacturing </v>
      </c>
    </row>
    <row r="505" spans="1:7" x14ac:dyDescent="0.35">
      <c r="A505" t="s">
        <v>23</v>
      </c>
      <c r="B505">
        <v>333511</v>
      </c>
      <c r="C505">
        <v>72533.8</v>
      </c>
      <c r="D505">
        <v>6.2E-2</v>
      </c>
      <c r="E505">
        <v>2023</v>
      </c>
      <c r="F505" t="s">
        <v>15</v>
      </c>
      <c r="G505" t="str">
        <f>VLOOKUP(BS___RMA[[#This Row],[NAICS Code]],'Industry Mapping'!A:D,3,FALSE)</f>
        <v xml:space="preserve">Industrial Mold Manufacturing </v>
      </c>
    </row>
    <row r="506" spans="1:7" x14ac:dyDescent="0.35">
      <c r="A506" t="s">
        <v>18</v>
      </c>
      <c r="B506">
        <v>333511</v>
      </c>
      <c r="C506">
        <v>183674.3</v>
      </c>
      <c r="D506">
        <v>0.157</v>
      </c>
      <c r="E506">
        <v>2023</v>
      </c>
      <c r="F506" t="s">
        <v>15</v>
      </c>
      <c r="G506" t="str">
        <f>VLOOKUP(BS___RMA[[#This Row],[NAICS Code]],'Industry Mapping'!A:D,3,FALSE)</f>
        <v xml:space="preserve">Industrial Mold Manufacturing </v>
      </c>
    </row>
    <row r="507" spans="1:7" x14ac:dyDescent="0.35">
      <c r="A507" t="s">
        <v>19</v>
      </c>
      <c r="B507">
        <v>333511</v>
      </c>
      <c r="C507">
        <v>456261</v>
      </c>
      <c r="D507">
        <v>0.39</v>
      </c>
      <c r="E507">
        <v>2023</v>
      </c>
      <c r="F507" t="s">
        <v>15</v>
      </c>
      <c r="G507" t="str">
        <f>VLOOKUP(BS___RMA[[#This Row],[NAICS Code]],'Industry Mapping'!A:D,3,FALSE)</f>
        <v xml:space="preserve">Industrial Mold Manufacturing </v>
      </c>
    </row>
    <row r="508" spans="1:7" x14ac:dyDescent="0.35">
      <c r="A508" t="s">
        <v>24</v>
      </c>
      <c r="B508">
        <v>333511</v>
      </c>
      <c r="C508">
        <v>267907.09999999998</v>
      </c>
      <c r="D508">
        <v>0.22899999999999998</v>
      </c>
      <c r="E508">
        <v>2023</v>
      </c>
      <c r="F508" t="s">
        <v>15</v>
      </c>
      <c r="G508" t="str">
        <f>VLOOKUP(BS___RMA[[#This Row],[NAICS Code]],'Industry Mapping'!A:D,3,FALSE)</f>
        <v xml:space="preserve">Industrial Mold Manufacturing </v>
      </c>
    </row>
    <row r="509" spans="1:7" x14ac:dyDescent="0.35">
      <c r="A509" t="s">
        <v>21</v>
      </c>
      <c r="B509">
        <v>333511</v>
      </c>
      <c r="C509">
        <v>38606.700000000004</v>
      </c>
      <c r="D509">
        <v>3.3000000000000002E-2</v>
      </c>
      <c r="E509">
        <v>2023</v>
      </c>
      <c r="F509" t="s">
        <v>15</v>
      </c>
      <c r="G509" t="str">
        <f>VLOOKUP(BS___RMA[[#This Row],[NAICS Code]],'Industry Mapping'!A:D,3,FALSE)</f>
        <v xml:space="preserve">Industrial Mold Manufacturing </v>
      </c>
    </row>
    <row r="510" spans="1:7" x14ac:dyDescent="0.35">
      <c r="A510" t="s">
        <v>25</v>
      </c>
      <c r="B510">
        <v>333511</v>
      </c>
      <c r="C510">
        <v>404785.4</v>
      </c>
      <c r="D510">
        <v>0.34600000000000003</v>
      </c>
      <c r="E510">
        <v>2023</v>
      </c>
      <c r="F510" t="s">
        <v>15</v>
      </c>
      <c r="G510" t="str">
        <f>VLOOKUP(BS___RMA[[#This Row],[NAICS Code]],'Industry Mapping'!A:D,3,FALSE)</f>
        <v xml:space="preserve">Industrial Mold Manufacturing </v>
      </c>
    </row>
    <row r="511" spans="1:7" x14ac:dyDescent="0.35">
      <c r="A511" t="s">
        <v>26</v>
      </c>
      <c r="B511">
        <v>333511</v>
      </c>
      <c r="C511">
        <v>1169900</v>
      </c>
      <c r="D511">
        <v>1</v>
      </c>
      <c r="E511">
        <v>2023</v>
      </c>
      <c r="F511" t="s">
        <v>15</v>
      </c>
      <c r="G511" t="str">
        <f>VLOOKUP(BS___RMA[[#This Row],[NAICS Code]],'Industry Mapping'!A:D,3,FALSE)</f>
        <v xml:space="preserve">Industrial Mold Manufacturing </v>
      </c>
    </row>
    <row r="512" spans="1:7" x14ac:dyDescent="0.35">
      <c r="A512" t="s">
        <v>14</v>
      </c>
      <c r="B512">
        <v>333514</v>
      </c>
      <c r="C512">
        <v>842258.4615384615</v>
      </c>
      <c r="D512">
        <v>0.17</v>
      </c>
      <c r="E512">
        <v>2023</v>
      </c>
      <c r="F512" t="s">
        <v>15</v>
      </c>
      <c r="G512" t="str">
        <f>VLOOKUP(BS___RMA[[#This Row],[NAICS Code]],'Industry Mapping'!A:D,3,FALSE)</f>
        <v xml:space="preserve">Special Die and Tool, Die Set, Jig, and Fixture Manufacturing </v>
      </c>
    </row>
    <row r="513" spans="1:7" x14ac:dyDescent="0.35">
      <c r="A513" t="s">
        <v>16</v>
      </c>
      <c r="B513">
        <v>333514</v>
      </c>
      <c r="C513">
        <v>1352568</v>
      </c>
      <c r="D513">
        <v>0.27300000000000002</v>
      </c>
      <c r="E513">
        <v>2023</v>
      </c>
      <c r="F513" t="s">
        <v>15</v>
      </c>
      <c r="G513" t="str">
        <f>VLOOKUP(BS___RMA[[#This Row],[NAICS Code]],'Industry Mapping'!A:D,3,FALSE)</f>
        <v xml:space="preserve">Special Die and Tool, Die Set, Jig, and Fixture Manufacturing </v>
      </c>
    </row>
    <row r="514" spans="1:7" x14ac:dyDescent="0.35">
      <c r="A514" t="s">
        <v>17</v>
      </c>
      <c r="B514">
        <v>333514</v>
      </c>
      <c r="C514">
        <v>966120</v>
      </c>
      <c r="D514">
        <v>0.19500000000000001</v>
      </c>
      <c r="E514">
        <v>2023</v>
      </c>
      <c r="F514" t="s">
        <v>15</v>
      </c>
      <c r="G514" t="str">
        <f>VLOOKUP(BS___RMA[[#This Row],[NAICS Code]],'Industry Mapping'!A:D,3,FALSE)</f>
        <v xml:space="preserve">Special Die and Tool, Die Set, Jig, and Fixture Manufacturing </v>
      </c>
    </row>
    <row r="515" spans="1:7" x14ac:dyDescent="0.35">
      <c r="A515" t="s">
        <v>18</v>
      </c>
      <c r="B515">
        <v>333514</v>
      </c>
      <c r="C515">
        <v>203132.92307692303</v>
      </c>
      <c r="D515">
        <v>4.0999999999999995E-2</v>
      </c>
      <c r="E515">
        <v>2023</v>
      </c>
      <c r="F515" t="s">
        <v>15</v>
      </c>
      <c r="G515" t="str">
        <f>VLOOKUP(BS___RMA[[#This Row],[NAICS Code]],'Industry Mapping'!A:D,3,FALSE)</f>
        <v xml:space="preserve">Special Die and Tool, Die Set, Jig, and Fixture Manufacturing </v>
      </c>
    </row>
    <row r="516" spans="1:7" x14ac:dyDescent="0.35">
      <c r="A516" t="s">
        <v>19</v>
      </c>
      <c r="B516">
        <v>333514</v>
      </c>
      <c r="C516">
        <v>3364079.3846153845</v>
      </c>
      <c r="D516">
        <v>0.67900000000000005</v>
      </c>
      <c r="E516">
        <v>2023</v>
      </c>
      <c r="F516" t="s">
        <v>15</v>
      </c>
      <c r="G516" t="str">
        <f>VLOOKUP(BS___RMA[[#This Row],[NAICS Code]],'Industry Mapping'!A:D,3,FALSE)</f>
        <v xml:space="preserve">Special Die and Tool, Die Set, Jig, and Fixture Manufacturing </v>
      </c>
    </row>
    <row r="517" spans="1:7" x14ac:dyDescent="0.35">
      <c r="A517" t="s">
        <v>20</v>
      </c>
      <c r="B517">
        <v>333514</v>
      </c>
      <c r="C517">
        <v>1253478.7692307692</v>
      </c>
      <c r="D517">
        <v>0.253</v>
      </c>
      <c r="E517">
        <v>2023</v>
      </c>
      <c r="F517" t="s">
        <v>15</v>
      </c>
      <c r="G517" t="str">
        <f>VLOOKUP(BS___RMA[[#This Row],[NAICS Code]],'Industry Mapping'!A:D,3,FALSE)</f>
        <v xml:space="preserve">Special Die and Tool, Die Set, Jig, and Fixture Manufacturing </v>
      </c>
    </row>
    <row r="518" spans="1:7" x14ac:dyDescent="0.35">
      <c r="A518" t="s">
        <v>21</v>
      </c>
      <c r="B518">
        <v>333514</v>
      </c>
      <c r="C518">
        <v>208087.38461538462</v>
      </c>
      <c r="D518">
        <v>4.2000000000000003E-2</v>
      </c>
      <c r="E518">
        <v>2023</v>
      </c>
      <c r="F518" t="s">
        <v>15</v>
      </c>
      <c r="G518" t="str">
        <f>VLOOKUP(BS___RMA[[#This Row],[NAICS Code]],'Industry Mapping'!A:D,3,FALSE)</f>
        <v xml:space="preserve">Special Die and Tool, Die Set, Jig, and Fixture Manufacturing </v>
      </c>
    </row>
    <row r="519" spans="1:7" x14ac:dyDescent="0.35">
      <c r="A519" t="s">
        <v>22</v>
      </c>
      <c r="B519">
        <v>333514</v>
      </c>
      <c r="C519">
        <v>232859.69230769228</v>
      </c>
      <c r="D519">
        <v>4.7E-2</v>
      </c>
      <c r="E519">
        <v>2023</v>
      </c>
      <c r="F519" t="s">
        <v>15</v>
      </c>
      <c r="G519" t="str">
        <f>VLOOKUP(BS___RMA[[#This Row],[NAICS Code]],'Industry Mapping'!A:D,3,FALSE)</f>
        <v xml:space="preserve">Special Die and Tool, Die Set, Jig, and Fixture Manufacturing </v>
      </c>
    </row>
    <row r="520" spans="1:7" x14ac:dyDescent="0.35">
      <c r="A520" t="s">
        <v>23</v>
      </c>
      <c r="B520">
        <v>333514</v>
      </c>
      <c r="C520">
        <v>381493.53846153844</v>
      </c>
      <c r="D520">
        <v>7.6999999999999999E-2</v>
      </c>
      <c r="E520">
        <v>2023</v>
      </c>
      <c r="F520" t="s">
        <v>15</v>
      </c>
      <c r="G520" t="str">
        <f>VLOOKUP(BS___RMA[[#This Row],[NAICS Code]],'Industry Mapping'!A:D,3,FALSE)</f>
        <v xml:space="preserve">Special Die and Tool, Die Set, Jig, and Fixture Manufacturing </v>
      </c>
    </row>
    <row r="521" spans="1:7" x14ac:dyDescent="0.35">
      <c r="A521" t="s">
        <v>18</v>
      </c>
      <c r="B521">
        <v>333514</v>
      </c>
      <c r="C521">
        <v>396356.92307692306</v>
      </c>
      <c r="D521">
        <v>0.08</v>
      </c>
      <c r="E521">
        <v>2023</v>
      </c>
      <c r="F521" t="s">
        <v>15</v>
      </c>
      <c r="G521" t="str">
        <f>VLOOKUP(BS___RMA[[#This Row],[NAICS Code]],'Industry Mapping'!A:D,3,FALSE)</f>
        <v xml:space="preserve">Special Die and Tool, Die Set, Jig, and Fixture Manufacturing </v>
      </c>
    </row>
    <row r="522" spans="1:7" x14ac:dyDescent="0.35">
      <c r="A522" t="s">
        <v>19</v>
      </c>
      <c r="B522">
        <v>333514</v>
      </c>
      <c r="C522">
        <v>1124662.769230769</v>
      </c>
      <c r="D522">
        <v>0.22699999999999998</v>
      </c>
      <c r="E522">
        <v>2023</v>
      </c>
      <c r="F522" t="s">
        <v>15</v>
      </c>
      <c r="G522" t="str">
        <f>VLOOKUP(BS___RMA[[#This Row],[NAICS Code]],'Industry Mapping'!A:D,3,FALSE)</f>
        <v xml:space="preserve">Special Die and Tool, Die Set, Jig, and Fixture Manufacturing </v>
      </c>
    </row>
    <row r="523" spans="1:7" x14ac:dyDescent="0.35">
      <c r="A523" t="s">
        <v>24</v>
      </c>
      <c r="B523">
        <v>333514</v>
      </c>
      <c r="C523">
        <v>733260.30769230775</v>
      </c>
      <c r="D523">
        <v>0.14800000000000002</v>
      </c>
      <c r="E523">
        <v>2023</v>
      </c>
      <c r="F523" t="s">
        <v>15</v>
      </c>
      <c r="G523" t="str">
        <f>VLOOKUP(BS___RMA[[#This Row],[NAICS Code]],'Industry Mapping'!A:D,3,FALSE)</f>
        <v xml:space="preserve">Special Die and Tool, Die Set, Jig, and Fixture Manufacturing </v>
      </c>
    </row>
    <row r="524" spans="1:7" x14ac:dyDescent="0.35">
      <c r="A524" t="s">
        <v>21</v>
      </c>
      <c r="B524">
        <v>333514</v>
      </c>
      <c r="C524">
        <v>188269.53846153844</v>
      </c>
      <c r="D524">
        <v>3.7999999999999999E-2</v>
      </c>
      <c r="E524">
        <v>2023</v>
      </c>
      <c r="F524" t="s">
        <v>15</v>
      </c>
      <c r="G524" t="str">
        <f>VLOOKUP(BS___RMA[[#This Row],[NAICS Code]],'Industry Mapping'!A:D,3,FALSE)</f>
        <v xml:space="preserve">Special Die and Tool, Die Set, Jig, and Fixture Manufacturing </v>
      </c>
    </row>
    <row r="525" spans="1:7" x14ac:dyDescent="0.35">
      <c r="A525" t="s">
        <v>25</v>
      </c>
      <c r="B525">
        <v>333514</v>
      </c>
      <c r="C525">
        <v>2898359.9999999995</v>
      </c>
      <c r="D525">
        <v>0.58499999999999996</v>
      </c>
      <c r="E525">
        <v>2023</v>
      </c>
      <c r="F525" t="s">
        <v>15</v>
      </c>
      <c r="G525" t="str">
        <f>VLOOKUP(BS___RMA[[#This Row],[NAICS Code]],'Industry Mapping'!A:D,3,FALSE)</f>
        <v xml:space="preserve">Special Die and Tool, Die Set, Jig, and Fixture Manufacturing </v>
      </c>
    </row>
    <row r="526" spans="1:7" x14ac:dyDescent="0.35">
      <c r="A526" t="s">
        <v>26</v>
      </c>
      <c r="B526">
        <v>333514</v>
      </c>
      <c r="C526">
        <v>4954461.538461538</v>
      </c>
      <c r="D526">
        <v>1</v>
      </c>
      <c r="E526">
        <v>2023</v>
      </c>
      <c r="F526" t="s">
        <v>15</v>
      </c>
      <c r="G526" t="str">
        <f>VLOOKUP(BS___RMA[[#This Row],[NAICS Code]],'Industry Mapping'!A:D,3,FALSE)</f>
        <v xml:space="preserve">Special Die and Tool, Die Set, Jig, and Fixture Manufacturing </v>
      </c>
    </row>
    <row r="527" spans="1:7" x14ac:dyDescent="0.35">
      <c r="A527" t="s">
        <v>14</v>
      </c>
      <c r="B527">
        <v>333515</v>
      </c>
      <c r="C527">
        <v>505547.77777777781</v>
      </c>
      <c r="D527">
        <v>9.5000000000000001E-2</v>
      </c>
      <c r="E527">
        <v>2023</v>
      </c>
      <c r="F527" t="s">
        <v>15</v>
      </c>
      <c r="G527" t="str">
        <f>VLOOKUP(BS___RMA[[#This Row],[NAICS Code]],'Industry Mapping'!A:D,3,FALSE)</f>
        <v xml:space="preserve">Cutting Tool and Machine Tool Accessory Manufacturing </v>
      </c>
    </row>
    <row r="528" spans="1:7" x14ac:dyDescent="0.35">
      <c r="A528" t="s">
        <v>16</v>
      </c>
      <c r="B528">
        <v>333515</v>
      </c>
      <c r="C528">
        <v>1266530.2222222225</v>
      </c>
      <c r="D528">
        <v>0.23800000000000002</v>
      </c>
      <c r="E528">
        <v>2023</v>
      </c>
      <c r="F528" t="s">
        <v>15</v>
      </c>
      <c r="G528" t="str">
        <f>VLOOKUP(BS___RMA[[#This Row],[NAICS Code]],'Industry Mapping'!A:D,3,FALSE)</f>
        <v xml:space="preserve">Cutting Tool and Machine Tool Accessory Manufacturing </v>
      </c>
    </row>
    <row r="529" spans="1:7" x14ac:dyDescent="0.35">
      <c r="A529" t="s">
        <v>17</v>
      </c>
      <c r="B529">
        <v>333515</v>
      </c>
      <c r="C529">
        <v>1830615.111111111</v>
      </c>
      <c r="D529">
        <v>0.34399999999999997</v>
      </c>
      <c r="E529">
        <v>2023</v>
      </c>
      <c r="F529" t="s">
        <v>15</v>
      </c>
      <c r="G529" t="str">
        <f>VLOOKUP(BS___RMA[[#This Row],[NAICS Code]],'Industry Mapping'!A:D,3,FALSE)</f>
        <v xml:space="preserve">Cutting Tool and Machine Tool Accessory Manufacturing </v>
      </c>
    </row>
    <row r="530" spans="1:7" x14ac:dyDescent="0.35">
      <c r="A530" t="s">
        <v>18</v>
      </c>
      <c r="B530">
        <v>333515</v>
      </c>
      <c r="C530">
        <v>255434.66666666669</v>
      </c>
      <c r="D530">
        <v>4.8000000000000001E-2</v>
      </c>
      <c r="E530">
        <v>2023</v>
      </c>
      <c r="F530" t="s">
        <v>15</v>
      </c>
      <c r="G530" t="str">
        <f>VLOOKUP(BS___RMA[[#This Row],[NAICS Code]],'Industry Mapping'!A:D,3,FALSE)</f>
        <v xml:space="preserve">Cutting Tool and Machine Tool Accessory Manufacturing </v>
      </c>
    </row>
    <row r="531" spans="1:7" x14ac:dyDescent="0.35">
      <c r="A531" t="s">
        <v>19</v>
      </c>
      <c r="B531">
        <v>333515</v>
      </c>
      <c r="C531">
        <v>3858127.777777778</v>
      </c>
      <c r="D531">
        <v>0.72499999999999998</v>
      </c>
      <c r="E531">
        <v>2023</v>
      </c>
      <c r="F531" t="s">
        <v>15</v>
      </c>
      <c r="G531" t="str">
        <f>VLOOKUP(BS___RMA[[#This Row],[NAICS Code]],'Industry Mapping'!A:D,3,FALSE)</f>
        <v xml:space="preserve">Cutting Tool and Machine Tool Accessory Manufacturing </v>
      </c>
    </row>
    <row r="532" spans="1:7" x14ac:dyDescent="0.35">
      <c r="A532" t="s">
        <v>20</v>
      </c>
      <c r="B532">
        <v>333515</v>
      </c>
      <c r="C532">
        <v>1112205.1111111112</v>
      </c>
      <c r="D532">
        <v>0.20899999999999999</v>
      </c>
      <c r="E532">
        <v>2023</v>
      </c>
      <c r="F532" t="s">
        <v>15</v>
      </c>
      <c r="G532" t="str">
        <f>VLOOKUP(BS___RMA[[#This Row],[NAICS Code]],'Industry Mapping'!A:D,3,FALSE)</f>
        <v xml:space="preserve">Cutting Tool and Machine Tool Accessory Manufacturing </v>
      </c>
    </row>
    <row r="533" spans="1:7" x14ac:dyDescent="0.35">
      <c r="A533" t="s">
        <v>21</v>
      </c>
      <c r="B533">
        <v>333515</v>
      </c>
      <c r="C533">
        <v>292685.55555555556</v>
      </c>
      <c r="D533">
        <v>5.5E-2</v>
      </c>
      <c r="E533">
        <v>2023</v>
      </c>
      <c r="F533" t="s">
        <v>15</v>
      </c>
      <c r="G533" t="str">
        <f>VLOOKUP(BS___RMA[[#This Row],[NAICS Code]],'Industry Mapping'!A:D,3,FALSE)</f>
        <v xml:space="preserve">Cutting Tool and Machine Tool Accessory Manufacturing </v>
      </c>
    </row>
    <row r="534" spans="1:7" x14ac:dyDescent="0.35">
      <c r="A534" t="s">
        <v>22</v>
      </c>
      <c r="B534">
        <v>333515</v>
      </c>
      <c r="C534">
        <v>388473.55555555556</v>
      </c>
      <c r="D534">
        <v>7.2999999999999995E-2</v>
      </c>
      <c r="E534">
        <v>2023</v>
      </c>
      <c r="F534" t="s">
        <v>15</v>
      </c>
      <c r="G534" t="str">
        <f>VLOOKUP(BS___RMA[[#This Row],[NAICS Code]],'Industry Mapping'!A:D,3,FALSE)</f>
        <v xml:space="preserve">Cutting Tool and Machine Tool Accessory Manufacturing </v>
      </c>
    </row>
    <row r="535" spans="1:7" x14ac:dyDescent="0.35">
      <c r="A535" t="s">
        <v>23</v>
      </c>
      <c r="B535">
        <v>333515</v>
      </c>
      <c r="C535">
        <v>383152.00000000006</v>
      </c>
      <c r="D535">
        <v>7.2000000000000008E-2</v>
      </c>
      <c r="E535">
        <v>2023</v>
      </c>
      <c r="F535" t="s">
        <v>15</v>
      </c>
      <c r="G535" t="str">
        <f>VLOOKUP(BS___RMA[[#This Row],[NAICS Code]],'Industry Mapping'!A:D,3,FALSE)</f>
        <v xml:space="preserve">Cutting Tool and Machine Tool Accessory Manufacturing </v>
      </c>
    </row>
    <row r="536" spans="1:7" x14ac:dyDescent="0.35">
      <c r="A536" t="s">
        <v>18</v>
      </c>
      <c r="B536">
        <v>333515</v>
      </c>
      <c r="C536">
        <v>569406.4444444445</v>
      </c>
      <c r="D536">
        <v>0.107</v>
      </c>
      <c r="E536">
        <v>2023</v>
      </c>
      <c r="F536" t="s">
        <v>15</v>
      </c>
      <c r="G536" t="str">
        <f>VLOOKUP(BS___RMA[[#This Row],[NAICS Code]],'Industry Mapping'!A:D,3,FALSE)</f>
        <v xml:space="preserve">Cutting Tool and Machine Tool Accessory Manufacturing </v>
      </c>
    </row>
    <row r="537" spans="1:7" x14ac:dyDescent="0.35">
      <c r="A537" t="s">
        <v>19</v>
      </c>
      <c r="B537">
        <v>333515</v>
      </c>
      <c r="C537">
        <v>1447463.1111111112</v>
      </c>
      <c r="D537">
        <v>0.27200000000000002</v>
      </c>
      <c r="E537">
        <v>2023</v>
      </c>
      <c r="F537" t="s">
        <v>15</v>
      </c>
      <c r="G537" t="str">
        <f>VLOOKUP(BS___RMA[[#This Row],[NAICS Code]],'Industry Mapping'!A:D,3,FALSE)</f>
        <v xml:space="preserve">Cutting Tool and Machine Tool Accessory Manufacturing </v>
      </c>
    </row>
    <row r="538" spans="1:7" x14ac:dyDescent="0.35">
      <c r="A538" t="s">
        <v>24</v>
      </c>
      <c r="B538">
        <v>333515</v>
      </c>
      <c r="C538">
        <v>218183.77777777778</v>
      </c>
      <c r="D538">
        <v>4.0999999999999995E-2</v>
      </c>
      <c r="E538">
        <v>2023</v>
      </c>
      <c r="F538" t="s">
        <v>15</v>
      </c>
      <c r="G538" t="str">
        <f>VLOOKUP(BS___RMA[[#This Row],[NAICS Code]],'Industry Mapping'!A:D,3,FALSE)</f>
        <v xml:space="preserve">Cutting Tool and Machine Tool Accessory Manufacturing </v>
      </c>
    </row>
    <row r="539" spans="1:7" x14ac:dyDescent="0.35">
      <c r="A539" t="s">
        <v>21</v>
      </c>
      <c r="B539">
        <v>333515</v>
      </c>
      <c r="C539">
        <v>611978.88888888899</v>
      </c>
      <c r="D539">
        <v>0.115</v>
      </c>
      <c r="E539">
        <v>2023</v>
      </c>
      <c r="F539" t="s">
        <v>15</v>
      </c>
      <c r="G539" t="str">
        <f>VLOOKUP(BS___RMA[[#This Row],[NAICS Code]],'Industry Mapping'!A:D,3,FALSE)</f>
        <v xml:space="preserve">Cutting Tool and Machine Tool Accessory Manufacturing </v>
      </c>
    </row>
    <row r="540" spans="1:7" x14ac:dyDescent="0.35">
      <c r="A540" t="s">
        <v>25</v>
      </c>
      <c r="B540">
        <v>333515</v>
      </c>
      <c r="C540">
        <v>2980071.1111111115</v>
      </c>
      <c r="D540">
        <v>0.56000000000000005</v>
      </c>
      <c r="E540">
        <v>2023</v>
      </c>
      <c r="F540" t="s">
        <v>15</v>
      </c>
      <c r="G540" t="str">
        <f>VLOOKUP(BS___RMA[[#This Row],[NAICS Code]],'Industry Mapping'!A:D,3,FALSE)</f>
        <v xml:space="preserve">Cutting Tool and Machine Tool Accessory Manufacturing </v>
      </c>
    </row>
    <row r="541" spans="1:7" x14ac:dyDescent="0.35">
      <c r="A541" t="s">
        <v>26</v>
      </c>
      <c r="B541">
        <v>333515</v>
      </c>
      <c r="C541">
        <v>5321555.555555556</v>
      </c>
      <c r="D541">
        <v>1</v>
      </c>
      <c r="E541">
        <v>2023</v>
      </c>
      <c r="F541" t="s">
        <v>15</v>
      </c>
      <c r="G541" t="str">
        <f>VLOOKUP(BS___RMA[[#This Row],[NAICS Code]],'Industry Mapping'!A:D,3,FALSE)</f>
        <v xml:space="preserve">Cutting Tool and Machine Tool Accessory Manufacturing </v>
      </c>
    </row>
    <row r="542" spans="1:7" x14ac:dyDescent="0.35">
      <c r="A542" t="s">
        <v>14</v>
      </c>
      <c r="B542">
        <v>333517</v>
      </c>
      <c r="C542">
        <v>81413.181818181809</v>
      </c>
      <c r="D542">
        <v>0.315</v>
      </c>
      <c r="E542">
        <v>2023</v>
      </c>
      <c r="F542" t="s">
        <v>15</v>
      </c>
      <c r="G542" t="str">
        <f>VLOOKUP(BS___RMA[[#This Row],[NAICS Code]],'Industry Mapping'!A:D,3,FALSE)</f>
        <v xml:space="preserve">Machine Tool Manufacturing </v>
      </c>
    </row>
    <row r="543" spans="1:7" x14ac:dyDescent="0.35">
      <c r="A543" t="s">
        <v>16</v>
      </c>
      <c r="B543">
        <v>333517</v>
      </c>
      <c r="C543">
        <v>39285.090909090904</v>
      </c>
      <c r="D543">
        <v>0.152</v>
      </c>
      <c r="E543">
        <v>2023</v>
      </c>
      <c r="F543" t="s">
        <v>15</v>
      </c>
      <c r="G543" t="str">
        <f>VLOOKUP(BS___RMA[[#This Row],[NAICS Code]],'Industry Mapping'!A:D,3,FALSE)</f>
        <v xml:space="preserve">Machine Tool Manufacturing </v>
      </c>
    </row>
    <row r="544" spans="1:7" x14ac:dyDescent="0.35">
      <c r="A544" t="s">
        <v>17</v>
      </c>
      <c r="B544">
        <v>333517</v>
      </c>
      <c r="C544">
        <v>13956.545454545456</v>
      </c>
      <c r="D544">
        <v>5.4000000000000006E-2</v>
      </c>
      <c r="E544">
        <v>2023</v>
      </c>
      <c r="F544" t="s">
        <v>15</v>
      </c>
      <c r="G544" t="str">
        <f>VLOOKUP(BS___RMA[[#This Row],[NAICS Code]],'Industry Mapping'!A:D,3,FALSE)</f>
        <v xml:space="preserve">Machine Tool Manufacturing </v>
      </c>
    </row>
    <row r="545" spans="1:7" x14ac:dyDescent="0.35">
      <c r="A545" t="s">
        <v>18</v>
      </c>
      <c r="B545">
        <v>333517</v>
      </c>
      <c r="C545">
        <v>0</v>
      </c>
      <c r="D545">
        <v>0</v>
      </c>
      <c r="E545">
        <v>2023</v>
      </c>
      <c r="F545" t="s">
        <v>15</v>
      </c>
      <c r="G545" t="str">
        <f>VLOOKUP(BS___RMA[[#This Row],[NAICS Code]],'Industry Mapping'!A:D,3,FALSE)</f>
        <v xml:space="preserve">Machine Tool Manufacturing </v>
      </c>
    </row>
    <row r="546" spans="1:7" x14ac:dyDescent="0.35">
      <c r="A546" t="s">
        <v>19</v>
      </c>
      <c r="B546">
        <v>333517</v>
      </c>
      <c r="C546">
        <v>134654.81818181818</v>
      </c>
      <c r="D546">
        <v>0.52100000000000002</v>
      </c>
      <c r="E546">
        <v>2023</v>
      </c>
      <c r="F546" t="s">
        <v>15</v>
      </c>
      <c r="G546" t="str">
        <f>VLOOKUP(BS___RMA[[#This Row],[NAICS Code]],'Industry Mapping'!A:D,3,FALSE)</f>
        <v xml:space="preserve">Machine Tool Manufacturing </v>
      </c>
    </row>
    <row r="547" spans="1:7" x14ac:dyDescent="0.35">
      <c r="A547" t="s">
        <v>20</v>
      </c>
      <c r="B547">
        <v>333517</v>
      </c>
      <c r="C547">
        <v>61770.63636363636</v>
      </c>
      <c r="D547">
        <v>0.23899999999999999</v>
      </c>
      <c r="E547">
        <v>2023</v>
      </c>
      <c r="F547" t="s">
        <v>15</v>
      </c>
      <c r="G547" t="str">
        <f>VLOOKUP(BS___RMA[[#This Row],[NAICS Code]],'Industry Mapping'!A:D,3,FALSE)</f>
        <v xml:space="preserve">Machine Tool Manufacturing </v>
      </c>
    </row>
    <row r="548" spans="1:7" x14ac:dyDescent="0.35">
      <c r="A548" t="s">
        <v>21</v>
      </c>
      <c r="B548">
        <v>333517</v>
      </c>
      <c r="C548">
        <v>48847.909090909081</v>
      </c>
      <c r="D548">
        <v>0.18899999999999997</v>
      </c>
      <c r="E548">
        <v>2023</v>
      </c>
      <c r="F548" t="s">
        <v>15</v>
      </c>
      <c r="G548" t="str">
        <f>VLOOKUP(BS___RMA[[#This Row],[NAICS Code]],'Industry Mapping'!A:D,3,FALSE)</f>
        <v xml:space="preserve">Machine Tool Manufacturing </v>
      </c>
    </row>
    <row r="549" spans="1:7" x14ac:dyDescent="0.35">
      <c r="A549" t="s">
        <v>22</v>
      </c>
      <c r="B549">
        <v>333517</v>
      </c>
      <c r="C549">
        <v>85031.545454545441</v>
      </c>
      <c r="D549">
        <v>0.32899999999999996</v>
      </c>
      <c r="E549">
        <v>2023</v>
      </c>
      <c r="F549" t="s">
        <v>15</v>
      </c>
      <c r="G549" t="str">
        <f>VLOOKUP(BS___RMA[[#This Row],[NAICS Code]],'Industry Mapping'!A:D,3,FALSE)</f>
        <v xml:space="preserve">Machine Tool Manufacturing </v>
      </c>
    </row>
    <row r="550" spans="1:7" x14ac:dyDescent="0.35">
      <c r="A550" t="s">
        <v>23</v>
      </c>
      <c r="B550">
        <v>333517</v>
      </c>
      <c r="C550">
        <v>22485.545454545452</v>
      </c>
      <c r="D550">
        <v>8.6999999999999994E-2</v>
      </c>
      <c r="E550">
        <v>2023</v>
      </c>
      <c r="F550" t="s">
        <v>15</v>
      </c>
      <c r="G550" t="str">
        <f>VLOOKUP(BS___RMA[[#This Row],[NAICS Code]],'Industry Mapping'!A:D,3,FALSE)</f>
        <v xml:space="preserve">Machine Tool Manufacturing </v>
      </c>
    </row>
    <row r="551" spans="1:7" x14ac:dyDescent="0.35">
      <c r="A551" t="s">
        <v>18</v>
      </c>
      <c r="B551">
        <v>333517</v>
      </c>
      <c r="C551">
        <v>112944.63636363637</v>
      </c>
      <c r="D551">
        <v>0.43700000000000006</v>
      </c>
      <c r="E551">
        <v>2023</v>
      </c>
      <c r="F551" t="s">
        <v>15</v>
      </c>
      <c r="G551" t="str">
        <f>VLOOKUP(BS___RMA[[#This Row],[NAICS Code]],'Industry Mapping'!A:D,3,FALSE)</f>
        <v xml:space="preserve">Machine Tool Manufacturing </v>
      </c>
    </row>
    <row r="552" spans="1:7" x14ac:dyDescent="0.35">
      <c r="A552" t="s">
        <v>19</v>
      </c>
      <c r="B552">
        <v>333517</v>
      </c>
      <c r="C552">
        <v>231316.81818181818</v>
      </c>
      <c r="D552">
        <v>0.89500000000000002</v>
      </c>
      <c r="E552">
        <v>2023</v>
      </c>
      <c r="F552" t="s">
        <v>15</v>
      </c>
      <c r="G552" t="str">
        <f>VLOOKUP(BS___RMA[[#This Row],[NAICS Code]],'Industry Mapping'!A:D,3,FALSE)</f>
        <v xml:space="preserve">Machine Tool Manufacturing </v>
      </c>
    </row>
    <row r="553" spans="1:7" x14ac:dyDescent="0.35">
      <c r="A553" t="s">
        <v>24</v>
      </c>
      <c r="B553">
        <v>333517</v>
      </c>
      <c r="C553">
        <v>84514.636363636368</v>
      </c>
      <c r="D553">
        <v>0.32700000000000001</v>
      </c>
      <c r="E553">
        <v>2023</v>
      </c>
      <c r="F553" t="s">
        <v>15</v>
      </c>
      <c r="G553" t="str">
        <f>VLOOKUP(BS___RMA[[#This Row],[NAICS Code]],'Industry Mapping'!A:D,3,FALSE)</f>
        <v xml:space="preserve">Machine Tool Manufacturing </v>
      </c>
    </row>
    <row r="554" spans="1:7" x14ac:dyDescent="0.35">
      <c r="A554" t="s">
        <v>21</v>
      </c>
      <c r="B554">
        <v>333517</v>
      </c>
      <c r="C554">
        <v>0</v>
      </c>
      <c r="D554">
        <v>0</v>
      </c>
      <c r="E554">
        <v>2023</v>
      </c>
      <c r="F554" t="s">
        <v>15</v>
      </c>
      <c r="G554" t="str">
        <f>VLOOKUP(BS___RMA[[#This Row],[NAICS Code]],'Industry Mapping'!A:D,3,FALSE)</f>
        <v xml:space="preserve">Machine Tool Manufacturing </v>
      </c>
    </row>
    <row r="555" spans="1:7" x14ac:dyDescent="0.35">
      <c r="A555" t="s">
        <v>25</v>
      </c>
      <c r="B555">
        <v>333517</v>
      </c>
      <c r="C555">
        <v>-57376.909090909088</v>
      </c>
      <c r="D555">
        <v>-0.222</v>
      </c>
      <c r="E555">
        <v>2023</v>
      </c>
      <c r="F555" t="s">
        <v>15</v>
      </c>
      <c r="G555" t="str">
        <f>VLOOKUP(BS___RMA[[#This Row],[NAICS Code]],'Industry Mapping'!A:D,3,FALSE)</f>
        <v xml:space="preserve">Machine Tool Manufacturing </v>
      </c>
    </row>
    <row r="556" spans="1:7" x14ac:dyDescent="0.35">
      <c r="A556" t="s">
        <v>26</v>
      </c>
      <c r="B556">
        <v>333517</v>
      </c>
      <c r="C556">
        <v>258454.54545454544</v>
      </c>
      <c r="D556">
        <v>1</v>
      </c>
      <c r="E556">
        <v>2023</v>
      </c>
      <c r="F556" t="s">
        <v>15</v>
      </c>
      <c r="G556" t="str">
        <f>VLOOKUP(BS___RMA[[#This Row],[NAICS Code]],'Industry Mapping'!A:D,3,FALSE)</f>
        <v xml:space="preserve">Machine Tool Manufacturing </v>
      </c>
    </row>
    <row r="557" spans="1:7" x14ac:dyDescent="0.35">
      <c r="A557" t="s">
        <v>14</v>
      </c>
      <c r="B557">
        <v>332311</v>
      </c>
      <c r="C557">
        <v>911880.9</v>
      </c>
      <c r="D557">
        <v>0.126</v>
      </c>
      <c r="E557">
        <v>2023</v>
      </c>
      <c r="F557" t="s">
        <v>15</v>
      </c>
      <c r="G557" t="str">
        <f>VLOOKUP(BS___RMA[[#This Row],[NAICS Code]],'Industry Mapping'!A:D,3,FALSE)</f>
        <v xml:space="preserve">Prefabricated Metal Building and Component Manufacturing </v>
      </c>
    </row>
    <row r="558" spans="1:7" x14ac:dyDescent="0.35">
      <c r="A558" t="s">
        <v>16</v>
      </c>
      <c r="B558">
        <v>332311</v>
      </c>
      <c r="C558">
        <v>2779065.6</v>
      </c>
      <c r="D558">
        <v>0.38400000000000001</v>
      </c>
      <c r="E558">
        <v>2023</v>
      </c>
      <c r="F558" t="s">
        <v>15</v>
      </c>
      <c r="G558" t="str">
        <f>VLOOKUP(BS___RMA[[#This Row],[NAICS Code]],'Industry Mapping'!A:D,3,FALSE)</f>
        <v xml:space="preserve">Prefabricated Metal Building and Component Manufacturing </v>
      </c>
    </row>
    <row r="559" spans="1:7" x14ac:dyDescent="0.35">
      <c r="A559" t="s">
        <v>17</v>
      </c>
      <c r="B559">
        <v>332311</v>
      </c>
      <c r="C559">
        <v>1845473.25</v>
      </c>
      <c r="D559">
        <v>0.255</v>
      </c>
      <c r="E559">
        <v>2023</v>
      </c>
      <c r="F559" t="s">
        <v>15</v>
      </c>
      <c r="G559" t="str">
        <f>VLOOKUP(BS___RMA[[#This Row],[NAICS Code]],'Industry Mapping'!A:D,3,FALSE)</f>
        <v xml:space="preserve">Prefabricated Metal Building and Component Manufacturing </v>
      </c>
    </row>
    <row r="560" spans="1:7" x14ac:dyDescent="0.35">
      <c r="A560" t="s">
        <v>18</v>
      </c>
      <c r="B560">
        <v>332311</v>
      </c>
      <c r="C560">
        <v>318434.60000000003</v>
      </c>
      <c r="D560">
        <v>4.4000000000000004E-2</v>
      </c>
      <c r="E560">
        <v>2023</v>
      </c>
      <c r="F560" t="s">
        <v>15</v>
      </c>
      <c r="G560" t="str">
        <f>VLOOKUP(BS___RMA[[#This Row],[NAICS Code]],'Industry Mapping'!A:D,3,FALSE)</f>
        <v xml:space="preserve">Prefabricated Metal Building and Component Manufacturing </v>
      </c>
    </row>
    <row r="561" spans="1:7" x14ac:dyDescent="0.35">
      <c r="A561" t="s">
        <v>19</v>
      </c>
      <c r="B561">
        <v>332311</v>
      </c>
      <c r="C561">
        <v>5854854.3500000006</v>
      </c>
      <c r="D561">
        <v>0.80900000000000005</v>
      </c>
      <c r="E561">
        <v>2023</v>
      </c>
      <c r="F561" t="s">
        <v>15</v>
      </c>
      <c r="G561" t="str">
        <f>VLOOKUP(BS___RMA[[#This Row],[NAICS Code]],'Industry Mapping'!A:D,3,FALSE)</f>
        <v xml:space="preserve">Prefabricated Metal Building and Component Manufacturing </v>
      </c>
    </row>
    <row r="562" spans="1:7" x14ac:dyDescent="0.35">
      <c r="A562" t="s">
        <v>20</v>
      </c>
      <c r="B562">
        <v>332311</v>
      </c>
      <c r="C562">
        <v>933592.35</v>
      </c>
      <c r="D562">
        <v>0.129</v>
      </c>
      <c r="E562">
        <v>2023</v>
      </c>
      <c r="F562" t="s">
        <v>15</v>
      </c>
      <c r="G562" t="str">
        <f>VLOOKUP(BS___RMA[[#This Row],[NAICS Code]],'Industry Mapping'!A:D,3,FALSE)</f>
        <v xml:space="preserve">Prefabricated Metal Building and Component Manufacturing </v>
      </c>
    </row>
    <row r="563" spans="1:7" x14ac:dyDescent="0.35">
      <c r="A563" t="s">
        <v>21</v>
      </c>
      <c r="B563">
        <v>332311</v>
      </c>
      <c r="C563">
        <v>340146.05</v>
      </c>
      <c r="D563">
        <v>4.7E-2</v>
      </c>
      <c r="E563">
        <v>2023</v>
      </c>
      <c r="F563" t="s">
        <v>15</v>
      </c>
      <c r="G563" t="str">
        <f>VLOOKUP(BS___RMA[[#This Row],[NAICS Code]],'Industry Mapping'!A:D,3,FALSE)</f>
        <v xml:space="preserve">Prefabricated Metal Building and Component Manufacturing </v>
      </c>
    </row>
    <row r="564" spans="1:7" x14ac:dyDescent="0.35">
      <c r="A564" t="s">
        <v>22</v>
      </c>
      <c r="B564">
        <v>332311</v>
      </c>
      <c r="C564">
        <v>376331.80000000005</v>
      </c>
      <c r="D564">
        <v>5.2000000000000005E-2</v>
      </c>
      <c r="E564">
        <v>2023</v>
      </c>
      <c r="F564" t="s">
        <v>15</v>
      </c>
      <c r="G564" t="str">
        <f>VLOOKUP(BS___RMA[[#This Row],[NAICS Code]],'Industry Mapping'!A:D,3,FALSE)</f>
        <v xml:space="preserve">Prefabricated Metal Building and Component Manufacturing </v>
      </c>
    </row>
    <row r="565" spans="1:7" x14ac:dyDescent="0.35">
      <c r="A565" t="s">
        <v>23</v>
      </c>
      <c r="B565">
        <v>332311</v>
      </c>
      <c r="C565">
        <v>846746.54999999993</v>
      </c>
      <c r="D565">
        <v>0.11699999999999999</v>
      </c>
      <c r="E565">
        <v>2023</v>
      </c>
      <c r="F565" t="s">
        <v>15</v>
      </c>
      <c r="G565" t="str">
        <f>VLOOKUP(BS___RMA[[#This Row],[NAICS Code]],'Industry Mapping'!A:D,3,FALSE)</f>
        <v xml:space="preserve">Prefabricated Metal Building and Component Manufacturing </v>
      </c>
    </row>
    <row r="566" spans="1:7" x14ac:dyDescent="0.35">
      <c r="A566" t="s">
        <v>18</v>
      </c>
      <c r="B566">
        <v>332311</v>
      </c>
      <c r="C566">
        <v>1809287.5</v>
      </c>
      <c r="D566">
        <v>0.25</v>
      </c>
      <c r="E566">
        <v>2023</v>
      </c>
      <c r="F566" t="s">
        <v>15</v>
      </c>
      <c r="G566" t="str">
        <f>VLOOKUP(BS___RMA[[#This Row],[NAICS Code]],'Industry Mapping'!A:D,3,FALSE)</f>
        <v xml:space="preserve">Prefabricated Metal Building and Component Manufacturing </v>
      </c>
    </row>
    <row r="567" spans="1:7" x14ac:dyDescent="0.35">
      <c r="A567" t="s">
        <v>19</v>
      </c>
      <c r="B567">
        <v>332311</v>
      </c>
      <c r="C567">
        <v>3155397.4</v>
      </c>
      <c r="D567">
        <v>0.436</v>
      </c>
      <c r="E567">
        <v>2023</v>
      </c>
      <c r="F567" t="s">
        <v>15</v>
      </c>
      <c r="G567" t="str">
        <f>VLOOKUP(BS___RMA[[#This Row],[NAICS Code]],'Industry Mapping'!A:D,3,FALSE)</f>
        <v xml:space="preserve">Prefabricated Metal Building and Component Manufacturing </v>
      </c>
    </row>
    <row r="568" spans="1:7" x14ac:dyDescent="0.35">
      <c r="A568" t="s">
        <v>24</v>
      </c>
      <c r="B568">
        <v>332311</v>
      </c>
      <c r="C568">
        <v>1071098.2000000002</v>
      </c>
      <c r="D568">
        <v>0.14800000000000002</v>
      </c>
      <c r="E568">
        <v>2023</v>
      </c>
      <c r="F568" t="s">
        <v>15</v>
      </c>
      <c r="G568" t="str">
        <f>VLOOKUP(BS___RMA[[#This Row],[NAICS Code]],'Industry Mapping'!A:D,3,FALSE)</f>
        <v xml:space="preserve">Prefabricated Metal Building and Component Manufacturing </v>
      </c>
    </row>
    <row r="569" spans="1:7" x14ac:dyDescent="0.35">
      <c r="A569" t="s">
        <v>21</v>
      </c>
      <c r="B569">
        <v>332311</v>
      </c>
      <c r="C569">
        <v>448703.3</v>
      </c>
      <c r="D569">
        <v>6.2E-2</v>
      </c>
      <c r="E569">
        <v>2023</v>
      </c>
      <c r="F569" t="s">
        <v>15</v>
      </c>
      <c r="G569" t="str">
        <f>VLOOKUP(BS___RMA[[#This Row],[NAICS Code]],'Industry Mapping'!A:D,3,FALSE)</f>
        <v xml:space="preserve">Prefabricated Metal Building and Component Manufacturing </v>
      </c>
    </row>
    <row r="570" spans="1:7" x14ac:dyDescent="0.35">
      <c r="A570" t="s">
        <v>25</v>
      </c>
      <c r="B570">
        <v>332311</v>
      </c>
      <c r="C570">
        <v>2561951.1</v>
      </c>
      <c r="D570">
        <v>0.35399999999999998</v>
      </c>
      <c r="E570">
        <v>2023</v>
      </c>
      <c r="F570" t="s">
        <v>15</v>
      </c>
      <c r="G570" t="str">
        <f>VLOOKUP(BS___RMA[[#This Row],[NAICS Code]],'Industry Mapping'!A:D,3,FALSE)</f>
        <v xml:space="preserve">Prefabricated Metal Building and Component Manufacturing </v>
      </c>
    </row>
    <row r="571" spans="1:7" x14ac:dyDescent="0.35">
      <c r="A571" t="s">
        <v>26</v>
      </c>
      <c r="B571">
        <v>332311</v>
      </c>
      <c r="C571">
        <v>7237150</v>
      </c>
      <c r="D571">
        <v>1</v>
      </c>
      <c r="E571">
        <v>2023</v>
      </c>
      <c r="F571" t="s">
        <v>15</v>
      </c>
      <c r="G571" t="str">
        <f>VLOOKUP(BS___RMA[[#This Row],[NAICS Code]],'Industry Mapping'!A:D,3,FALSE)</f>
        <v xml:space="preserve">Prefabricated Metal Building and Component Manufacturing </v>
      </c>
    </row>
    <row r="572" spans="1:7" x14ac:dyDescent="0.35">
      <c r="A572" t="s">
        <v>14</v>
      </c>
      <c r="B572">
        <v>332312</v>
      </c>
      <c r="C572">
        <v>232678.92857142858</v>
      </c>
      <c r="D572">
        <v>0.191</v>
      </c>
      <c r="E572">
        <v>2023</v>
      </c>
      <c r="F572" t="s">
        <v>15</v>
      </c>
      <c r="G572" t="str">
        <f>VLOOKUP(BS___RMA[[#This Row],[NAICS Code]],'Industry Mapping'!A:D,3,FALSE)</f>
        <v xml:space="preserve">Fabricated Structural Metal Manufacturing </v>
      </c>
    </row>
    <row r="573" spans="1:7" x14ac:dyDescent="0.35">
      <c r="A573" t="s">
        <v>16</v>
      </c>
      <c r="B573">
        <v>332312</v>
      </c>
      <c r="C573">
        <v>397137.85714285716</v>
      </c>
      <c r="D573">
        <v>0.32600000000000001</v>
      </c>
      <c r="E573">
        <v>2023</v>
      </c>
      <c r="F573" t="s">
        <v>15</v>
      </c>
      <c r="G573" t="str">
        <f>VLOOKUP(BS___RMA[[#This Row],[NAICS Code]],'Industry Mapping'!A:D,3,FALSE)</f>
        <v xml:space="preserve">Fabricated Structural Metal Manufacturing </v>
      </c>
    </row>
    <row r="574" spans="1:7" x14ac:dyDescent="0.35">
      <c r="A574" t="s">
        <v>17</v>
      </c>
      <c r="B574">
        <v>332312</v>
      </c>
      <c r="C574">
        <v>132785.35714285713</v>
      </c>
      <c r="D574">
        <v>0.109</v>
      </c>
      <c r="E574">
        <v>2023</v>
      </c>
      <c r="F574" t="s">
        <v>15</v>
      </c>
      <c r="G574" t="str">
        <f>VLOOKUP(BS___RMA[[#This Row],[NAICS Code]],'Industry Mapping'!A:D,3,FALSE)</f>
        <v xml:space="preserve">Fabricated Structural Metal Manufacturing </v>
      </c>
    </row>
    <row r="575" spans="1:7" x14ac:dyDescent="0.35">
      <c r="A575" t="s">
        <v>18</v>
      </c>
      <c r="B575">
        <v>332312</v>
      </c>
      <c r="C575">
        <v>29237.142857142859</v>
      </c>
      <c r="D575">
        <v>2.4E-2</v>
      </c>
      <c r="E575">
        <v>2023</v>
      </c>
      <c r="F575" t="s">
        <v>15</v>
      </c>
      <c r="G575" t="str">
        <f>VLOOKUP(BS___RMA[[#This Row],[NAICS Code]],'Industry Mapping'!A:D,3,FALSE)</f>
        <v xml:space="preserve">Fabricated Structural Metal Manufacturing </v>
      </c>
    </row>
    <row r="576" spans="1:7" x14ac:dyDescent="0.35">
      <c r="A576" t="s">
        <v>19</v>
      </c>
      <c r="B576">
        <v>332312</v>
      </c>
      <c r="C576">
        <v>791839.28571428568</v>
      </c>
      <c r="D576">
        <v>0.65</v>
      </c>
      <c r="E576">
        <v>2023</v>
      </c>
      <c r="F576" t="s">
        <v>15</v>
      </c>
      <c r="G576" t="str">
        <f>VLOOKUP(BS___RMA[[#This Row],[NAICS Code]],'Industry Mapping'!A:D,3,FALSE)</f>
        <v xml:space="preserve">Fabricated Structural Metal Manufacturing </v>
      </c>
    </row>
    <row r="577" spans="1:7" x14ac:dyDescent="0.35">
      <c r="A577" t="s">
        <v>20</v>
      </c>
      <c r="B577">
        <v>332312</v>
      </c>
      <c r="C577">
        <v>321608.57142857142</v>
      </c>
      <c r="D577">
        <v>0.26400000000000001</v>
      </c>
      <c r="E577">
        <v>2023</v>
      </c>
      <c r="F577" t="s">
        <v>15</v>
      </c>
      <c r="G577" t="str">
        <f>VLOOKUP(BS___RMA[[#This Row],[NAICS Code]],'Industry Mapping'!A:D,3,FALSE)</f>
        <v xml:space="preserve">Fabricated Structural Metal Manufacturing </v>
      </c>
    </row>
    <row r="578" spans="1:7" x14ac:dyDescent="0.35">
      <c r="A578" t="s">
        <v>21</v>
      </c>
      <c r="B578">
        <v>332312</v>
      </c>
      <c r="C578">
        <v>45073.92857142858</v>
      </c>
      <c r="D578">
        <v>3.7000000000000005E-2</v>
      </c>
      <c r="E578">
        <v>2023</v>
      </c>
      <c r="F578" t="s">
        <v>15</v>
      </c>
      <c r="G578" t="str">
        <f>VLOOKUP(BS___RMA[[#This Row],[NAICS Code]],'Industry Mapping'!A:D,3,FALSE)</f>
        <v xml:space="preserve">Fabricated Structural Metal Manufacturing </v>
      </c>
    </row>
    <row r="579" spans="1:7" x14ac:dyDescent="0.35">
      <c r="A579" t="s">
        <v>22</v>
      </c>
      <c r="B579">
        <v>332312</v>
      </c>
      <c r="C579">
        <v>87711.42857142858</v>
      </c>
      <c r="D579">
        <v>7.2000000000000008E-2</v>
      </c>
      <c r="E579">
        <v>2023</v>
      </c>
      <c r="F579" t="s">
        <v>15</v>
      </c>
      <c r="G579" t="str">
        <f>VLOOKUP(BS___RMA[[#This Row],[NAICS Code]],'Industry Mapping'!A:D,3,FALSE)</f>
        <v xml:space="preserve">Fabricated Structural Metal Manufacturing </v>
      </c>
    </row>
    <row r="580" spans="1:7" x14ac:dyDescent="0.35">
      <c r="A580" t="s">
        <v>23</v>
      </c>
      <c r="B580">
        <v>332312</v>
      </c>
      <c r="C580">
        <v>170550</v>
      </c>
      <c r="D580">
        <v>0.14000000000000001</v>
      </c>
      <c r="E580">
        <v>2023</v>
      </c>
      <c r="F580" t="s">
        <v>15</v>
      </c>
      <c r="G580" t="str">
        <f>VLOOKUP(BS___RMA[[#This Row],[NAICS Code]],'Industry Mapping'!A:D,3,FALSE)</f>
        <v xml:space="preserve">Fabricated Structural Metal Manufacturing </v>
      </c>
    </row>
    <row r="581" spans="1:7" x14ac:dyDescent="0.35">
      <c r="A581" t="s">
        <v>18</v>
      </c>
      <c r="B581">
        <v>332312</v>
      </c>
      <c r="C581">
        <v>80402.142857142855</v>
      </c>
      <c r="D581">
        <v>6.6000000000000003E-2</v>
      </c>
      <c r="E581">
        <v>2023</v>
      </c>
      <c r="F581" t="s">
        <v>15</v>
      </c>
      <c r="G581" t="str">
        <f>VLOOKUP(BS___RMA[[#This Row],[NAICS Code]],'Industry Mapping'!A:D,3,FALSE)</f>
        <v xml:space="preserve">Fabricated Structural Metal Manufacturing </v>
      </c>
    </row>
    <row r="582" spans="1:7" x14ac:dyDescent="0.35">
      <c r="A582" t="s">
        <v>19</v>
      </c>
      <c r="B582">
        <v>332312</v>
      </c>
      <c r="C582">
        <v>399574.28571428568</v>
      </c>
      <c r="D582">
        <v>0.32799999999999996</v>
      </c>
      <c r="E582">
        <v>2023</v>
      </c>
      <c r="F582" t="s">
        <v>15</v>
      </c>
      <c r="G582" t="str">
        <f>VLOOKUP(BS___RMA[[#This Row],[NAICS Code]],'Industry Mapping'!A:D,3,FALSE)</f>
        <v xml:space="preserve">Fabricated Structural Metal Manufacturing </v>
      </c>
    </row>
    <row r="583" spans="1:7" x14ac:dyDescent="0.35">
      <c r="A583" t="s">
        <v>24</v>
      </c>
      <c r="B583">
        <v>332312</v>
      </c>
      <c r="C583">
        <v>375210</v>
      </c>
      <c r="D583">
        <v>0.308</v>
      </c>
      <c r="E583">
        <v>2023</v>
      </c>
      <c r="F583" t="s">
        <v>15</v>
      </c>
      <c r="G583" t="str">
        <f>VLOOKUP(BS___RMA[[#This Row],[NAICS Code]],'Industry Mapping'!A:D,3,FALSE)</f>
        <v xml:space="preserve">Fabricated Structural Metal Manufacturing </v>
      </c>
    </row>
    <row r="584" spans="1:7" x14ac:dyDescent="0.35">
      <c r="A584" t="s">
        <v>21</v>
      </c>
      <c r="B584">
        <v>332312</v>
      </c>
      <c r="C584">
        <v>40201.071428571428</v>
      </c>
      <c r="D584">
        <v>3.3000000000000002E-2</v>
      </c>
      <c r="E584">
        <v>2023</v>
      </c>
      <c r="F584" t="s">
        <v>15</v>
      </c>
      <c r="G584" t="str">
        <f>VLOOKUP(BS___RMA[[#This Row],[NAICS Code]],'Industry Mapping'!A:D,3,FALSE)</f>
        <v xml:space="preserve">Fabricated Structural Metal Manufacturing </v>
      </c>
    </row>
    <row r="585" spans="1:7" x14ac:dyDescent="0.35">
      <c r="A585" t="s">
        <v>25</v>
      </c>
      <c r="B585">
        <v>332312</v>
      </c>
      <c r="C585">
        <v>400792.49999999994</v>
      </c>
      <c r="D585">
        <v>0.32899999999999996</v>
      </c>
      <c r="E585">
        <v>2023</v>
      </c>
      <c r="F585" t="s">
        <v>15</v>
      </c>
      <c r="G585" t="str">
        <f>VLOOKUP(BS___RMA[[#This Row],[NAICS Code]],'Industry Mapping'!A:D,3,FALSE)</f>
        <v xml:space="preserve">Fabricated Structural Metal Manufacturing </v>
      </c>
    </row>
    <row r="586" spans="1:7" x14ac:dyDescent="0.35">
      <c r="A586" t="s">
        <v>26</v>
      </c>
      <c r="B586">
        <v>332312</v>
      </c>
      <c r="C586">
        <v>1218214.2857142857</v>
      </c>
      <c r="D586">
        <v>1</v>
      </c>
      <c r="E586">
        <v>2023</v>
      </c>
      <c r="F586" t="s">
        <v>15</v>
      </c>
      <c r="G586" t="str">
        <f>VLOOKUP(BS___RMA[[#This Row],[NAICS Code]],'Industry Mapping'!A:D,3,FALSE)</f>
        <v xml:space="preserve">Fabricated Structural Metal Manufacturing </v>
      </c>
    </row>
    <row r="587" spans="1:7" x14ac:dyDescent="0.35">
      <c r="A587" t="s">
        <v>14</v>
      </c>
      <c r="B587">
        <v>332313</v>
      </c>
      <c r="C587">
        <v>751194</v>
      </c>
      <c r="D587">
        <v>0.16200000000000001</v>
      </c>
      <c r="E587">
        <v>2023</v>
      </c>
      <c r="F587" t="s">
        <v>15</v>
      </c>
      <c r="G587" t="str">
        <f>VLOOKUP(BS___RMA[[#This Row],[NAICS Code]],'Industry Mapping'!A:D,3,FALSE)</f>
        <v xml:space="preserve">Plate Work Manufacturing </v>
      </c>
    </row>
    <row r="588" spans="1:7" x14ac:dyDescent="0.35">
      <c r="A588" t="s">
        <v>16</v>
      </c>
      <c r="B588">
        <v>332313</v>
      </c>
      <c r="C588">
        <v>1335456.0000000002</v>
      </c>
      <c r="D588">
        <v>0.28800000000000003</v>
      </c>
      <c r="E588">
        <v>2023</v>
      </c>
      <c r="F588" t="s">
        <v>15</v>
      </c>
      <c r="G588" t="str">
        <f>VLOOKUP(BS___RMA[[#This Row],[NAICS Code]],'Industry Mapping'!A:D,3,FALSE)</f>
        <v xml:space="preserve">Plate Work Manufacturing </v>
      </c>
    </row>
    <row r="589" spans="1:7" x14ac:dyDescent="0.35">
      <c r="A589" t="s">
        <v>17</v>
      </c>
      <c r="B589">
        <v>332313</v>
      </c>
      <c r="C589">
        <v>816112.00000000012</v>
      </c>
      <c r="D589">
        <v>0.17600000000000002</v>
      </c>
      <c r="E589">
        <v>2023</v>
      </c>
      <c r="F589" t="s">
        <v>15</v>
      </c>
      <c r="G589" t="str">
        <f>VLOOKUP(BS___RMA[[#This Row],[NAICS Code]],'Industry Mapping'!A:D,3,FALSE)</f>
        <v xml:space="preserve">Plate Work Manufacturing </v>
      </c>
    </row>
    <row r="590" spans="1:7" x14ac:dyDescent="0.35">
      <c r="A590" t="s">
        <v>18</v>
      </c>
      <c r="B590">
        <v>332313</v>
      </c>
      <c r="C590">
        <v>194754</v>
      </c>
      <c r="D590">
        <v>4.2000000000000003E-2</v>
      </c>
      <c r="E590">
        <v>2023</v>
      </c>
      <c r="F590" t="s">
        <v>15</v>
      </c>
      <c r="G590" t="str">
        <f>VLOOKUP(BS___RMA[[#This Row],[NAICS Code]],'Industry Mapping'!A:D,3,FALSE)</f>
        <v xml:space="preserve">Plate Work Manufacturing </v>
      </c>
    </row>
    <row r="591" spans="1:7" x14ac:dyDescent="0.35">
      <c r="A591" t="s">
        <v>19</v>
      </c>
      <c r="B591">
        <v>332313</v>
      </c>
      <c r="C591">
        <v>3097515.9999999995</v>
      </c>
      <c r="D591">
        <v>0.66799999999999993</v>
      </c>
      <c r="E591">
        <v>2023</v>
      </c>
      <c r="F591" t="s">
        <v>15</v>
      </c>
      <c r="G591" t="str">
        <f>VLOOKUP(BS___RMA[[#This Row],[NAICS Code]],'Industry Mapping'!A:D,3,FALSE)</f>
        <v xml:space="preserve">Plate Work Manufacturing </v>
      </c>
    </row>
    <row r="592" spans="1:7" x14ac:dyDescent="0.35">
      <c r="A592" t="s">
        <v>20</v>
      </c>
      <c r="B592">
        <v>332313</v>
      </c>
      <c r="C592">
        <v>1386463</v>
      </c>
      <c r="D592">
        <v>0.29899999999999999</v>
      </c>
      <c r="E592">
        <v>2023</v>
      </c>
      <c r="F592" t="s">
        <v>15</v>
      </c>
      <c r="G592" t="str">
        <f>VLOOKUP(BS___RMA[[#This Row],[NAICS Code]],'Industry Mapping'!A:D,3,FALSE)</f>
        <v xml:space="preserve">Plate Work Manufacturing </v>
      </c>
    </row>
    <row r="593" spans="1:7" x14ac:dyDescent="0.35">
      <c r="A593" t="s">
        <v>21</v>
      </c>
      <c r="B593">
        <v>332313</v>
      </c>
      <c r="C593">
        <v>139110</v>
      </c>
      <c r="D593">
        <v>0.03</v>
      </c>
      <c r="E593">
        <v>2023</v>
      </c>
      <c r="F593" t="s">
        <v>15</v>
      </c>
      <c r="G593" t="str">
        <f>VLOOKUP(BS___RMA[[#This Row],[NAICS Code]],'Industry Mapping'!A:D,3,FALSE)</f>
        <v xml:space="preserve">Plate Work Manufacturing </v>
      </c>
    </row>
    <row r="594" spans="1:7" x14ac:dyDescent="0.35">
      <c r="A594" t="s">
        <v>22</v>
      </c>
      <c r="B594">
        <v>332313</v>
      </c>
      <c r="C594">
        <v>319953</v>
      </c>
      <c r="D594">
        <v>6.9000000000000006E-2</v>
      </c>
      <c r="E594">
        <v>2023</v>
      </c>
      <c r="F594" t="s">
        <v>15</v>
      </c>
      <c r="G594" t="str">
        <f>VLOOKUP(BS___RMA[[#This Row],[NAICS Code]],'Industry Mapping'!A:D,3,FALSE)</f>
        <v xml:space="preserve">Plate Work Manufacturing </v>
      </c>
    </row>
    <row r="595" spans="1:7" x14ac:dyDescent="0.35">
      <c r="A595" t="s">
        <v>23</v>
      </c>
      <c r="B595">
        <v>332313</v>
      </c>
      <c r="C595">
        <v>421967</v>
      </c>
      <c r="D595">
        <v>9.0999999999999998E-2</v>
      </c>
      <c r="E595">
        <v>2023</v>
      </c>
      <c r="F595" t="s">
        <v>15</v>
      </c>
      <c r="G595" t="str">
        <f>VLOOKUP(BS___RMA[[#This Row],[NAICS Code]],'Industry Mapping'!A:D,3,FALSE)</f>
        <v xml:space="preserve">Plate Work Manufacturing </v>
      </c>
    </row>
    <row r="596" spans="1:7" x14ac:dyDescent="0.35">
      <c r="A596" t="s">
        <v>18</v>
      </c>
      <c r="B596">
        <v>332313</v>
      </c>
      <c r="C596">
        <v>459063</v>
      </c>
      <c r="D596">
        <v>9.9000000000000005E-2</v>
      </c>
      <c r="E596">
        <v>2023</v>
      </c>
      <c r="F596" t="s">
        <v>15</v>
      </c>
      <c r="G596" t="str">
        <f>VLOOKUP(BS___RMA[[#This Row],[NAICS Code]],'Industry Mapping'!A:D,3,FALSE)</f>
        <v xml:space="preserve">Plate Work Manufacturing </v>
      </c>
    </row>
    <row r="597" spans="1:7" x14ac:dyDescent="0.35">
      <c r="A597" t="s">
        <v>19</v>
      </c>
      <c r="B597">
        <v>332313</v>
      </c>
      <c r="C597">
        <v>1275175</v>
      </c>
      <c r="D597">
        <v>0.27500000000000002</v>
      </c>
      <c r="E597">
        <v>2023</v>
      </c>
      <c r="F597" t="s">
        <v>15</v>
      </c>
      <c r="G597" t="str">
        <f>VLOOKUP(BS___RMA[[#This Row],[NAICS Code]],'Industry Mapping'!A:D,3,FALSE)</f>
        <v xml:space="preserve">Plate Work Manufacturing </v>
      </c>
    </row>
    <row r="598" spans="1:7" x14ac:dyDescent="0.35">
      <c r="A598" t="s">
        <v>24</v>
      </c>
      <c r="B598">
        <v>332313</v>
      </c>
      <c r="C598">
        <v>774378.99999999988</v>
      </c>
      <c r="D598">
        <v>0.16699999999999998</v>
      </c>
      <c r="E598">
        <v>2023</v>
      </c>
      <c r="F598" t="s">
        <v>15</v>
      </c>
      <c r="G598" t="str">
        <f>VLOOKUP(BS___RMA[[#This Row],[NAICS Code]],'Industry Mapping'!A:D,3,FALSE)</f>
        <v xml:space="preserve">Plate Work Manufacturing </v>
      </c>
    </row>
    <row r="599" spans="1:7" x14ac:dyDescent="0.35">
      <c r="A599" t="s">
        <v>21</v>
      </c>
      <c r="B599">
        <v>332313</v>
      </c>
      <c r="C599">
        <v>83466.000000000015</v>
      </c>
      <c r="D599">
        <v>1.8000000000000002E-2</v>
      </c>
      <c r="E599">
        <v>2023</v>
      </c>
      <c r="F599" t="s">
        <v>15</v>
      </c>
      <c r="G599" t="str">
        <f>VLOOKUP(BS___RMA[[#This Row],[NAICS Code]],'Industry Mapping'!A:D,3,FALSE)</f>
        <v xml:space="preserve">Plate Work Manufacturing </v>
      </c>
    </row>
    <row r="600" spans="1:7" x14ac:dyDescent="0.35">
      <c r="A600" t="s">
        <v>25</v>
      </c>
      <c r="B600">
        <v>332313</v>
      </c>
      <c r="C600">
        <v>2480795</v>
      </c>
      <c r="D600">
        <v>0.53500000000000003</v>
      </c>
      <c r="E600">
        <v>2023</v>
      </c>
      <c r="F600" t="s">
        <v>15</v>
      </c>
      <c r="G600" t="str">
        <f>VLOOKUP(BS___RMA[[#This Row],[NAICS Code]],'Industry Mapping'!A:D,3,FALSE)</f>
        <v xml:space="preserve">Plate Work Manufacturing </v>
      </c>
    </row>
    <row r="601" spans="1:7" x14ac:dyDescent="0.35">
      <c r="A601" t="s">
        <v>26</v>
      </c>
      <c r="B601">
        <v>332313</v>
      </c>
      <c r="C601">
        <v>4637000</v>
      </c>
      <c r="D601">
        <v>1</v>
      </c>
      <c r="E601">
        <v>2023</v>
      </c>
      <c r="F601" t="s">
        <v>15</v>
      </c>
      <c r="G601" t="str">
        <f>VLOOKUP(BS___RMA[[#This Row],[NAICS Code]],'Industry Mapping'!A:D,3,FALSE)</f>
        <v xml:space="preserve">Plate Work Manufacturing </v>
      </c>
    </row>
    <row r="602" spans="1:7" x14ac:dyDescent="0.35">
      <c r="A602" t="s">
        <v>14</v>
      </c>
      <c r="B602">
        <v>332321</v>
      </c>
      <c r="C602">
        <v>1100006.4545454544</v>
      </c>
      <c r="D602">
        <v>0.19399999999999998</v>
      </c>
      <c r="E602">
        <v>2023</v>
      </c>
      <c r="F602" t="s">
        <v>15</v>
      </c>
      <c r="G602" t="str">
        <f>VLOOKUP(BS___RMA[[#This Row],[NAICS Code]],'Industry Mapping'!A:D,3,FALSE)</f>
        <v xml:space="preserve">Metal Window and Door Manufacturing </v>
      </c>
    </row>
    <row r="603" spans="1:7" x14ac:dyDescent="0.35">
      <c r="A603" t="s">
        <v>16</v>
      </c>
      <c r="B603">
        <v>332321</v>
      </c>
      <c r="C603">
        <v>1423204.2272727273</v>
      </c>
      <c r="D603">
        <v>0.251</v>
      </c>
      <c r="E603">
        <v>2023</v>
      </c>
      <c r="F603" t="s">
        <v>15</v>
      </c>
      <c r="G603" t="str">
        <f>VLOOKUP(BS___RMA[[#This Row],[NAICS Code]],'Industry Mapping'!A:D,3,FALSE)</f>
        <v xml:space="preserve">Metal Window and Door Manufacturing </v>
      </c>
    </row>
    <row r="604" spans="1:7" x14ac:dyDescent="0.35">
      <c r="A604" t="s">
        <v>17</v>
      </c>
      <c r="B604">
        <v>332321</v>
      </c>
      <c r="C604">
        <v>1474235.4545454546</v>
      </c>
      <c r="D604">
        <v>0.26</v>
      </c>
      <c r="E604">
        <v>2023</v>
      </c>
      <c r="F604" t="s">
        <v>15</v>
      </c>
      <c r="G604" t="str">
        <f>VLOOKUP(BS___RMA[[#This Row],[NAICS Code]],'Industry Mapping'!A:D,3,FALSE)</f>
        <v xml:space="preserve">Metal Window and Door Manufacturing </v>
      </c>
    </row>
    <row r="605" spans="1:7" x14ac:dyDescent="0.35">
      <c r="A605" t="s">
        <v>18</v>
      </c>
      <c r="B605">
        <v>332321</v>
      </c>
      <c r="C605">
        <v>345878.31818181818</v>
      </c>
      <c r="D605">
        <v>6.0999999999999999E-2</v>
      </c>
      <c r="E605">
        <v>2023</v>
      </c>
      <c r="F605" t="s">
        <v>15</v>
      </c>
      <c r="G605" t="str">
        <f>VLOOKUP(BS___RMA[[#This Row],[NAICS Code]],'Industry Mapping'!A:D,3,FALSE)</f>
        <v xml:space="preserve">Metal Window and Door Manufacturing </v>
      </c>
    </row>
    <row r="606" spans="1:7" x14ac:dyDescent="0.35">
      <c r="A606" t="s">
        <v>19</v>
      </c>
      <c r="B606">
        <v>332321</v>
      </c>
      <c r="C606">
        <v>4337654.3181818184</v>
      </c>
      <c r="D606">
        <v>0.76500000000000001</v>
      </c>
      <c r="E606">
        <v>2023</v>
      </c>
      <c r="F606" t="s">
        <v>15</v>
      </c>
      <c r="G606" t="str">
        <f>VLOOKUP(BS___RMA[[#This Row],[NAICS Code]],'Industry Mapping'!A:D,3,FALSE)</f>
        <v xml:space="preserve">Metal Window and Door Manufacturing </v>
      </c>
    </row>
    <row r="607" spans="1:7" x14ac:dyDescent="0.35">
      <c r="A607" t="s">
        <v>20</v>
      </c>
      <c r="B607">
        <v>332321</v>
      </c>
      <c r="C607">
        <v>963923.18181818188</v>
      </c>
      <c r="D607">
        <v>0.17</v>
      </c>
      <c r="E607">
        <v>2023</v>
      </c>
      <c r="F607" t="s">
        <v>15</v>
      </c>
      <c r="G607" t="str">
        <f>VLOOKUP(BS___RMA[[#This Row],[NAICS Code]],'Industry Mapping'!A:D,3,FALSE)</f>
        <v xml:space="preserve">Metal Window and Door Manufacturing </v>
      </c>
    </row>
    <row r="608" spans="1:7" x14ac:dyDescent="0.35">
      <c r="A608" t="s">
        <v>21</v>
      </c>
      <c r="B608">
        <v>332321</v>
      </c>
      <c r="C608">
        <v>181444.36363636362</v>
      </c>
      <c r="D608">
        <v>3.2000000000000001E-2</v>
      </c>
      <c r="E608">
        <v>2023</v>
      </c>
      <c r="F608" t="s">
        <v>15</v>
      </c>
      <c r="G608" t="str">
        <f>VLOOKUP(BS___RMA[[#This Row],[NAICS Code]],'Industry Mapping'!A:D,3,FALSE)</f>
        <v xml:space="preserve">Metal Window and Door Manufacturing </v>
      </c>
    </row>
    <row r="609" spans="1:7" x14ac:dyDescent="0.35">
      <c r="A609" t="s">
        <v>22</v>
      </c>
      <c r="B609">
        <v>332321</v>
      </c>
      <c r="C609">
        <v>272166.54545454547</v>
      </c>
      <c r="D609">
        <v>4.8000000000000001E-2</v>
      </c>
      <c r="E609">
        <v>2023</v>
      </c>
      <c r="F609" t="s">
        <v>15</v>
      </c>
      <c r="G609" t="str">
        <f>VLOOKUP(BS___RMA[[#This Row],[NAICS Code]],'Industry Mapping'!A:D,3,FALSE)</f>
        <v xml:space="preserve">Metal Window and Door Manufacturing </v>
      </c>
    </row>
    <row r="610" spans="1:7" x14ac:dyDescent="0.35">
      <c r="A610" t="s">
        <v>23</v>
      </c>
      <c r="B610">
        <v>332321</v>
      </c>
      <c r="C610">
        <v>680416.36363636353</v>
      </c>
      <c r="D610">
        <v>0.12</v>
      </c>
      <c r="E610">
        <v>2023</v>
      </c>
      <c r="F610" t="s">
        <v>15</v>
      </c>
      <c r="G610" t="str">
        <f>VLOOKUP(BS___RMA[[#This Row],[NAICS Code]],'Industry Mapping'!A:D,3,FALSE)</f>
        <v xml:space="preserve">Metal Window and Door Manufacturing </v>
      </c>
    </row>
    <row r="611" spans="1:7" x14ac:dyDescent="0.35">
      <c r="A611" t="s">
        <v>18</v>
      </c>
      <c r="B611">
        <v>332321</v>
      </c>
      <c r="C611">
        <v>515982.40909090906</v>
      </c>
      <c r="D611">
        <v>9.0999999999999998E-2</v>
      </c>
      <c r="E611">
        <v>2023</v>
      </c>
      <c r="F611" t="s">
        <v>15</v>
      </c>
      <c r="G611" t="str">
        <f>VLOOKUP(BS___RMA[[#This Row],[NAICS Code]],'Industry Mapping'!A:D,3,FALSE)</f>
        <v xml:space="preserve">Metal Window and Door Manufacturing </v>
      </c>
    </row>
    <row r="612" spans="1:7" x14ac:dyDescent="0.35">
      <c r="A612" t="s">
        <v>19</v>
      </c>
      <c r="B612">
        <v>332321</v>
      </c>
      <c r="C612">
        <v>1559287.5</v>
      </c>
      <c r="D612">
        <v>0.27500000000000002</v>
      </c>
      <c r="E612">
        <v>2023</v>
      </c>
      <c r="F612" t="s">
        <v>15</v>
      </c>
      <c r="G612" t="str">
        <f>VLOOKUP(BS___RMA[[#This Row],[NAICS Code]],'Industry Mapping'!A:D,3,FALSE)</f>
        <v xml:space="preserve">Metal Window and Door Manufacturing </v>
      </c>
    </row>
    <row r="613" spans="1:7" x14ac:dyDescent="0.35">
      <c r="A613" t="s">
        <v>24</v>
      </c>
      <c r="B613">
        <v>332321</v>
      </c>
      <c r="C613">
        <v>1071655.7727272725</v>
      </c>
      <c r="D613">
        <v>0.18899999999999997</v>
      </c>
      <c r="E613">
        <v>2023</v>
      </c>
      <c r="F613" t="s">
        <v>15</v>
      </c>
      <c r="G613" t="str">
        <f>VLOOKUP(BS___RMA[[#This Row],[NAICS Code]],'Industry Mapping'!A:D,3,FALSE)</f>
        <v xml:space="preserve">Metal Window and Door Manufacturing </v>
      </c>
    </row>
    <row r="614" spans="1:7" x14ac:dyDescent="0.35">
      <c r="A614" t="s">
        <v>21</v>
      </c>
      <c r="B614">
        <v>332321</v>
      </c>
      <c r="C614">
        <v>62371.5</v>
      </c>
      <c r="D614">
        <v>1.1000000000000001E-2</v>
      </c>
      <c r="E614">
        <v>2023</v>
      </c>
      <c r="F614" t="s">
        <v>15</v>
      </c>
      <c r="G614" t="str">
        <f>VLOOKUP(BS___RMA[[#This Row],[NAICS Code]],'Industry Mapping'!A:D,3,FALSE)</f>
        <v xml:space="preserve">Metal Window and Door Manufacturing </v>
      </c>
    </row>
    <row r="615" spans="1:7" x14ac:dyDescent="0.35">
      <c r="A615" t="s">
        <v>25</v>
      </c>
      <c r="B615">
        <v>332321</v>
      </c>
      <c r="C615">
        <v>2976821.5909090908</v>
      </c>
      <c r="D615">
        <v>0.52500000000000002</v>
      </c>
      <c r="E615">
        <v>2023</v>
      </c>
      <c r="F615" t="s">
        <v>15</v>
      </c>
      <c r="G615" t="str">
        <f>VLOOKUP(BS___RMA[[#This Row],[NAICS Code]],'Industry Mapping'!A:D,3,FALSE)</f>
        <v xml:space="preserve">Metal Window and Door Manufacturing </v>
      </c>
    </row>
    <row r="616" spans="1:7" x14ac:dyDescent="0.35">
      <c r="A616" t="s">
        <v>26</v>
      </c>
      <c r="B616">
        <v>332321</v>
      </c>
      <c r="C616">
        <v>5670136.3636363633</v>
      </c>
      <c r="D616">
        <v>1</v>
      </c>
      <c r="E616">
        <v>2023</v>
      </c>
      <c r="F616" t="s">
        <v>15</v>
      </c>
      <c r="G616" t="str">
        <f>VLOOKUP(BS___RMA[[#This Row],[NAICS Code]],'Industry Mapping'!A:D,3,FALSE)</f>
        <v xml:space="preserve">Metal Window and Door Manufacturing </v>
      </c>
    </row>
    <row r="617" spans="1:7" x14ac:dyDescent="0.35">
      <c r="A617" t="s">
        <v>14</v>
      </c>
      <c r="B617">
        <v>332322</v>
      </c>
      <c r="C617">
        <v>239353.23076923075</v>
      </c>
      <c r="D617">
        <v>0.20899999999999999</v>
      </c>
      <c r="E617">
        <v>2023</v>
      </c>
      <c r="F617" t="s">
        <v>15</v>
      </c>
      <c r="G617" t="str">
        <f>VLOOKUP(BS___RMA[[#This Row],[NAICS Code]],'Industry Mapping'!A:D,3,FALSE)</f>
        <v xml:space="preserve">Sheet Metal Work Manufacturing </v>
      </c>
    </row>
    <row r="618" spans="1:7" x14ac:dyDescent="0.35">
      <c r="A618" t="s">
        <v>16</v>
      </c>
      <c r="B618">
        <v>332322</v>
      </c>
      <c r="C618">
        <v>338988.30769230775</v>
      </c>
      <c r="D618">
        <v>0.29600000000000004</v>
      </c>
      <c r="E618">
        <v>2023</v>
      </c>
      <c r="F618" t="s">
        <v>15</v>
      </c>
      <c r="G618" t="str">
        <f>VLOOKUP(BS___RMA[[#This Row],[NAICS Code]],'Industry Mapping'!A:D,3,FALSE)</f>
        <v xml:space="preserve">Sheet Metal Work Manufacturing </v>
      </c>
    </row>
    <row r="619" spans="1:7" x14ac:dyDescent="0.35">
      <c r="A619" t="s">
        <v>17</v>
      </c>
      <c r="B619">
        <v>332322</v>
      </c>
      <c r="C619">
        <v>152315.69230769231</v>
      </c>
      <c r="D619">
        <v>0.13300000000000001</v>
      </c>
      <c r="E619">
        <v>2023</v>
      </c>
      <c r="F619" t="s">
        <v>15</v>
      </c>
      <c r="G619" t="str">
        <f>VLOOKUP(BS___RMA[[#This Row],[NAICS Code]],'Industry Mapping'!A:D,3,FALSE)</f>
        <v xml:space="preserve">Sheet Metal Work Manufacturing </v>
      </c>
    </row>
    <row r="620" spans="1:7" x14ac:dyDescent="0.35">
      <c r="A620" t="s">
        <v>18</v>
      </c>
      <c r="B620">
        <v>332322</v>
      </c>
      <c r="C620">
        <v>37792.61538461539</v>
      </c>
      <c r="D620">
        <v>3.3000000000000002E-2</v>
      </c>
      <c r="E620">
        <v>2023</v>
      </c>
      <c r="F620" t="s">
        <v>15</v>
      </c>
      <c r="G620" t="str">
        <f>VLOOKUP(BS___RMA[[#This Row],[NAICS Code]],'Industry Mapping'!A:D,3,FALSE)</f>
        <v xml:space="preserve">Sheet Metal Work Manufacturing </v>
      </c>
    </row>
    <row r="621" spans="1:7" x14ac:dyDescent="0.35">
      <c r="A621" t="s">
        <v>19</v>
      </c>
      <c r="B621">
        <v>332322</v>
      </c>
      <c r="C621">
        <v>768449.84615384613</v>
      </c>
      <c r="D621">
        <v>0.67099999999999993</v>
      </c>
      <c r="E621">
        <v>2023</v>
      </c>
      <c r="F621" t="s">
        <v>15</v>
      </c>
      <c r="G621" t="str">
        <f>VLOOKUP(BS___RMA[[#This Row],[NAICS Code]],'Industry Mapping'!A:D,3,FALSE)</f>
        <v xml:space="preserve">Sheet Metal Work Manufacturing </v>
      </c>
    </row>
    <row r="622" spans="1:7" x14ac:dyDescent="0.35">
      <c r="A622" t="s">
        <v>20</v>
      </c>
      <c r="B622">
        <v>332322</v>
      </c>
      <c r="C622">
        <v>293179.07692307694</v>
      </c>
      <c r="D622">
        <v>0.25600000000000001</v>
      </c>
      <c r="E622">
        <v>2023</v>
      </c>
      <c r="F622" t="s">
        <v>15</v>
      </c>
      <c r="G622" t="str">
        <f>VLOOKUP(BS___RMA[[#This Row],[NAICS Code]],'Industry Mapping'!A:D,3,FALSE)</f>
        <v xml:space="preserve">Sheet Metal Work Manufacturing </v>
      </c>
    </row>
    <row r="623" spans="1:7" x14ac:dyDescent="0.35">
      <c r="A623" t="s">
        <v>21</v>
      </c>
      <c r="B623">
        <v>332322</v>
      </c>
      <c r="C623">
        <v>68713.846153846156</v>
      </c>
      <c r="D623">
        <v>0.06</v>
      </c>
      <c r="E623">
        <v>2023</v>
      </c>
      <c r="F623" t="s">
        <v>15</v>
      </c>
      <c r="G623" t="str">
        <f>VLOOKUP(BS___RMA[[#This Row],[NAICS Code]],'Industry Mapping'!A:D,3,FALSE)</f>
        <v xml:space="preserve">Sheet Metal Work Manufacturing </v>
      </c>
    </row>
    <row r="624" spans="1:7" x14ac:dyDescent="0.35">
      <c r="A624" t="s">
        <v>22</v>
      </c>
      <c r="B624">
        <v>332322</v>
      </c>
      <c r="C624">
        <v>105361.23076923077</v>
      </c>
      <c r="D624">
        <v>9.1999999999999998E-2</v>
      </c>
      <c r="E624">
        <v>2023</v>
      </c>
      <c r="F624" t="s">
        <v>15</v>
      </c>
      <c r="G624" t="str">
        <f>VLOOKUP(BS___RMA[[#This Row],[NAICS Code]],'Industry Mapping'!A:D,3,FALSE)</f>
        <v xml:space="preserve">Sheet Metal Work Manufacturing </v>
      </c>
    </row>
    <row r="625" spans="1:7" x14ac:dyDescent="0.35">
      <c r="A625" t="s">
        <v>23</v>
      </c>
      <c r="B625">
        <v>332322</v>
      </c>
      <c r="C625">
        <v>115668.30769230769</v>
      </c>
      <c r="D625">
        <v>0.10099999999999999</v>
      </c>
      <c r="E625">
        <v>2023</v>
      </c>
      <c r="F625" t="s">
        <v>15</v>
      </c>
      <c r="G625" t="str">
        <f>VLOOKUP(BS___RMA[[#This Row],[NAICS Code]],'Industry Mapping'!A:D,3,FALSE)</f>
        <v xml:space="preserve">Sheet Metal Work Manufacturing </v>
      </c>
    </row>
    <row r="626" spans="1:7" x14ac:dyDescent="0.35">
      <c r="A626" t="s">
        <v>18</v>
      </c>
      <c r="B626">
        <v>332322</v>
      </c>
      <c r="C626">
        <v>88182.769230769234</v>
      </c>
      <c r="D626">
        <v>7.6999999999999999E-2</v>
      </c>
      <c r="E626">
        <v>2023</v>
      </c>
      <c r="F626" t="s">
        <v>15</v>
      </c>
      <c r="G626" t="str">
        <f>VLOOKUP(BS___RMA[[#This Row],[NAICS Code]],'Industry Mapping'!A:D,3,FALSE)</f>
        <v xml:space="preserve">Sheet Metal Work Manufacturing </v>
      </c>
    </row>
    <row r="627" spans="1:7" x14ac:dyDescent="0.35">
      <c r="A627" t="s">
        <v>19</v>
      </c>
      <c r="B627">
        <v>332322</v>
      </c>
      <c r="C627">
        <v>381361.84615384613</v>
      </c>
      <c r="D627">
        <v>0.33299999999999996</v>
      </c>
      <c r="E627">
        <v>2023</v>
      </c>
      <c r="F627" t="s">
        <v>15</v>
      </c>
      <c r="G627" t="str">
        <f>VLOOKUP(BS___RMA[[#This Row],[NAICS Code]],'Industry Mapping'!A:D,3,FALSE)</f>
        <v xml:space="preserve">Sheet Metal Work Manufacturing </v>
      </c>
    </row>
    <row r="628" spans="1:7" x14ac:dyDescent="0.35">
      <c r="A628" t="s">
        <v>24</v>
      </c>
      <c r="B628">
        <v>332322</v>
      </c>
      <c r="C628">
        <v>453511.38461538462</v>
      </c>
      <c r="D628">
        <v>0.39600000000000002</v>
      </c>
      <c r="E628">
        <v>2023</v>
      </c>
      <c r="F628" t="s">
        <v>15</v>
      </c>
      <c r="G628" t="str">
        <f>VLOOKUP(BS___RMA[[#This Row],[NAICS Code]],'Industry Mapping'!A:D,3,FALSE)</f>
        <v xml:space="preserve">Sheet Metal Work Manufacturing </v>
      </c>
    </row>
    <row r="629" spans="1:7" x14ac:dyDescent="0.35">
      <c r="A629" t="s">
        <v>21</v>
      </c>
      <c r="B629">
        <v>332322</v>
      </c>
      <c r="C629">
        <v>48099.692307692312</v>
      </c>
      <c r="D629">
        <v>4.2000000000000003E-2</v>
      </c>
      <c r="E629">
        <v>2023</v>
      </c>
      <c r="F629" t="s">
        <v>15</v>
      </c>
      <c r="G629" t="str">
        <f>VLOOKUP(BS___RMA[[#This Row],[NAICS Code]],'Industry Mapping'!A:D,3,FALSE)</f>
        <v xml:space="preserve">Sheet Metal Work Manufacturing </v>
      </c>
    </row>
    <row r="630" spans="1:7" x14ac:dyDescent="0.35">
      <c r="A630" t="s">
        <v>25</v>
      </c>
      <c r="B630">
        <v>332322</v>
      </c>
      <c r="C630">
        <v>262257.84615384613</v>
      </c>
      <c r="D630">
        <v>0.22899999999999998</v>
      </c>
      <c r="E630">
        <v>2023</v>
      </c>
      <c r="F630" t="s">
        <v>15</v>
      </c>
      <c r="G630" t="str">
        <f>VLOOKUP(BS___RMA[[#This Row],[NAICS Code]],'Industry Mapping'!A:D,3,FALSE)</f>
        <v xml:space="preserve">Sheet Metal Work Manufacturing </v>
      </c>
    </row>
    <row r="631" spans="1:7" x14ac:dyDescent="0.35">
      <c r="A631" t="s">
        <v>26</v>
      </c>
      <c r="B631">
        <v>332322</v>
      </c>
      <c r="C631">
        <v>1145230.7692307692</v>
      </c>
      <c r="D631">
        <v>1</v>
      </c>
      <c r="E631">
        <v>2023</v>
      </c>
      <c r="F631" t="s">
        <v>15</v>
      </c>
      <c r="G631" t="str">
        <f>VLOOKUP(BS___RMA[[#This Row],[NAICS Code]],'Industry Mapping'!A:D,3,FALSE)</f>
        <v xml:space="preserve">Sheet Metal Work Manufacturing </v>
      </c>
    </row>
    <row r="632" spans="1:7" x14ac:dyDescent="0.35">
      <c r="A632" t="s">
        <v>14</v>
      </c>
      <c r="B632">
        <v>332323</v>
      </c>
      <c r="C632">
        <v>617995.08333333326</v>
      </c>
      <c r="D632">
        <v>9.6999999999999989E-2</v>
      </c>
      <c r="E632">
        <v>2023</v>
      </c>
      <c r="F632" t="s">
        <v>15</v>
      </c>
      <c r="G632" t="str">
        <f>VLOOKUP(BS___RMA[[#This Row],[NAICS Code]],'Industry Mapping'!A:D,3,FALSE)</f>
        <v xml:space="preserve">Ornamental and Architectural Metal Work Manufacturing </v>
      </c>
    </row>
    <row r="633" spans="1:7" x14ac:dyDescent="0.35">
      <c r="A633" t="s">
        <v>16</v>
      </c>
      <c r="B633">
        <v>332323</v>
      </c>
      <c r="C633">
        <v>1943180.4166666665</v>
      </c>
      <c r="D633">
        <v>0.30499999999999999</v>
      </c>
      <c r="E633">
        <v>2023</v>
      </c>
      <c r="F633" t="s">
        <v>15</v>
      </c>
      <c r="G633" t="str">
        <f>VLOOKUP(BS___RMA[[#This Row],[NAICS Code]],'Industry Mapping'!A:D,3,FALSE)</f>
        <v xml:space="preserve">Ornamental and Architectural Metal Work Manufacturing </v>
      </c>
    </row>
    <row r="634" spans="1:7" x14ac:dyDescent="0.35">
      <c r="A634" t="s">
        <v>17</v>
      </c>
      <c r="B634">
        <v>332323</v>
      </c>
      <c r="C634">
        <v>1114939.5833333333</v>
      </c>
      <c r="D634">
        <v>0.17499999999999999</v>
      </c>
      <c r="E634">
        <v>2023</v>
      </c>
      <c r="F634" t="s">
        <v>15</v>
      </c>
      <c r="G634" t="str">
        <f>VLOOKUP(BS___RMA[[#This Row],[NAICS Code]],'Industry Mapping'!A:D,3,FALSE)</f>
        <v xml:space="preserve">Ornamental and Architectural Metal Work Manufacturing </v>
      </c>
    </row>
    <row r="635" spans="1:7" x14ac:dyDescent="0.35">
      <c r="A635" t="s">
        <v>18</v>
      </c>
      <c r="B635">
        <v>332323</v>
      </c>
      <c r="C635">
        <v>579768.58333333326</v>
      </c>
      <c r="D635">
        <v>9.0999999999999998E-2</v>
      </c>
      <c r="E635">
        <v>2023</v>
      </c>
      <c r="F635" t="s">
        <v>15</v>
      </c>
      <c r="G635" t="str">
        <f>VLOOKUP(BS___RMA[[#This Row],[NAICS Code]],'Industry Mapping'!A:D,3,FALSE)</f>
        <v xml:space="preserve">Ornamental and Architectural Metal Work Manufacturing </v>
      </c>
    </row>
    <row r="636" spans="1:7" x14ac:dyDescent="0.35">
      <c r="A636" t="s">
        <v>19</v>
      </c>
      <c r="B636">
        <v>332323</v>
      </c>
      <c r="C636">
        <v>4255883.666666666</v>
      </c>
      <c r="D636">
        <v>0.66799999999999993</v>
      </c>
      <c r="E636">
        <v>2023</v>
      </c>
      <c r="F636" t="s">
        <v>15</v>
      </c>
      <c r="G636" t="str">
        <f>VLOOKUP(BS___RMA[[#This Row],[NAICS Code]],'Industry Mapping'!A:D,3,FALSE)</f>
        <v xml:space="preserve">Ornamental and Architectural Metal Work Manufacturing </v>
      </c>
    </row>
    <row r="637" spans="1:7" x14ac:dyDescent="0.35">
      <c r="A637" t="s">
        <v>20</v>
      </c>
      <c r="B637">
        <v>332323</v>
      </c>
      <c r="C637">
        <v>1586399.75</v>
      </c>
      <c r="D637">
        <v>0.249</v>
      </c>
      <c r="E637">
        <v>2023</v>
      </c>
      <c r="F637" t="s">
        <v>15</v>
      </c>
      <c r="G637" t="str">
        <f>VLOOKUP(BS___RMA[[#This Row],[NAICS Code]],'Industry Mapping'!A:D,3,FALSE)</f>
        <v xml:space="preserve">Ornamental and Architectural Metal Work Manufacturing </v>
      </c>
    </row>
    <row r="638" spans="1:7" x14ac:dyDescent="0.35">
      <c r="A638" t="s">
        <v>21</v>
      </c>
      <c r="B638">
        <v>332323</v>
      </c>
      <c r="C638">
        <v>471460.16666666669</v>
      </c>
      <c r="D638">
        <v>7.400000000000001E-2</v>
      </c>
      <c r="E638">
        <v>2023</v>
      </c>
      <c r="F638" t="s">
        <v>15</v>
      </c>
      <c r="G638" t="str">
        <f>VLOOKUP(BS___RMA[[#This Row],[NAICS Code]],'Industry Mapping'!A:D,3,FALSE)</f>
        <v xml:space="preserve">Ornamental and Architectural Metal Work Manufacturing </v>
      </c>
    </row>
    <row r="639" spans="1:7" x14ac:dyDescent="0.35">
      <c r="A639" t="s">
        <v>22</v>
      </c>
      <c r="B639">
        <v>332323</v>
      </c>
      <c r="C639">
        <v>178390.33333333331</v>
      </c>
      <c r="D639">
        <v>2.7999999999999997E-2</v>
      </c>
      <c r="E639">
        <v>2023</v>
      </c>
      <c r="F639" t="s">
        <v>15</v>
      </c>
      <c r="G639" t="str">
        <f>VLOOKUP(BS___RMA[[#This Row],[NAICS Code]],'Industry Mapping'!A:D,3,FALSE)</f>
        <v xml:space="preserve">Ornamental and Architectural Metal Work Manufacturing </v>
      </c>
    </row>
    <row r="640" spans="1:7" x14ac:dyDescent="0.35">
      <c r="A640" t="s">
        <v>23</v>
      </c>
      <c r="B640">
        <v>332323</v>
      </c>
      <c r="C640">
        <v>700819.16666666663</v>
      </c>
      <c r="D640">
        <v>0.11</v>
      </c>
      <c r="E640">
        <v>2023</v>
      </c>
      <c r="F640" t="s">
        <v>15</v>
      </c>
      <c r="G640" t="str">
        <f>VLOOKUP(BS___RMA[[#This Row],[NAICS Code]],'Industry Mapping'!A:D,3,FALSE)</f>
        <v xml:space="preserve">Ornamental and Architectural Metal Work Manufacturing </v>
      </c>
    </row>
    <row r="641" spans="1:7" x14ac:dyDescent="0.35">
      <c r="A641" t="s">
        <v>18</v>
      </c>
      <c r="B641">
        <v>332323</v>
      </c>
      <c r="C641">
        <v>834611.91666666663</v>
      </c>
      <c r="D641">
        <v>0.13100000000000001</v>
      </c>
      <c r="E641">
        <v>2023</v>
      </c>
      <c r="F641" t="s">
        <v>15</v>
      </c>
      <c r="G641" t="str">
        <f>VLOOKUP(BS___RMA[[#This Row],[NAICS Code]],'Industry Mapping'!A:D,3,FALSE)</f>
        <v xml:space="preserve">Ornamental and Architectural Metal Work Manufacturing </v>
      </c>
    </row>
    <row r="642" spans="1:7" x14ac:dyDescent="0.35">
      <c r="A642" t="s">
        <v>19</v>
      </c>
      <c r="B642">
        <v>332323</v>
      </c>
      <c r="C642">
        <v>1809387.6666666665</v>
      </c>
      <c r="D642">
        <v>0.28399999999999997</v>
      </c>
      <c r="E642">
        <v>2023</v>
      </c>
      <c r="F642" t="s">
        <v>15</v>
      </c>
      <c r="G642" t="str">
        <f>VLOOKUP(BS___RMA[[#This Row],[NAICS Code]],'Industry Mapping'!A:D,3,FALSE)</f>
        <v xml:space="preserve">Ornamental and Architectural Metal Work Manufacturing </v>
      </c>
    </row>
    <row r="643" spans="1:7" x14ac:dyDescent="0.35">
      <c r="A643" t="s">
        <v>24</v>
      </c>
      <c r="B643">
        <v>332323</v>
      </c>
      <c r="C643">
        <v>726303.5</v>
      </c>
      <c r="D643">
        <v>0.114</v>
      </c>
      <c r="E643">
        <v>2023</v>
      </c>
      <c r="F643" t="s">
        <v>15</v>
      </c>
      <c r="G643" t="str">
        <f>VLOOKUP(BS___RMA[[#This Row],[NAICS Code]],'Industry Mapping'!A:D,3,FALSE)</f>
        <v xml:space="preserve">Ornamental and Architectural Metal Work Manufacturing </v>
      </c>
    </row>
    <row r="644" spans="1:7" x14ac:dyDescent="0.35">
      <c r="A644" t="s">
        <v>21</v>
      </c>
      <c r="B644">
        <v>332323</v>
      </c>
      <c r="C644">
        <v>496944.5</v>
      </c>
      <c r="D644">
        <v>7.8E-2</v>
      </c>
      <c r="E644">
        <v>2023</v>
      </c>
      <c r="F644" t="s">
        <v>15</v>
      </c>
      <c r="G644" t="str">
        <f>VLOOKUP(BS___RMA[[#This Row],[NAICS Code]],'Industry Mapping'!A:D,3,FALSE)</f>
        <v xml:space="preserve">Ornamental and Architectural Metal Work Manufacturing </v>
      </c>
    </row>
    <row r="645" spans="1:7" x14ac:dyDescent="0.35">
      <c r="A645" t="s">
        <v>25</v>
      </c>
      <c r="B645">
        <v>332323</v>
      </c>
      <c r="C645">
        <v>3332076.5833333335</v>
      </c>
      <c r="D645">
        <v>0.52300000000000002</v>
      </c>
      <c r="E645">
        <v>2023</v>
      </c>
      <c r="F645" t="s">
        <v>15</v>
      </c>
      <c r="G645" t="str">
        <f>VLOOKUP(BS___RMA[[#This Row],[NAICS Code]],'Industry Mapping'!A:D,3,FALSE)</f>
        <v xml:space="preserve">Ornamental and Architectural Metal Work Manufacturing </v>
      </c>
    </row>
    <row r="646" spans="1:7" x14ac:dyDescent="0.35">
      <c r="A646" t="s">
        <v>26</v>
      </c>
      <c r="B646">
        <v>332323</v>
      </c>
      <c r="C646">
        <v>6371083.333333333</v>
      </c>
      <c r="D646">
        <v>1</v>
      </c>
      <c r="E646">
        <v>2023</v>
      </c>
      <c r="F646" t="s">
        <v>15</v>
      </c>
      <c r="G646" t="str">
        <f>VLOOKUP(BS___RMA[[#This Row],[NAICS Code]],'Industry Mapping'!A:D,3,FALSE)</f>
        <v xml:space="preserve">Ornamental and Architectural Metal Work Manufacturing </v>
      </c>
    </row>
    <row r="647" spans="1:7" x14ac:dyDescent="0.35">
      <c r="A647" t="s">
        <v>14</v>
      </c>
      <c r="B647">
        <v>332420</v>
      </c>
      <c r="C647">
        <v>686514.4</v>
      </c>
      <c r="D647">
        <v>0.14300000000000002</v>
      </c>
      <c r="E647">
        <v>2023</v>
      </c>
      <c r="F647" t="s">
        <v>15</v>
      </c>
      <c r="G647" t="str">
        <f>VLOOKUP(BS___RMA[[#This Row],[NAICS Code]],'Industry Mapping'!A:D,3,FALSE)</f>
        <v>Metal Tank (Heavy Gauge) Manufacturing</v>
      </c>
    </row>
    <row r="648" spans="1:7" x14ac:dyDescent="0.35">
      <c r="A648" t="s">
        <v>16</v>
      </c>
      <c r="B648">
        <v>332420</v>
      </c>
      <c r="C648">
        <v>1156992.8</v>
      </c>
      <c r="D648">
        <v>0.24100000000000002</v>
      </c>
      <c r="E648">
        <v>2023</v>
      </c>
      <c r="F648" t="s">
        <v>15</v>
      </c>
      <c r="G648" t="str">
        <f>VLOOKUP(BS___RMA[[#This Row],[NAICS Code]],'Industry Mapping'!A:D,3,FALSE)</f>
        <v>Metal Tank (Heavy Gauge) Manufacturing</v>
      </c>
    </row>
    <row r="649" spans="1:7" x14ac:dyDescent="0.35">
      <c r="A649" t="s">
        <v>17</v>
      </c>
      <c r="B649">
        <v>332420</v>
      </c>
      <c r="C649">
        <v>1008168</v>
      </c>
      <c r="D649">
        <v>0.21</v>
      </c>
      <c r="E649">
        <v>2023</v>
      </c>
      <c r="F649" t="s">
        <v>15</v>
      </c>
      <c r="G649" t="str">
        <f>VLOOKUP(BS___RMA[[#This Row],[NAICS Code]],'Industry Mapping'!A:D,3,FALSE)</f>
        <v>Metal Tank (Heavy Gauge) Manufacturing</v>
      </c>
    </row>
    <row r="650" spans="1:7" x14ac:dyDescent="0.35">
      <c r="A650" t="s">
        <v>18</v>
      </c>
      <c r="B650">
        <v>332420</v>
      </c>
      <c r="C650">
        <v>432072</v>
      </c>
      <c r="D650">
        <v>0.09</v>
      </c>
      <c r="E650">
        <v>2023</v>
      </c>
      <c r="F650" t="s">
        <v>15</v>
      </c>
      <c r="G650" t="str">
        <f>VLOOKUP(BS___RMA[[#This Row],[NAICS Code]],'Industry Mapping'!A:D,3,FALSE)</f>
        <v>Metal Tank (Heavy Gauge) Manufacturing</v>
      </c>
    </row>
    <row r="651" spans="1:7" x14ac:dyDescent="0.35">
      <c r="A651" t="s">
        <v>19</v>
      </c>
      <c r="B651">
        <v>332420</v>
      </c>
      <c r="C651">
        <v>3283747.2</v>
      </c>
      <c r="D651">
        <v>0.68400000000000005</v>
      </c>
      <c r="E651">
        <v>2023</v>
      </c>
      <c r="F651" t="s">
        <v>15</v>
      </c>
      <c r="G651" t="str">
        <f>VLOOKUP(BS___RMA[[#This Row],[NAICS Code]],'Industry Mapping'!A:D,3,FALSE)</f>
        <v>Metal Tank (Heavy Gauge) Manufacturing</v>
      </c>
    </row>
    <row r="652" spans="1:7" x14ac:dyDescent="0.35">
      <c r="A652" t="s">
        <v>20</v>
      </c>
      <c r="B652">
        <v>332420</v>
      </c>
      <c r="C652">
        <v>1301016.8</v>
      </c>
      <c r="D652">
        <v>0.27100000000000002</v>
      </c>
      <c r="E652">
        <v>2023</v>
      </c>
      <c r="F652" t="s">
        <v>15</v>
      </c>
      <c r="G652" t="str">
        <f>VLOOKUP(BS___RMA[[#This Row],[NAICS Code]],'Industry Mapping'!A:D,3,FALSE)</f>
        <v>Metal Tank (Heavy Gauge) Manufacturing</v>
      </c>
    </row>
    <row r="653" spans="1:7" x14ac:dyDescent="0.35">
      <c r="A653" t="s">
        <v>21</v>
      </c>
      <c r="B653">
        <v>332420</v>
      </c>
      <c r="C653">
        <v>100816.8</v>
      </c>
      <c r="D653">
        <v>2.1000000000000001E-2</v>
      </c>
      <c r="E653">
        <v>2023</v>
      </c>
      <c r="F653" t="s">
        <v>15</v>
      </c>
      <c r="G653" t="str">
        <f>VLOOKUP(BS___RMA[[#This Row],[NAICS Code]],'Industry Mapping'!A:D,3,FALSE)</f>
        <v>Metal Tank (Heavy Gauge) Manufacturing</v>
      </c>
    </row>
    <row r="654" spans="1:7" x14ac:dyDescent="0.35">
      <c r="A654" t="s">
        <v>22</v>
      </c>
      <c r="B654">
        <v>332420</v>
      </c>
      <c r="C654">
        <v>364860.8</v>
      </c>
      <c r="D654">
        <v>7.5999999999999998E-2</v>
      </c>
      <c r="E654">
        <v>2023</v>
      </c>
      <c r="F654" t="s">
        <v>15</v>
      </c>
      <c r="G654" t="str">
        <f>VLOOKUP(BS___RMA[[#This Row],[NAICS Code]],'Industry Mapping'!A:D,3,FALSE)</f>
        <v>Metal Tank (Heavy Gauge) Manufacturing</v>
      </c>
    </row>
    <row r="655" spans="1:7" x14ac:dyDescent="0.35">
      <c r="A655" t="s">
        <v>23</v>
      </c>
      <c r="B655">
        <v>332420</v>
      </c>
      <c r="C655">
        <v>729721.6</v>
      </c>
      <c r="D655">
        <v>0.152</v>
      </c>
      <c r="E655">
        <v>2023</v>
      </c>
      <c r="F655" t="s">
        <v>15</v>
      </c>
      <c r="G655" t="str">
        <f>VLOOKUP(BS___RMA[[#This Row],[NAICS Code]],'Industry Mapping'!A:D,3,FALSE)</f>
        <v>Metal Tank (Heavy Gauge) Manufacturing</v>
      </c>
    </row>
    <row r="656" spans="1:7" x14ac:dyDescent="0.35">
      <c r="A656" t="s">
        <v>18</v>
      </c>
      <c r="B656">
        <v>332420</v>
      </c>
      <c r="C656">
        <v>1397032.8000000003</v>
      </c>
      <c r="D656">
        <v>0.29100000000000004</v>
      </c>
      <c r="E656">
        <v>2023</v>
      </c>
      <c r="F656" t="s">
        <v>15</v>
      </c>
      <c r="G656" t="str">
        <f>VLOOKUP(BS___RMA[[#This Row],[NAICS Code]],'Industry Mapping'!A:D,3,FALSE)</f>
        <v>Metal Tank (Heavy Gauge) Manufacturing</v>
      </c>
    </row>
    <row r="657" spans="1:7" x14ac:dyDescent="0.35">
      <c r="A657" t="s">
        <v>19</v>
      </c>
      <c r="B657">
        <v>332420</v>
      </c>
      <c r="C657">
        <v>2664444.0000000005</v>
      </c>
      <c r="D657">
        <v>0.55500000000000005</v>
      </c>
      <c r="E657">
        <v>2023</v>
      </c>
      <c r="F657" t="s">
        <v>15</v>
      </c>
      <c r="G657" t="str">
        <f>VLOOKUP(BS___RMA[[#This Row],[NAICS Code]],'Industry Mapping'!A:D,3,FALSE)</f>
        <v>Metal Tank (Heavy Gauge) Manufacturing</v>
      </c>
    </row>
    <row r="658" spans="1:7" x14ac:dyDescent="0.35">
      <c r="A658" t="s">
        <v>24</v>
      </c>
      <c r="B658">
        <v>332420</v>
      </c>
      <c r="C658">
        <v>1185797.6000000001</v>
      </c>
      <c r="D658">
        <v>0.247</v>
      </c>
      <c r="E658">
        <v>2023</v>
      </c>
      <c r="F658" t="s">
        <v>15</v>
      </c>
      <c r="G658" t="str">
        <f>VLOOKUP(BS___RMA[[#This Row],[NAICS Code]],'Industry Mapping'!A:D,3,FALSE)</f>
        <v>Metal Tank (Heavy Gauge) Manufacturing</v>
      </c>
    </row>
    <row r="659" spans="1:7" x14ac:dyDescent="0.35">
      <c r="A659" t="s">
        <v>21</v>
      </c>
      <c r="B659">
        <v>332420</v>
      </c>
      <c r="C659">
        <v>1084980.8</v>
      </c>
      <c r="D659">
        <v>0.22600000000000001</v>
      </c>
      <c r="E659">
        <v>2023</v>
      </c>
      <c r="F659" t="s">
        <v>15</v>
      </c>
      <c r="G659" t="str">
        <f>VLOOKUP(BS___RMA[[#This Row],[NAICS Code]],'Industry Mapping'!A:D,3,FALSE)</f>
        <v>Metal Tank (Heavy Gauge) Manufacturing</v>
      </c>
    </row>
    <row r="660" spans="1:7" x14ac:dyDescent="0.35">
      <c r="A660" t="s">
        <v>25</v>
      </c>
      <c r="B660">
        <v>332420</v>
      </c>
      <c r="C660">
        <v>-158426.4</v>
      </c>
      <c r="D660">
        <v>-3.3000000000000002E-2</v>
      </c>
      <c r="E660">
        <v>2023</v>
      </c>
      <c r="F660" t="s">
        <v>15</v>
      </c>
      <c r="G660" t="str">
        <f>VLOOKUP(BS___RMA[[#This Row],[NAICS Code]],'Industry Mapping'!A:D,3,FALSE)</f>
        <v>Metal Tank (Heavy Gauge) Manufacturing</v>
      </c>
    </row>
    <row r="661" spans="1:7" x14ac:dyDescent="0.35">
      <c r="A661" t="s">
        <v>26</v>
      </c>
      <c r="B661">
        <v>332420</v>
      </c>
      <c r="C661">
        <v>4800800</v>
      </c>
      <c r="D661">
        <v>1</v>
      </c>
      <c r="E661">
        <v>2023</v>
      </c>
      <c r="F661" t="s">
        <v>15</v>
      </c>
      <c r="G661" t="str">
        <f>VLOOKUP(BS___RMA[[#This Row],[NAICS Code]],'Industry Mapping'!A:D,3,FALSE)</f>
        <v>Metal Tank (Heavy Gauge) Manufacturing</v>
      </c>
    </row>
    <row r="662" spans="1:7" x14ac:dyDescent="0.35">
      <c r="A662" t="s">
        <v>14</v>
      </c>
      <c r="B662">
        <v>332439</v>
      </c>
      <c r="C662">
        <v>1997579.6363636362</v>
      </c>
      <c r="D662">
        <v>8.199999999999999E-2</v>
      </c>
      <c r="E662">
        <v>2023</v>
      </c>
      <c r="F662" t="s">
        <v>15</v>
      </c>
      <c r="G662" t="str">
        <f>VLOOKUP(BS___RMA[[#This Row],[NAICS Code]],'Industry Mapping'!A:D,3,FALSE)</f>
        <v xml:space="preserve">Other Metal Container Manufacturing </v>
      </c>
    </row>
    <row r="663" spans="1:7" x14ac:dyDescent="0.35">
      <c r="A663" t="s">
        <v>16</v>
      </c>
      <c r="B663">
        <v>332439</v>
      </c>
      <c r="C663">
        <v>5359360</v>
      </c>
      <c r="D663">
        <v>0.22</v>
      </c>
      <c r="E663">
        <v>2023</v>
      </c>
      <c r="F663" t="s">
        <v>15</v>
      </c>
      <c r="G663" t="str">
        <f>VLOOKUP(BS___RMA[[#This Row],[NAICS Code]],'Industry Mapping'!A:D,3,FALSE)</f>
        <v xml:space="preserve">Other Metal Container Manufacturing </v>
      </c>
    </row>
    <row r="664" spans="1:7" x14ac:dyDescent="0.35">
      <c r="A664" t="s">
        <v>17</v>
      </c>
      <c r="B664">
        <v>332439</v>
      </c>
      <c r="C664">
        <v>6674839.2727272725</v>
      </c>
      <c r="D664">
        <v>0.27399999999999997</v>
      </c>
      <c r="E664">
        <v>2023</v>
      </c>
      <c r="F664" t="s">
        <v>15</v>
      </c>
      <c r="G664" t="str">
        <f>VLOOKUP(BS___RMA[[#This Row],[NAICS Code]],'Industry Mapping'!A:D,3,FALSE)</f>
        <v xml:space="preserve">Other Metal Container Manufacturing </v>
      </c>
    </row>
    <row r="665" spans="1:7" x14ac:dyDescent="0.35">
      <c r="A665" t="s">
        <v>18</v>
      </c>
      <c r="B665">
        <v>332439</v>
      </c>
      <c r="C665">
        <v>901346.90909090929</v>
      </c>
      <c r="D665">
        <v>3.7000000000000005E-2</v>
      </c>
      <c r="E665">
        <v>2023</v>
      </c>
      <c r="F665" t="s">
        <v>15</v>
      </c>
      <c r="G665" t="str">
        <f>VLOOKUP(BS___RMA[[#This Row],[NAICS Code]],'Industry Mapping'!A:D,3,FALSE)</f>
        <v xml:space="preserve">Other Metal Container Manufacturing </v>
      </c>
    </row>
    <row r="666" spans="1:7" x14ac:dyDescent="0.35">
      <c r="A666" t="s">
        <v>19</v>
      </c>
      <c r="B666">
        <v>332439</v>
      </c>
      <c r="C666">
        <v>14933125.818181818</v>
      </c>
      <c r="D666">
        <v>0.61299999999999999</v>
      </c>
      <c r="E666">
        <v>2023</v>
      </c>
      <c r="F666" t="s">
        <v>15</v>
      </c>
      <c r="G666" t="str">
        <f>VLOOKUP(BS___RMA[[#This Row],[NAICS Code]],'Industry Mapping'!A:D,3,FALSE)</f>
        <v xml:space="preserve">Other Metal Container Manufacturing </v>
      </c>
    </row>
    <row r="667" spans="1:7" x14ac:dyDescent="0.35">
      <c r="A667" t="s">
        <v>20</v>
      </c>
      <c r="B667">
        <v>332439</v>
      </c>
      <c r="C667">
        <v>6431232.0000000009</v>
      </c>
      <c r="D667">
        <v>0.26400000000000001</v>
      </c>
      <c r="E667">
        <v>2023</v>
      </c>
      <c r="F667" t="s">
        <v>15</v>
      </c>
      <c r="G667" t="str">
        <f>VLOOKUP(BS___RMA[[#This Row],[NAICS Code]],'Industry Mapping'!A:D,3,FALSE)</f>
        <v xml:space="preserve">Other Metal Container Manufacturing </v>
      </c>
    </row>
    <row r="668" spans="1:7" x14ac:dyDescent="0.35">
      <c r="A668" t="s">
        <v>21</v>
      </c>
      <c r="B668">
        <v>332439</v>
      </c>
      <c r="C668">
        <v>2728401.4545454541</v>
      </c>
      <c r="D668">
        <v>0.11199999999999999</v>
      </c>
      <c r="E668">
        <v>2023</v>
      </c>
      <c r="F668" t="s">
        <v>15</v>
      </c>
      <c r="G668" t="str">
        <f>VLOOKUP(BS___RMA[[#This Row],[NAICS Code]],'Industry Mapping'!A:D,3,FALSE)</f>
        <v xml:space="preserve">Other Metal Container Manufacturing </v>
      </c>
    </row>
    <row r="669" spans="1:7" x14ac:dyDescent="0.35">
      <c r="A669" t="s">
        <v>22</v>
      </c>
      <c r="B669">
        <v>332439</v>
      </c>
      <c r="C669">
        <v>1559086.5454545456</v>
      </c>
      <c r="D669">
        <v>6.4000000000000001E-2</v>
      </c>
      <c r="E669">
        <v>2023</v>
      </c>
      <c r="F669" t="s">
        <v>15</v>
      </c>
      <c r="G669" t="str">
        <f>VLOOKUP(BS___RMA[[#This Row],[NAICS Code]],'Industry Mapping'!A:D,3,FALSE)</f>
        <v xml:space="preserve">Other Metal Container Manufacturing </v>
      </c>
    </row>
    <row r="670" spans="1:7" x14ac:dyDescent="0.35">
      <c r="A670" t="s">
        <v>23</v>
      </c>
      <c r="B670">
        <v>332439</v>
      </c>
      <c r="C670">
        <v>2362990.5454545454</v>
      </c>
      <c r="D670">
        <v>9.6999999999999989E-2</v>
      </c>
      <c r="E670">
        <v>2023</v>
      </c>
      <c r="F670" t="s">
        <v>15</v>
      </c>
      <c r="G670" t="str">
        <f>VLOOKUP(BS___RMA[[#This Row],[NAICS Code]],'Industry Mapping'!A:D,3,FALSE)</f>
        <v xml:space="preserve">Other Metal Container Manufacturing </v>
      </c>
    </row>
    <row r="671" spans="1:7" x14ac:dyDescent="0.35">
      <c r="A671" t="s">
        <v>18</v>
      </c>
      <c r="B671">
        <v>332439</v>
      </c>
      <c r="C671">
        <v>3166894.5454545459</v>
      </c>
      <c r="D671">
        <v>0.13</v>
      </c>
      <c r="E671">
        <v>2023</v>
      </c>
      <c r="F671" t="s">
        <v>15</v>
      </c>
      <c r="G671" t="str">
        <f>VLOOKUP(BS___RMA[[#This Row],[NAICS Code]],'Industry Mapping'!A:D,3,FALSE)</f>
        <v xml:space="preserve">Other Metal Container Manufacturing </v>
      </c>
    </row>
    <row r="672" spans="1:7" x14ac:dyDescent="0.35">
      <c r="A672" t="s">
        <v>19</v>
      </c>
      <c r="B672">
        <v>332439</v>
      </c>
      <c r="C672">
        <v>7844154.1818181826</v>
      </c>
      <c r="D672">
        <v>0.32200000000000001</v>
      </c>
      <c r="E672">
        <v>2023</v>
      </c>
      <c r="F672" t="s">
        <v>15</v>
      </c>
      <c r="G672" t="str">
        <f>VLOOKUP(BS___RMA[[#This Row],[NAICS Code]],'Industry Mapping'!A:D,3,FALSE)</f>
        <v xml:space="preserve">Other Metal Container Manufacturing </v>
      </c>
    </row>
    <row r="673" spans="1:7" x14ac:dyDescent="0.35">
      <c r="A673" t="s">
        <v>24</v>
      </c>
      <c r="B673">
        <v>332439</v>
      </c>
      <c r="C673">
        <v>2460433.4545454546</v>
      </c>
      <c r="D673">
        <v>0.10099999999999999</v>
      </c>
      <c r="E673">
        <v>2023</v>
      </c>
      <c r="F673" t="s">
        <v>15</v>
      </c>
      <c r="G673" t="str">
        <f>VLOOKUP(BS___RMA[[#This Row],[NAICS Code]],'Industry Mapping'!A:D,3,FALSE)</f>
        <v xml:space="preserve">Other Metal Container Manufacturing </v>
      </c>
    </row>
    <row r="674" spans="1:7" x14ac:dyDescent="0.35">
      <c r="A674" t="s">
        <v>21</v>
      </c>
      <c r="B674">
        <v>332439</v>
      </c>
      <c r="C674">
        <v>2582237.0909090908</v>
      </c>
      <c r="D674">
        <v>0.106</v>
      </c>
      <c r="E674">
        <v>2023</v>
      </c>
      <c r="F674" t="s">
        <v>15</v>
      </c>
      <c r="G674" t="str">
        <f>VLOOKUP(BS___RMA[[#This Row],[NAICS Code]],'Industry Mapping'!A:D,3,FALSE)</f>
        <v xml:space="preserve">Other Metal Container Manufacturing </v>
      </c>
    </row>
    <row r="675" spans="1:7" x14ac:dyDescent="0.35">
      <c r="A675" t="s">
        <v>25</v>
      </c>
      <c r="B675">
        <v>332439</v>
      </c>
      <c r="C675">
        <v>11449541.818181818</v>
      </c>
      <c r="D675">
        <v>0.47</v>
      </c>
      <c r="E675">
        <v>2023</v>
      </c>
      <c r="F675" t="s">
        <v>15</v>
      </c>
      <c r="G675" t="str">
        <f>VLOOKUP(BS___RMA[[#This Row],[NAICS Code]],'Industry Mapping'!A:D,3,FALSE)</f>
        <v xml:space="preserve">Other Metal Container Manufacturing </v>
      </c>
    </row>
    <row r="676" spans="1:7" x14ac:dyDescent="0.35">
      <c r="A676" t="s">
        <v>26</v>
      </c>
      <c r="B676">
        <v>332439</v>
      </c>
      <c r="C676">
        <v>24360727.272727273</v>
      </c>
      <c r="D676">
        <v>1</v>
      </c>
      <c r="E676">
        <v>2023</v>
      </c>
      <c r="F676" t="s">
        <v>15</v>
      </c>
      <c r="G676" t="str">
        <f>VLOOKUP(BS___RMA[[#This Row],[NAICS Code]],'Industry Mapping'!A:D,3,FALSE)</f>
        <v xml:space="preserve">Other Metal Container Manufacturing </v>
      </c>
    </row>
    <row r="677" spans="1:7" x14ac:dyDescent="0.35">
      <c r="A677" t="s">
        <v>14</v>
      </c>
      <c r="B677">
        <v>332510</v>
      </c>
      <c r="C677">
        <v>568050.4615384615</v>
      </c>
      <c r="D677">
        <v>9.1999999999999998E-2</v>
      </c>
      <c r="E677">
        <v>2023</v>
      </c>
      <c r="F677" t="s">
        <v>15</v>
      </c>
      <c r="G677" t="str">
        <f>VLOOKUP(BS___RMA[[#This Row],[NAICS Code]],'Industry Mapping'!A:D,3,FALSE)</f>
        <v>Hardware Manufacturing</v>
      </c>
    </row>
    <row r="678" spans="1:7" x14ac:dyDescent="0.35">
      <c r="A678" t="s">
        <v>16</v>
      </c>
      <c r="B678">
        <v>332510</v>
      </c>
      <c r="C678">
        <v>1148449.8461538462</v>
      </c>
      <c r="D678">
        <v>0.18600000000000003</v>
      </c>
      <c r="E678">
        <v>2023</v>
      </c>
      <c r="F678" t="s">
        <v>15</v>
      </c>
      <c r="G678" t="str">
        <f>VLOOKUP(BS___RMA[[#This Row],[NAICS Code]],'Industry Mapping'!A:D,3,FALSE)</f>
        <v>Hardware Manufacturing</v>
      </c>
    </row>
    <row r="679" spans="1:7" x14ac:dyDescent="0.35">
      <c r="A679" t="s">
        <v>17</v>
      </c>
      <c r="B679">
        <v>332510</v>
      </c>
      <c r="C679">
        <v>2235155.076923077</v>
      </c>
      <c r="D679">
        <v>0.36200000000000004</v>
      </c>
      <c r="E679">
        <v>2023</v>
      </c>
      <c r="F679" t="s">
        <v>15</v>
      </c>
      <c r="G679" t="str">
        <f>VLOOKUP(BS___RMA[[#This Row],[NAICS Code]],'Industry Mapping'!A:D,3,FALSE)</f>
        <v>Hardware Manufacturing</v>
      </c>
    </row>
    <row r="680" spans="1:7" x14ac:dyDescent="0.35">
      <c r="A680" t="s">
        <v>18</v>
      </c>
      <c r="B680">
        <v>332510</v>
      </c>
      <c r="C680">
        <v>166710.46153846156</v>
      </c>
      <c r="D680">
        <v>2.7000000000000003E-2</v>
      </c>
      <c r="E680">
        <v>2023</v>
      </c>
      <c r="F680" t="s">
        <v>15</v>
      </c>
      <c r="G680" t="str">
        <f>VLOOKUP(BS___RMA[[#This Row],[NAICS Code]],'Industry Mapping'!A:D,3,FALSE)</f>
        <v>Hardware Manufacturing</v>
      </c>
    </row>
    <row r="681" spans="1:7" x14ac:dyDescent="0.35">
      <c r="A681" t="s">
        <v>19</v>
      </c>
      <c r="B681">
        <v>332510</v>
      </c>
      <c r="C681">
        <v>4118365.846153846</v>
      </c>
      <c r="D681">
        <v>0.66700000000000004</v>
      </c>
      <c r="E681">
        <v>2023</v>
      </c>
      <c r="F681" t="s">
        <v>15</v>
      </c>
      <c r="G681" t="str">
        <f>VLOOKUP(BS___RMA[[#This Row],[NAICS Code]],'Industry Mapping'!A:D,3,FALSE)</f>
        <v>Hardware Manufacturing</v>
      </c>
    </row>
    <row r="682" spans="1:7" x14ac:dyDescent="0.35">
      <c r="A682" t="s">
        <v>20</v>
      </c>
      <c r="B682">
        <v>332510</v>
      </c>
      <c r="C682">
        <v>1031135.0769230768</v>
      </c>
      <c r="D682">
        <v>0.16699999999999998</v>
      </c>
      <c r="E682">
        <v>2023</v>
      </c>
      <c r="F682" t="s">
        <v>15</v>
      </c>
      <c r="G682" t="str">
        <f>VLOOKUP(BS___RMA[[#This Row],[NAICS Code]],'Industry Mapping'!A:D,3,FALSE)</f>
        <v>Hardware Manufacturing</v>
      </c>
    </row>
    <row r="683" spans="1:7" x14ac:dyDescent="0.35">
      <c r="A683" t="s">
        <v>21</v>
      </c>
      <c r="B683">
        <v>332510</v>
      </c>
      <c r="C683">
        <v>302548.61538461538</v>
      </c>
      <c r="D683">
        <v>4.9000000000000002E-2</v>
      </c>
      <c r="E683">
        <v>2023</v>
      </c>
      <c r="F683" t="s">
        <v>15</v>
      </c>
      <c r="G683" t="str">
        <f>VLOOKUP(BS___RMA[[#This Row],[NAICS Code]],'Industry Mapping'!A:D,3,FALSE)</f>
        <v>Hardware Manufacturing</v>
      </c>
    </row>
    <row r="684" spans="1:7" x14ac:dyDescent="0.35">
      <c r="A684" t="s">
        <v>22</v>
      </c>
      <c r="B684">
        <v>332510</v>
      </c>
      <c r="C684">
        <v>407514.4615384615</v>
      </c>
      <c r="D684">
        <v>6.6000000000000003E-2</v>
      </c>
      <c r="E684">
        <v>2023</v>
      </c>
      <c r="F684" t="s">
        <v>15</v>
      </c>
      <c r="G684" t="str">
        <f>VLOOKUP(BS___RMA[[#This Row],[NAICS Code]],'Industry Mapping'!A:D,3,FALSE)</f>
        <v>Hardware Manufacturing</v>
      </c>
    </row>
    <row r="685" spans="1:7" x14ac:dyDescent="0.35">
      <c r="A685" t="s">
        <v>23</v>
      </c>
      <c r="B685">
        <v>332510</v>
      </c>
      <c r="C685">
        <v>574224.92307692312</v>
      </c>
      <c r="D685">
        <v>9.3000000000000013E-2</v>
      </c>
      <c r="E685">
        <v>2023</v>
      </c>
      <c r="F685" t="s">
        <v>15</v>
      </c>
      <c r="G685" t="str">
        <f>VLOOKUP(BS___RMA[[#This Row],[NAICS Code]],'Industry Mapping'!A:D,3,FALSE)</f>
        <v>Hardware Manufacturing</v>
      </c>
    </row>
    <row r="686" spans="1:7" x14ac:dyDescent="0.35">
      <c r="A686" t="s">
        <v>18</v>
      </c>
      <c r="B686">
        <v>332510</v>
      </c>
      <c r="C686">
        <v>314897.53846153844</v>
      </c>
      <c r="D686">
        <v>5.0999999999999997E-2</v>
      </c>
      <c r="E686">
        <v>2023</v>
      </c>
      <c r="F686" t="s">
        <v>15</v>
      </c>
      <c r="G686" t="str">
        <f>VLOOKUP(BS___RMA[[#This Row],[NAICS Code]],'Industry Mapping'!A:D,3,FALSE)</f>
        <v>Hardware Manufacturing</v>
      </c>
    </row>
    <row r="687" spans="1:7" x14ac:dyDescent="0.35">
      <c r="A687" t="s">
        <v>19</v>
      </c>
      <c r="B687">
        <v>332510</v>
      </c>
      <c r="C687">
        <v>1500394.1538461538</v>
      </c>
      <c r="D687">
        <v>0.24299999999999999</v>
      </c>
      <c r="E687">
        <v>2023</v>
      </c>
      <c r="F687" t="s">
        <v>15</v>
      </c>
      <c r="G687" t="str">
        <f>VLOOKUP(BS___RMA[[#This Row],[NAICS Code]],'Industry Mapping'!A:D,3,FALSE)</f>
        <v>Hardware Manufacturing</v>
      </c>
    </row>
    <row r="688" spans="1:7" x14ac:dyDescent="0.35">
      <c r="A688" t="s">
        <v>24</v>
      </c>
      <c r="B688">
        <v>332510</v>
      </c>
      <c r="C688">
        <v>3408302.7692307695</v>
      </c>
      <c r="D688">
        <v>0.55200000000000005</v>
      </c>
      <c r="E688">
        <v>2023</v>
      </c>
      <c r="F688" t="s">
        <v>15</v>
      </c>
      <c r="G688" t="str">
        <f>VLOOKUP(BS___RMA[[#This Row],[NAICS Code]],'Industry Mapping'!A:D,3,FALSE)</f>
        <v>Hardware Manufacturing</v>
      </c>
    </row>
    <row r="689" spans="1:7" x14ac:dyDescent="0.35">
      <c r="A689" t="s">
        <v>21</v>
      </c>
      <c r="B689">
        <v>332510</v>
      </c>
      <c r="C689">
        <v>111140.3076923077</v>
      </c>
      <c r="D689">
        <v>1.8000000000000002E-2</v>
      </c>
      <c r="E689">
        <v>2023</v>
      </c>
      <c r="F689" t="s">
        <v>15</v>
      </c>
      <c r="G689" t="str">
        <f>VLOOKUP(BS___RMA[[#This Row],[NAICS Code]],'Industry Mapping'!A:D,3,FALSE)</f>
        <v>Hardware Manufacturing</v>
      </c>
    </row>
    <row r="690" spans="1:7" x14ac:dyDescent="0.35">
      <c r="A690" t="s">
        <v>25</v>
      </c>
      <c r="B690">
        <v>332510</v>
      </c>
      <c r="C690">
        <v>1160798.7692307692</v>
      </c>
      <c r="D690">
        <v>0.188</v>
      </c>
      <c r="E690">
        <v>2023</v>
      </c>
      <c r="F690" t="s">
        <v>15</v>
      </c>
      <c r="G690" t="str">
        <f>VLOOKUP(BS___RMA[[#This Row],[NAICS Code]],'Industry Mapping'!A:D,3,FALSE)</f>
        <v>Hardware Manufacturing</v>
      </c>
    </row>
    <row r="691" spans="1:7" x14ac:dyDescent="0.35">
      <c r="A691" t="s">
        <v>26</v>
      </c>
      <c r="B691">
        <v>332510</v>
      </c>
      <c r="C691">
        <v>6174461.538461538</v>
      </c>
      <c r="D691">
        <v>1</v>
      </c>
      <c r="E691">
        <v>2023</v>
      </c>
      <c r="F691" t="s">
        <v>15</v>
      </c>
      <c r="G691" t="str">
        <f>VLOOKUP(BS___RMA[[#This Row],[NAICS Code]],'Industry Mapping'!A:D,3,FALSE)</f>
        <v>Hardware Manufacturing</v>
      </c>
    </row>
    <row r="692" spans="1:7" x14ac:dyDescent="0.35">
      <c r="A692" t="s">
        <v>14</v>
      </c>
      <c r="B692">
        <v>332618</v>
      </c>
      <c r="C692">
        <v>896400</v>
      </c>
      <c r="D692">
        <v>0.16600000000000001</v>
      </c>
      <c r="E692">
        <v>2023</v>
      </c>
      <c r="F692" t="s">
        <v>15</v>
      </c>
      <c r="G692" t="str">
        <f>VLOOKUP(BS___RMA[[#This Row],[NAICS Code]],'Industry Mapping'!A:D,3,FALSE)</f>
        <v xml:space="preserve">Other Fabricated Wire Product Manufacturing </v>
      </c>
    </row>
    <row r="693" spans="1:7" x14ac:dyDescent="0.35">
      <c r="A693" t="s">
        <v>16</v>
      </c>
      <c r="B693">
        <v>332618</v>
      </c>
      <c r="C693">
        <v>1544400.0000000002</v>
      </c>
      <c r="D693">
        <v>0.28600000000000003</v>
      </c>
      <c r="E693">
        <v>2023</v>
      </c>
      <c r="F693" t="s">
        <v>15</v>
      </c>
      <c r="G693" t="str">
        <f>VLOOKUP(BS___RMA[[#This Row],[NAICS Code]],'Industry Mapping'!A:D,3,FALSE)</f>
        <v xml:space="preserve">Other Fabricated Wire Product Manufacturing </v>
      </c>
    </row>
    <row r="694" spans="1:7" x14ac:dyDescent="0.35">
      <c r="A694" t="s">
        <v>17</v>
      </c>
      <c r="B694">
        <v>332618</v>
      </c>
      <c r="C694">
        <v>1414800</v>
      </c>
      <c r="D694">
        <v>0.26200000000000001</v>
      </c>
      <c r="E694">
        <v>2023</v>
      </c>
      <c r="F694" t="s">
        <v>15</v>
      </c>
      <c r="G694" t="str">
        <f>VLOOKUP(BS___RMA[[#This Row],[NAICS Code]],'Industry Mapping'!A:D,3,FALSE)</f>
        <v xml:space="preserve">Other Fabricated Wire Product Manufacturing </v>
      </c>
    </row>
    <row r="695" spans="1:7" x14ac:dyDescent="0.35">
      <c r="A695" t="s">
        <v>18</v>
      </c>
      <c r="B695">
        <v>332618</v>
      </c>
      <c r="C695">
        <v>140400</v>
      </c>
      <c r="D695">
        <v>2.6000000000000002E-2</v>
      </c>
      <c r="E695">
        <v>2023</v>
      </c>
      <c r="F695" t="s">
        <v>15</v>
      </c>
      <c r="G695" t="str">
        <f>VLOOKUP(BS___RMA[[#This Row],[NAICS Code]],'Industry Mapping'!A:D,3,FALSE)</f>
        <v xml:space="preserve">Other Fabricated Wire Product Manufacturing </v>
      </c>
    </row>
    <row r="696" spans="1:7" x14ac:dyDescent="0.35">
      <c r="A696" t="s">
        <v>19</v>
      </c>
      <c r="B696">
        <v>332618</v>
      </c>
      <c r="C696">
        <v>3996000</v>
      </c>
      <c r="D696">
        <v>0.74</v>
      </c>
      <c r="E696">
        <v>2023</v>
      </c>
      <c r="F696" t="s">
        <v>15</v>
      </c>
      <c r="G696" t="str">
        <f>VLOOKUP(BS___RMA[[#This Row],[NAICS Code]],'Industry Mapping'!A:D,3,FALSE)</f>
        <v xml:space="preserve">Other Fabricated Wire Product Manufacturing </v>
      </c>
    </row>
    <row r="697" spans="1:7" x14ac:dyDescent="0.35">
      <c r="A697" t="s">
        <v>20</v>
      </c>
      <c r="B697">
        <v>332618</v>
      </c>
      <c r="C697">
        <v>1004400.0000000001</v>
      </c>
      <c r="D697">
        <v>0.18600000000000003</v>
      </c>
      <c r="E697">
        <v>2023</v>
      </c>
      <c r="F697" t="s">
        <v>15</v>
      </c>
      <c r="G697" t="str">
        <f>VLOOKUP(BS___RMA[[#This Row],[NAICS Code]],'Industry Mapping'!A:D,3,FALSE)</f>
        <v xml:space="preserve">Other Fabricated Wire Product Manufacturing </v>
      </c>
    </row>
    <row r="698" spans="1:7" x14ac:dyDescent="0.35">
      <c r="A698" t="s">
        <v>21</v>
      </c>
      <c r="B698">
        <v>332618</v>
      </c>
      <c r="C698">
        <v>194400.00000000003</v>
      </c>
      <c r="D698">
        <v>3.6000000000000004E-2</v>
      </c>
      <c r="E698">
        <v>2023</v>
      </c>
      <c r="F698" t="s">
        <v>15</v>
      </c>
      <c r="G698" t="str">
        <f>VLOOKUP(BS___RMA[[#This Row],[NAICS Code]],'Industry Mapping'!A:D,3,FALSE)</f>
        <v xml:space="preserve">Other Fabricated Wire Product Manufacturing </v>
      </c>
    </row>
    <row r="699" spans="1:7" x14ac:dyDescent="0.35">
      <c r="A699" t="s">
        <v>22</v>
      </c>
      <c r="B699">
        <v>332618</v>
      </c>
      <c r="C699">
        <v>378000.00000000006</v>
      </c>
      <c r="D699">
        <v>7.0000000000000007E-2</v>
      </c>
      <c r="E699">
        <v>2023</v>
      </c>
      <c r="F699" t="s">
        <v>15</v>
      </c>
      <c r="G699" t="str">
        <f>VLOOKUP(BS___RMA[[#This Row],[NAICS Code]],'Industry Mapping'!A:D,3,FALSE)</f>
        <v xml:space="preserve">Other Fabricated Wire Product Manufacturing </v>
      </c>
    </row>
    <row r="700" spans="1:7" x14ac:dyDescent="0.35">
      <c r="A700" t="s">
        <v>23</v>
      </c>
      <c r="B700">
        <v>332618</v>
      </c>
      <c r="C700">
        <v>707400</v>
      </c>
      <c r="D700">
        <v>0.13100000000000001</v>
      </c>
      <c r="E700">
        <v>2023</v>
      </c>
      <c r="F700" t="s">
        <v>15</v>
      </c>
      <c r="G700" t="str">
        <f>VLOOKUP(BS___RMA[[#This Row],[NAICS Code]],'Industry Mapping'!A:D,3,FALSE)</f>
        <v xml:space="preserve">Other Fabricated Wire Product Manufacturing </v>
      </c>
    </row>
    <row r="701" spans="1:7" x14ac:dyDescent="0.35">
      <c r="A701" t="s">
        <v>18</v>
      </c>
      <c r="B701">
        <v>332618</v>
      </c>
      <c r="C701">
        <v>356400</v>
      </c>
      <c r="D701">
        <v>6.6000000000000003E-2</v>
      </c>
      <c r="E701">
        <v>2023</v>
      </c>
      <c r="F701" t="s">
        <v>15</v>
      </c>
      <c r="G701" t="str">
        <f>VLOOKUP(BS___RMA[[#This Row],[NAICS Code]],'Industry Mapping'!A:D,3,FALSE)</f>
        <v xml:space="preserve">Other Fabricated Wire Product Manufacturing </v>
      </c>
    </row>
    <row r="702" spans="1:7" x14ac:dyDescent="0.35">
      <c r="A702" t="s">
        <v>19</v>
      </c>
      <c r="B702">
        <v>332618</v>
      </c>
      <c r="C702">
        <v>1571400.0000000002</v>
      </c>
      <c r="D702">
        <v>0.29100000000000004</v>
      </c>
      <c r="E702">
        <v>2023</v>
      </c>
      <c r="F702" t="s">
        <v>15</v>
      </c>
      <c r="G702" t="str">
        <f>VLOOKUP(BS___RMA[[#This Row],[NAICS Code]],'Industry Mapping'!A:D,3,FALSE)</f>
        <v xml:space="preserve">Other Fabricated Wire Product Manufacturing </v>
      </c>
    </row>
    <row r="703" spans="1:7" x14ac:dyDescent="0.35">
      <c r="A703" t="s">
        <v>24</v>
      </c>
      <c r="B703">
        <v>332618</v>
      </c>
      <c r="C703">
        <v>540000</v>
      </c>
      <c r="D703">
        <v>0.1</v>
      </c>
      <c r="E703">
        <v>2023</v>
      </c>
      <c r="F703" t="s">
        <v>15</v>
      </c>
      <c r="G703" t="str">
        <f>VLOOKUP(BS___RMA[[#This Row],[NAICS Code]],'Industry Mapping'!A:D,3,FALSE)</f>
        <v xml:space="preserve">Other Fabricated Wire Product Manufacturing </v>
      </c>
    </row>
    <row r="704" spans="1:7" x14ac:dyDescent="0.35">
      <c r="A704" t="s">
        <v>21</v>
      </c>
      <c r="B704">
        <v>332618</v>
      </c>
      <c r="C704">
        <v>108000</v>
      </c>
      <c r="D704">
        <v>0.02</v>
      </c>
      <c r="E704">
        <v>2023</v>
      </c>
      <c r="F704" t="s">
        <v>15</v>
      </c>
      <c r="G704" t="str">
        <f>VLOOKUP(BS___RMA[[#This Row],[NAICS Code]],'Industry Mapping'!A:D,3,FALSE)</f>
        <v xml:space="preserve">Other Fabricated Wire Product Manufacturing </v>
      </c>
    </row>
    <row r="705" spans="1:7" x14ac:dyDescent="0.35">
      <c r="A705" t="s">
        <v>25</v>
      </c>
      <c r="B705">
        <v>332618</v>
      </c>
      <c r="C705">
        <v>3180600</v>
      </c>
      <c r="D705">
        <v>0.58899999999999997</v>
      </c>
      <c r="E705">
        <v>2023</v>
      </c>
      <c r="F705" t="s">
        <v>15</v>
      </c>
      <c r="G705" t="str">
        <f>VLOOKUP(BS___RMA[[#This Row],[NAICS Code]],'Industry Mapping'!A:D,3,FALSE)</f>
        <v xml:space="preserve">Other Fabricated Wire Product Manufacturing </v>
      </c>
    </row>
    <row r="706" spans="1:7" x14ac:dyDescent="0.35">
      <c r="A706" t="s">
        <v>26</v>
      </c>
      <c r="B706">
        <v>332618</v>
      </c>
      <c r="C706">
        <v>5400000</v>
      </c>
      <c r="D706">
        <v>1</v>
      </c>
      <c r="E706">
        <v>2023</v>
      </c>
      <c r="F706" t="s">
        <v>15</v>
      </c>
      <c r="G706" t="str">
        <f>VLOOKUP(BS___RMA[[#This Row],[NAICS Code]],'Industry Mapping'!A:D,3,FALSE)</f>
        <v xml:space="preserve">Other Fabricated Wire Product Manufacturing </v>
      </c>
    </row>
    <row r="707" spans="1:7" x14ac:dyDescent="0.35">
      <c r="A707" t="s">
        <v>14</v>
      </c>
      <c r="B707">
        <v>332710</v>
      </c>
      <c r="C707">
        <v>66185</v>
      </c>
      <c r="D707">
        <v>0.30499999999999999</v>
      </c>
      <c r="E707">
        <v>2023</v>
      </c>
      <c r="F707" t="s">
        <v>15</v>
      </c>
      <c r="G707" t="str">
        <f>VLOOKUP(BS___RMA[[#This Row],[NAICS Code]],'Industry Mapping'!A:D,3,FALSE)</f>
        <v>Machine Shops</v>
      </c>
    </row>
    <row r="708" spans="1:7" x14ac:dyDescent="0.35">
      <c r="A708" t="s">
        <v>16</v>
      </c>
      <c r="B708">
        <v>332710</v>
      </c>
      <c r="C708">
        <v>42532</v>
      </c>
      <c r="D708">
        <v>0.19600000000000001</v>
      </c>
      <c r="E708">
        <v>2023</v>
      </c>
      <c r="F708" t="s">
        <v>15</v>
      </c>
      <c r="G708" t="str">
        <f>VLOOKUP(BS___RMA[[#This Row],[NAICS Code]],'Industry Mapping'!A:D,3,FALSE)</f>
        <v>Machine Shops</v>
      </c>
    </row>
    <row r="709" spans="1:7" x14ac:dyDescent="0.35">
      <c r="A709" t="s">
        <v>17</v>
      </c>
      <c r="B709">
        <v>332710</v>
      </c>
      <c r="C709">
        <v>30163.000000000004</v>
      </c>
      <c r="D709">
        <v>0.13900000000000001</v>
      </c>
      <c r="E709">
        <v>2023</v>
      </c>
      <c r="F709" t="s">
        <v>15</v>
      </c>
      <c r="G709" t="str">
        <f>VLOOKUP(BS___RMA[[#This Row],[NAICS Code]],'Industry Mapping'!A:D,3,FALSE)</f>
        <v>Machine Shops</v>
      </c>
    </row>
    <row r="710" spans="1:7" x14ac:dyDescent="0.35">
      <c r="A710" t="s">
        <v>18</v>
      </c>
      <c r="B710">
        <v>332710</v>
      </c>
      <c r="C710">
        <v>11067</v>
      </c>
      <c r="D710">
        <v>5.0999999999999997E-2</v>
      </c>
      <c r="E710">
        <v>2023</v>
      </c>
      <c r="F710" t="s">
        <v>15</v>
      </c>
      <c r="G710" t="str">
        <f>VLOOKUP(BS___RMA[[#This Row],[NAICS Code]],'Industry Mapping'!A:D,3,FALSE)</f>
        <v>Machine Shops</v>
      </c>
    </row>
    <row r="711" spans="1:7" x14ac:dyDescent="0.35">
      <c r="A711" t="s">
        <v>19</v>
      </c>
      <c r="B711">
        <v>332710</v>
      </c>
      <c r="C711">
        <v>149947</v>
      </c>
      <c r="D711">
        <v>0.69099999999999995</v>
      </c>
      <c r="E711">
        <v>2023</v>
      </c>
      <c r="F711" t="s">
        <v>15</v>
      </c>
      <c r="G711" t="str">
        <f>VLOOKUP(BS___RMA[[#This Row],[NAICS Code]],'Industry Mapping'!A:D,3,FALSE)</f>
        <v>Machine Shops</v>
      </c>
    </row>
    <row r="712" spans="1:7" x14ac:dyDescent="0.35">
      <c r="A712" t="s">
        <v>20</v>
      </c>
      <c r="B712">
        <v>332710</v>
      </c>
      <c r="C712">
        <v>60108.999999999993</v>
      </c>
      <c r="D712">
        <v>0.27699999999999997</v>
      </c>
      <c r="E712">
        <v>2023</v>
      </c>
      <c r="F712" t="s">
        <v>15</v>
      </c>
      <c r="G712" t="str">
        <f>VLOOKUP(BS___RMA[[#This Row],[NAICS Code]],'Industry Mapping'!A:D,3,FALSE)</f>
        <v>Machine Shops</v>
      </c>
    </row>
    <row r="713" spans="1:7" x14ac:dyDescent="0.35">
      <c r="A713" t="s">
        <v>21</v>
      </c>
      <c r="B713">
        <v>332710</v>
      </c>
      <c r="C713">
        <v>2604</v>
      </c>
      <c r="D713">
        <v>1.2E-2</v>
      </c>
      <c r="E713">
        <v>2023</v>
      </c>
      <c r="F713" t="s">
        <v>15</v>
      </c>
      <c r="G713" t="str">
        <f>VLOOKUP(BS___RMA[[#This Row],[NAICS Code]],'Industry Mapping'!A:D,3,FALSE)</f>
        <v>Machine Shops</v>
      </c>
    </row>
    <row r="714" spans="1:7" x14ac:dyDescent="0.35">
      <c r="A714" t="s">
        <v>22</v>
      </c>
      <c r="B714">
        <v>332710</v>
      </c>
      <c r="C714">
        <v>29295.000000000004</v>
      </c>
      <c r="D714">
        <v>0.13500000000000001</v>
      </c>
      <c r="E714">
        <v>2023</v>
      </c>
      <c r="F714" t="s">
        <v>15</v>
      </c>
      <c r="G714" t="str">
        <f>VLOOKUP(BS___RMA[[#This Row],[NAICS Code]],'Industry Mapping'!A:D,3,FALSE)</f>
        <v>Machine Shops</v>
      </c>
    </row>
    <row r="715" spans="1:7" x14ac:dyDescent="0.35">
      <c r="A715" t="s">
        <v>23</v>
      </c>
      <c r="B715">
        <v>332710</v>
      </c>
      <c r="C715">
        <v>6075.9999999999991</v>
      </c>
      <c r="D715">
        <v>2.7999999999999997E-2</v>
      </c>
      <c r="E715">
        <v>2023</v>
      </c>
      <c r="F715" t="s">
        <v>15</v>
      </c>
      <c r="G715" t="str">
        <f>VLOOKUP(BS___RMA[[#This Row],[NAICS Code]],'Industry Mapping'!A:D,3,FALSE)</f>
        <v>Machine Shops</v>
      </c>
    </row>
    <row r="716" spans="1:7" x14ac:dyDescent="0.35">
      <c r="A716" t="s">
        <v>18</v>
      </c>
      <c r="B716">
        <v>332710</v>
      </c>
      <c r="C716">
        <v>56637</v>
      </c>
      <c r="D716">
        <v>0.26100000000000001</v>
      </c>
      <c r="E716">
        <v>2023</v>
      </c>
      <c r="F716" t="s">
        <v>15</v>
      </c>
      <c r="G716" t="str">
        <f>VLOOKUP(BS___RMA[[#This Row],[NAICS Code]],'Industry Mapping'!A:D,3,FALSE)</f>
        <v>Machine Shops</v>
      </c>
    </row>
    <row r="717" spans="1:7" x14ac:dyDescent="0.35">
      <c r="A717" t="s">
        <v>19</v>
      </c>
      <c r="B717">
        <v>332710</v>
      </c>
      <c r="C717">
        <v>99820</v>
      </c>
      <c r="D717">
        <v>0.46</v>
      </c>
      <c r="E717">
        <v>2023</v>
      </c>
      <c r="F717" t="s">
        <v>15</v>
      </c>
      <c r="G717" t="str">
        <f>VLOOKUP(BS___RMA[[#This Row],[NAICS Code]],'Industry Mapping'!A:D,3,FALSE)</f>
        <v>Machine Shops</v>
      </c>
    </row>
    <row r="718" spans="1:7" x14ac:dyDescent="0.35">
      <c r="A718" t="s">
        <v>24</v>
      </c>
      <c r="B718">
        <v>332710</v>
      </c>
      <c r="C718">
        <v>55986</v>
      </c>
      <c r="D718">
        <v>0.25800000000000001</v>
      </c>
      <c r="E718">
        <v>2023</v>
      </c>
      <c r="F718" t="s">
        <v>15</v>
      </c>
      <c r="G718" t="str">
        <f>VLOOKUP(BS___RMA[[#This Row],[NAICS Code]],'Industry Mapping'!A:D,3,FALSE)</f>
        <v>Machine Shops</v>
      </c>
    </row>
    <row r="719" spans="1:7" x14ac:dyDescent="0.35">
      <c r="A719" t="s">
        <v>21</v>
      </c>
      <c r="B719">
        <v>332710</v>
      </c>
      <c r="C719">
        <v>9765</v>
      </c>
      <c r="D719">
        <v>4.4999999999999998E-2</v>
      </c>
      <c r="E719">
        <v>2023</v>
      </c>
      <c r="F719" t="s">
        <v>15</v>
      </c>
      <c r="G719" t="str">
        <f>VLOOKUP(BS___RMA[[#This Row],[NAICS Code]],'Industry Mapping'!A:D,3,FALSE)</f>
        <v>Machine Shops</v>
      </c>
    </row>
    <row r="720" spans="1:7" x14ac:dyDescent="0.35">
      <c r="A720" t="s">
        <v>25</v>
      </c>
      <c r="B720">
        <v>332710</v>
      </c>
      <c r="C720">
        <v>51212</v>
      </c>
      <c r="D720">
        <v>0.23600000000000002</v>
      </c>
      <c r="E720">
        <v>2023</v>
      </c>
      <c r="F720" t="s">
        <v>15</v>
      </c>
      <c r="G720" t="str">
        <f>VLOOKUP(BS___RMA[[#This Row],[NAICS Code]],'Industry Mapping'!A:D,3,FALSE)</f>
        <v>Machine Shops</v>
      </c>
    </row>
    <row r="721" spans="1:7" x14ac:dyDescent="0.35">
      <c r="A721" t="s">
        <v>26</v>
      </c>
      <c r="B721">
        <v>332710</v>
      </c>
      <c r="C721">
        <v>217000</v>
      </c>
      <c r="D721">
        <v>1</v>
      </c>
      <c r="E721">
        <v>2023</v>
      </c>
      <c r="F721" t="s">
        <v>15</v>
      </c>
      <c r="G721" t="str">
        <f>VLOOKUP(BS___RMA[[#This Row],[NAICS Code]],'Industry Mapping'!A:D,3,FALSE)</f>
        <v>Machine Shops</v>
      </c>
    </row>
    <row r="722" spans="1:7" x14ac:dyDescent="0.35">
      <c r="A722" t="s">
        <v>14</v>
      </c>
      <c r="B722">
        <v>332721</v>
      </c>
      <c r="C722">
        <v>643109.82857142854</v>
      </c>
      <c r="D722">
        <v>0.114</v>
      </c>
      <c r="E722">
        <v>2023</v>
      </c>
      <c r="F722" t="s">
        <v>15</v>
      </c>
      <c r="G722" t="str">
        <f>VLOOKUP(BS___RMA[[#This Row],[NAICS Code]],'Industry Mapping'!A:D,3,FALSE)</f>
        <v xml:space="preserve">Precision Turned Product Manufacturing </v>
      </c>
    </row>
    <row r="723" spans="1:7" x14ac:dyDescent="0.35">
      <c r="A723" t="s">
        <v>16</v>
      </c>
      <c r="B723">
        <v>332721</v>
      </c>
      <c r="C723">
        <v>1173393.3714285714</v>
      </c>
      <c r="D723">
        <v>0.20800000000000002</v>
      </c>
      <c r="E723">
        <v>2023</v>
      </c>
      <c r="F723" t="s">
        <v>15</v>
      </c>
      <c r="G723" t="str">
        <f>VLOOKUP(BS___RMA[[#This Row],[NAICS Code]],'Industry Mapping'!A:D,3,FALSE)</f>
        <v xml:space="preserve">Precision Turned Product Manufacturing </v>
      </c>
    </row>
    <row r="724" spans="1:7" x14ac:dyDescent="0.35">
      <c r="A724" t="s">
        <v>17</v>
      </c>
      <c r="B724">
        <v>332721</v>
      </c>
      <c r="C724">
        <v>1494948.2857142857</v>
      </c>
      <c r="D724">
        <v>0.26500000000000001</v>
      </c>
      <c r="E724">
        <v>2023</v>
      </c>
      <c r="F724" t="s">
        <v>15</v>
      </c>
      <c r="G724" t="str">
        <f>VLOOKUP(BS___RMA[[#This Row],[NAICS Code]],'Industry Mapping'!A:D,3,FALSE)</f>
        <v xml:space="preserve">Precision Turned Product Manufacturing </v>
      </c>
    </row>
    <row r="725" spans="1:7" x14ac:dyDescent="0.35">
      <c r="A725" t="s">
        <v>18</v>
      </c>
      <c r="B725">
        <v>332721</v>
      </c>
      <c r="C725">
        <v>225652.57142857142</v>
      </c>
      <c r="D725">
        <v>0.04</v>
      </c>
      <c r="E725">
        <v>2023</v>
      </c>
      <c r="F725" t="s">
        <v>15</v>
      </c>
      <c r="G725" t="str">
        <f>VLOOKUP(BS___RMA[[#This Row],[NAICS Code]],'Industry Mapping'!A:D,3,FALSE)</f>
        <v xml:space="preserve">Precision Turned Product Manufacturing </v>
      </c>
    </row>
    <row r="726" spans="1:7" x14ac:dyDescent="0.35">
      <c r="A726" t="s">
        <v>19</v>
      </c>
      <c r="B726">
        <v>332721</v>
      </c>
      <c r="C726">
        <v>3531462.7428571428</v>
      </c>
      <c r="D726">
        <v>0.626</v>
      </c>
      <c r="E726">
        <v>2023</v>
      </c>
      <c r="F726" t="s">
        <v>15</v>
      </c>
      <c r="G726" t="str">
        <f>VLOOKUP(BS___RMA[[#This Row],[NAICS Code]],'Industry Mapping'!A:D,3,FALSE)</f>
        <v xml:space="preserve">Precision Turned Product Manufacturing </v>
      </c>
    </row>
    <row r="727" spans="1:7" x14ac:dyDescent="0.35">
      <c r="A727" t="s">
        <v>20</v>
      </c>
      <c r="B727">
        <v>332721</v>
      </c>
      <c r="C727">
        <v>1923688.1714285715</v>
      </c>
      <c r="D727">
        <v>0.34100000000000003</v>
      </c>
      <c r="E727">
        <v>2023</v>
      </c>
      <c r="F727" t="s">
        <v>15</v>
      </c>
      <c r="G727" t="str">
        <f>VLOOKUP(BS___RMA[[#This Row],[NAICS Code]],'Industry Mapping'!A:D,3,FALSE)</f>
        <v xml:space="preserve">Precision Turned Product Manufacturing </v>
      </c>
    </row>
    <row r="728" spans="1:7" x14ac:dyDescent="0.35">
      <c r="A728" t="s">
        <v>21</v>
      </c>
      <c r="B728">
        <v>332721</v>
      </c>
      <c r="C728">
        <v>141032.85714285713</v>
      </c>
      <c r="D728">
        <v>2.5000000000000001E-2</v>
      </c>
      <c r="E728">
        <v>2023</v>
      </c>
      <c r="F728" t="s">
        <v>15</v>
      </c>
      <c r="G728" t="str">
        <f>VLOOKUP(BS___RMA[[#This Row],[NAICS Code]],'Industry Mapping'!A:D,3,FALSE)</f>
        <v xml:space="preserve">Precision Turned Product Manufacturing </v>
      </c>
    </row>
    <row r="729" spans="1:7" x14ac:dyDescent="0.35">
      <c r="A729" t="s">
        <v>22</v>
      </c>
      <c r="B729">
        <v>332721</v>
      </c>
      <c r="C729">
        <v>276424.40000000002</v>
      </c>
      <c r="D729">
        <v>4.9000000000000002E-2</v>
      </c>
      <c r="E729">
        <v>2023</v>
      </c>
      <c r="F729" t="s">
        <v>15</v>
      </c>
      <c r="G729" t="str">
        <f>VLOOKUP(BS___RMA[[#This Row],[NAICS Code]],'Industry Mapping'!A:D,3,FALSE)</f>
        <v xml:space="preserve">Precision Turned Product Manufacturing </v>
      </c>
    </row>
    <row r="730" spans="1:7" x14ac:dyDescent="0.35">
      <c r="A730" t="s">
        <v>23</v>
      </c>
      <c r="B730">
        <v>332721</v>
      </c>
      <c r="C730">
        <v>530283.54285714286</v>
      </c>
      <c r="D730">
        <v>9.4E-2</v>
      </c>
      <c r="E730">
        <v>2023</v>
      </c>
      <c r="F730" t="s">
        <v>15</v>
      </c>
      <c r="G730" t="str">
        <f>VLOOKUP(BS___RMA[[#This Row],[NAICS Code]],'Industry Mapping'!A:D,3,FALSE)</f>
        <v xml:space="preserve">Precision Turned Product Manufacturing </v>
      </c>
    </row>
    <row r="731" spans="1:7" x14ac:dyDescent="0.35">
      <c r="A731" t="s">
        <v>18</v>
      </c>
      <c r="B731">
        <v>332721</v>
      </c>
      <c r="C731">
        <v>366685.42857142858</v>
      </c>
      <c r="D731">
        <v>6.5000000000000002E-2</v>
      </c>
      <c r="E731">
        <v>2023</v>
      </c>
      <c r="F731" t="s">
        <v>15</v>
      </c>
      <c r="G731" t="str">
        <f>VLOOKUP(BS___RMA[[#This Row],[NAICS Code]],'Industry Mapping'!A:D,3,FALSE)</f>
        <v xml:space="preserve">Precision Turned Product Manufacturing </v>
      </c>
    </row>
    <row r="732" spans="1:7" x14ac:dyDescent="0.35">
      <c r="A732" t="s">
        <v>19</v>
      </c>
      <c r="B732">
        <v>332721</v>
      </c>
      <c r="C732">
        <v>1370839.3714285714</v>
      </c>
      <c r="D732">
        <v>0.24299999999999999</v>
      </c>
      <c r="E732">
        <v>2023</v>
      </c>
      <c r="F732" t="s">
        <v>15</v>
      </c>
      <c r="G732" t="str">
        <f>VLOOKUP(BS___RMA[[#This Row],[NAICS Code]],'Industry Mapping'!A:D,3,FALSE)</f>
        <v xml:space="preserve">Precision Turned Product Manufacturing </v>
      </c>
    </row>
    <row r="733" spans="1:7" x14ac:dyDescent="0.35">
      <c r="A733" t="s">
        <v>24</v>
      </c>
      <c r="B733">
        <v>332721</v>
      </c>
      <c r="C733">
        <v>1669829.0285714287</v>
      </c>
      <c r="D733">
        <v>0.29600000000000004</v>
      </c>
      <c r="E733">
        <v>2023</v>
      </c>
      <c r="F733" t="s">
        <v>15</v>
      </c>
      <c r="G733" t="str">
        <f>VLOOKUP(BS___RMA[[#This Row],[NAICS Code]],'Industry Mapping'!A:D,3,FALSE)</f>
        <v xml:space="preserve">Precision Turned Product Manufacturing </v>
      </c>
    </row>
    <row r="734" spans="1:7" x14ac:dyDescent="0.35">
      <c r="A734" t="s">
        <v>21</v>
      </c>
      <c r="B734">
        <v>332721</v>
      </c>
      <c r="C734">
        <v>163598.11428571425</v>
      </c>
      <c r="D734">
        <v>2.8999999999999998E-2</v>
      </c>
      <c r="E734">
        <v>2023</v>
      </c>
      <c r="F734" t="s">
        <v>15</v>
      </c>
      <c r="G734" t="str">
        <f>VLOOKUP(BS___RMA[[#This Row],[NAICS Code]],'Industry Mapping'!A:D,3,FALSE)</f>
        <v xml:space="preserve">Precision Turned Product Manufacturing </v>
      </c>
    </row>
    <row r="735" spans="1:7" x14ac:dyDescent="0.35">
      <c r="A735" t="s">
        <v>25</v>
      </c>
      <c r="B735">
        <v>332721</v>
      </c>
      <c r="C735">
        <v>2420123.8285714285</v>
      </c>
      <c r="D735">
        <v>0.42899999999999999</v>
      </c>
      <c r="E735">
        <v>2023</v>
      </c>
      <c r="F735" t="s">
        <v>15</v>
      </c>
      <c r="G735" t="str">
        <f>VLOOKUP(BS___RMA[[#This Row],[NAICS Code]],'Industry Mapping'!A:D,3,FALSE)</f>
        <v xml:space="preserve">Precision Turned Product Manufacturing </v>
      </c>
    </row>
    <row r="736" spans="1:7" x14ac:dyDescent="0.35">
      <c r="A736" t="s">
        <v>26</v>
      </c>
      <c r="B736">
        <v>332721</v>
      </c>
      <c r="C736">
        <v>5641314.2857142854</v>
      </c>
      <c r="D736">
        <v>1</v>
      </c>
      <c r="E736">
        <v>2023</v>
      </c>
      <c r="F736" t="s">
        <v>15</v>
      </c>
      <c r="G736" t="str">
        <f>VLOOKUP(BS___RMA[[#This Row],[NAICS Code]],'Industry Mapping'!A:D,3,FALSE)</f>
        <v xml:space="preserve">Precision Turned Product Manufacturing </v>
      </c>
    </row>
    <row r="737" spans="1:7" x14ac:dyDescent="0.35">
      <c r="A737" t="s">
        <v>14</v>
      </c>
      <c r="B737">
        <v>332722</v>
      </c>
      <c r="C737">
        <v>404687.33333333331</v>
      </c>
      <c r="D737">
        <v>7.5999999999999998E-2</v>
      </c>
      <c r="E737">
        <v>2023</v>
      </c>
      <c r="F737" t="s">
        <v>15</v>
      </c>
      <c r="G737" t="str">
        <f>VLOOKUP(BS___RMA[[#This Row],[NAICS Code]],'Industry Mapping'!A:D,3,FALSE)</f>
        <v xml:space="preserve">Bolt, Nut, Screw, Rivet, and Washer Manufacturing </v>
      </c>
    </row>
    <row r="738" spans="1:7" x14ac:dyDescent="0.35">
      <c r="A738" t="s">
        <v>16</v>
      </c>
      <c r="B738">
        <v>332722</v>
      </c>
      <c r="C738">
        <v>1272635.1666666665</v>
      </c>
      <c r="D738">
        <v>0.23899999999999999</v>
      </c>
      <c r="E738">
        <v>2023</v>
      </c>
      <c r="F738" t="s">
        <v>15</v>
      </c>
      <c r="G738" t="str">
        <f>VLOOKUP(BS___RMA[[#This Row],[NAICS Code]],'Industry Mapping'!A:D,3,FALSE)</f>
        <v xml:space="preserve">Bolt, Nut, Screw, Rivet, and Washer Manufacturing </v>
      </c>
    </row>
    <row r="739" spans="1:7" x14ac:dyDescent="0.35">
      <c r="A739" t="s">
        <v>17</v>
      </c>
      <c r="B739">
        <v>332722</v>
      </c>
      <c r="C739">
        <v>1906290.3333333333</v>
      </c>
      <c r="D739">
        <v>0.35799999999999998</v>
      </c>
      <c r="E739">
        <v>2023</v>
      </c>
      <c r="F739" t="s">
        <v>15</v>
      </c>
      <c r="G739" t="str">
        <f>VLOOKUP(BS___RMA[[#This Row],[NAICS Code]],'Industry Mapping'!A:D,3,FALSE)</f>
        <v xml:space="preserve">Bolt, Nut, Screw, Rivet, and Washer Manufacturing </v>
      </c>
    </row>
    <row r="740" spans="1:7" x14ac:dyDescent="0.35">
      <c r="A740" t="s">
        <v>18</v>
      </c>
      <c r="B740">
        <v>332722</v>
      </c>
      <c r="C740">
        <v>79872.499999999985</v>
      </c>
      <c r="D740">
        <v>1.4999999999999999E-2</v>
      </c>
      <c r="E740">
        <v>2023</v>
      </c>
      <c r="F740" t="s">
        <v>15</v>
      </c>
      <c r="G740" t="str">
        <f>VLOOKUP(BS___RMA[[#This Row],[NAICS Code]],'Industry Mapping'!A:D,3,FALSE)</f>
        <v xml:space="preserve">Bolt, Nut, Screw, Rivet, and Washer Manufacturing </v>
      </c>
    </row>
    <row r="741" spans="1:7" x14ac:dyDescent="0.35">
      <c r="A741" t="s">
        <v>19</v>
      </c>
      <c r="B741">
        <v>332722</v>
      </c>
      <c r="C741">
        <v>3668810.166666667</v>
      </c>
      <c r="D741">
        <v>0.68900000000000006</v>
      </c>
      <c r="E741">
        <v>2023</v>
      </c>
      <c r="F741" t="s">
        <v>15</v>
      </c>
      <c r="G741" t="str">
        <f>VLOOKUP(BS___RMA[[#This Row],[NAICS Code]],'Industry Mapping'!A:D,3,FALSE)</f>
        <v xml:space="preserve">Bolt, Nut, Screw, Rivet, and Washer Manufacturing </v>
      </c>
    </row>
    <row r="742" spans="1:7" x14ac:dyDescent="0.35">
      <c r="A742" t="s">
        <v>20</v>
      </c>
      <c r="B742">
        <v>332722</v>
      </c>
      <c r="C742">
        <v>1251335.8333333333</v>
      </c>
      <c r="D742">
        <v>0.23499999999999999</v>
      </c>
      <c r="E742">
        <v>2023</v>
      </c>
      <c r="F742" t="s">
        <v>15</v>
      </c>
      <c r="G742" t="str">
        <f>VLOOKUP(BS___RMA[[#This Row],[NAICS Code]],'Industry Mapping'!A:D,3,FALSE)</f>
        <v xml:space="preserve">Bolt, Nut, Screw, Rivet, and Washer Manufacturing </v>
      </c>
    </row>
    <row r="743" spans="1:7" x14ac:dyDescent="0.35">
      <c r="A743" t="s">
        <v>21</v>
      </c>
      <c r="B743">
        <v>332722</v>
      </c>
      <c r="C743">
        <v>117146.33333333334</v>
      </c>
      <c r="D743">
        <v>2.2000000000000002E-2</v>
      </c>
      <c r="E743">
        <v>2023</v>
      </c>
      <c r="F743" t="s">
        <v>15</v>
      </c>
      <c r="G743" t="str">
        <f>VLOOKUP(BS___RMA[[#This Row],[NAICS Code]],'Industry Mapping'!A:D,3,FALSE)</f>
        <v xml:space="preserve">Bolt, Nut, Screw, Rivet, and Washer Manufacturing </v>
      </c>
    </row>
    <row r="744" spans="1:7" x14ac:dyDescent="0.35">
      <c r="A744" t="s">
        <v>22</v>
      </c>
      <c r="B744">
        <v>332722</v>
      </c>
      <c r="C744">
        <v>319489.99999999994</v>
      </c>
      <c r="D744">
        <v>0.06</v>
      </c>
      <c r="E744">
        <v>2023</v>
      </c>
      <c r="F744" t="s">
        <v>15</v>
      </c>
      <c r="G744" t="str">
        <f>VLOOKUP(BS___RMA[[#This Row],[NAICS Code]],'Industry Mapping'!A:D,3,FALSE)</f>
        <v xml:space="preserve">Bolt, Nut, Screw, Rivet, and Washer Manufacturing </v>
      </c>
    </row>
    <row r="745" spans="1:7" x14ac:dyDescent="0.35">
      <c r="A745" t="s">
        <v>23</v>
      </c>
      <c r="B745">
        <v>332722</v>
      </c>
      <c r="C745">
        <v>750801.49999999988</v>
      </c>
      <c r="D745">
        <v>0.14099999999999999</v>
      </c>
      <c r="E745">
        <v>2023</v>
      </c>
      <c r="F745" t="s">
        <v>15</v>
      </c>
      <c r="G745" t="str">
        <f>VLOOKUP(BS___RMA[[#This Row],[NAICS Code]],'Industry Mapping'!A:D,3,FALSE)</f>
        <v xml:space="preserve">Bolt, Nut, Screw, Rivet, and Washer Manufacturing </v>
      </c>
    </row>
    <row r="746" spans="1:7" x14ac:dyDescent="0.35">
      <c r="A746" t="s">
        <v>18</v>
      </c>
      <c r="B746">
        <v>332722</v>
      </c>
      <c r="C746">
        <v>271566.49999999994</v>
      </c>
      <c r="D746">
        <v>5.0999999999999997E-2</v>
      </c>
      <c r="E746">
        <v>2023</v>
      </c>
      <c r="F746" t="s">
        <v>15</v>
      </c>
      <c r="G746" t="str">
        <f>VLOOKUP(BS___RMA[[#This Row],[NAICS Code]],'Industry Mapping'!A:D,3,FALSE)</f>
        <v xml:space="preserve">Bolt, Nut, Screw, Rivet, and Washer Manufacturing </v>
      </c>
    </row>
    <row r="747" spans="1:7" x14ac:dyDescent="0.35">
      <c r="A747" t="s">
        <v>19</v>
      </c>
      <c r="B747">
        <v>332722</v>
      </c>
      <c r="C747">
        <v>1432380.1666666663</v>
      </c>
      <c r="D747">
        <v>0.26899999999999996</v>
      </c>
      <c r="E747">
        <v>2023</v>
      </c>
      <c r="F747" t="s">
        <v>15</v>
      </c>
      <c r="G747" t="str">
        <f>VLOOKUP(BS___RMA[[#This Row],[NAICS Code]],'Industry Mapping'!A:D,3,FALSE)</f>
        <v xml:space="preserve">Bolt, Nut, Screw, Rivet, and Washer Manufacturing </v>
      </c>
    </row>
    <row r="748" spans="1:7" x14ac:dyDescent="0.35">
      <c r="A748" t="s">
        <v>24</v>
      </c>
      <c r="B748">
        <v>332722</v>
      </c>
      <c r="C748">
        <v>548457.83333333337</v>
      </c>
      <c r="D748">
        <v>0.10300000000000001</v>
      </c>
      <c r="E748">
        <v>2023</v>
      </c>
      <c r="F748" t="s">
        <v>15</v>
      </c>
      <c r="G748" t="str">
        <f>VLOOKUP(BS___RMA[[#This Row],[NAICS Code]],'Industry Mapping'!A:D,3,FALSE)</f>
        <v xml:space="preserve">Bolt, Nut, Screw, Rivet, and Washer Manufacturing </v>
      </c>
    </row>
    <row r="749" spans="1:7" x14ac:dyDescent="0.35">
      <c r="A749" t="s">
        <v>21</v>
      </c>
      <c r="B749">
        <v>332722</v>
      </c>
      <c r="C749">
        <v>186369.16666666669</v>
      </c>
      <c r="D749">
        <v>3.5000000000000003E-2</v>
      </c>
      <c r="E749">
        <v>2023</v>
      </c>
      <c r="F749" t="s">
        <v>15</v>
      </c>
      <c r="G749" t="str">
        <f>VLOOKUP(BS___RMA[[#This Row],[NAICS Code]],'Industry Mapping'!A:D,3,FALSE)</f>
        <v xml:space="preserve">Bolt, Nut, Screw, Rivet, and Washer Manufacturing </v>
      </c>
    </row>
    <row r="750" spans="1:7" x14ac:dyDescent="0.35">
      <c r="A750" t="s">
        <v>25</v>
      </c>
      <c r="B750">
        <v>332722</v>
      </c>
      <c r="C750">
        <v>3157626.1666666665</v>
      </c>
      <c r="D750">
        <v>0.59299999999999997</v>
      </c>
      <c r="E750">
        <v>2023</v>
      </c>
      <c r="F750" t="s">
        <v>15</v>
      </c>
      <c r="G750" t="str">
        <f>VLOOKUP(BS___RMA[[#This Row],[NAICS Code]],'Industry Mapping'!A:D,3,FALSE)</f>
        <v xml:space="preserve">Bolt, Nut, Screw, Rivet, and Washer Manufacturing </v>
      </c>
    </row>
    <row r="751" spans="1:7" x14ac:dyDescent="0.35">
      <c r="A751" t="s">
        <v>26</v>
      </c>
      <c r="B751">
        <v>332722</v>
      </c>
      <c r="C751">
        <v>5324833.333333333</v>
      </c>
      <c r="D751">
        <v>1</v>
      </c>
      <c r="E751">
        <v>2023</v>
      </c>
      <c r="F751" t="s">
        <v>15</v>
      </c>
      <c r="G751" t="str">
        <f>VLOOKUP(BS___RMA[[#This Row],[NAICS Code]],'Industry Mapping'!A:D,3,FALSE)</f>
        <v xml:space="preserve">Bolt, Nut, Screw, Rivet, and Washer Manufacturing </v>
      </c>
    </row>
    <row r="752" spans="1:7" x14ac:dyDescent="0.35">
      <c r="A752" t="s">
        <v>14</v>
      </c>
      <c r="B752">
        <v>332811</v>
      </c>
      <c r="C752">
        <v>876586.23529411771</v>
      </c>
      <c r="D752">
        <v>0.17100000000000001</v>
      </c>
      <c r="E752">
        <v>2023</v>
      </c>
      <c r="F752" t="s">
        <v>15</v>
      </c>
      <c r="G752" t="str">
        <f>VLOOKUP(BS___RMA[[#This Row],[NAICS Code]],'Industry Mapping'!A:D,3,FALSE)</f>
        <v xml:space="preserve">Metal Heat Treating </v>
      </c>
    </row>
    <row r="753" spans="1:7" x14ac:dyDescent="0.35">
      <c r="A753" t="s">
        <v>16</v>
      </c>
      <c r="B753">
        <v>332811</v>
      </c>
      <c r="C753">
        <v>1107266.823529412</v>
      </c>
      <c r="D753">
        <v>0.21600000000000003</v>
      </c>
      <c r="E753">
        <v>2023</v>
      </c>
      <c r="F753" t="s">
        <v>15</v>
      </c>
      <c r="G753" t="str">
        <f>VLOOKUP(BS___RMA[[#This Row],[NAICS Code]],'Industry Mapping'!A:D,3,FALSE)</f>
        <v xml:space="preserve">Metal Heat Treating </v>
      </c>
    </row>
    <row r="754" spans="1:7" x14ac:dyDescent="0.35">
      <c r="A754" t="s">
        <v>17</v>
      </c>
      <c r="B754">
        <v>332811</v>
      </c>
      <c r="C754">
        <v>907343.6470588235</v>
      </c>
      <c r="D754">
        <v>0.17699999999999999</v>
      </c>
      <c r="E754">
        <v>2023</v>
      </c>
      <c r="F754" t="s">
        <v>15</v>
      </c>
      <c r="G754" t="str">
        <f>VLOOKUP(BS___RMA[[#This Row],[NAICS Code]],'Industry Mapping'!A:D,3,FALSE)</f>
        <v xml:space="preserve">Metal Heat Treating </v>
      </c>
    </row>
    <row r="755" spans="1:7" x14ac:dyDescent="0.35">
      <c r="A755" t="s">
        <v>18</v>
      </c>
      <c r="B755">
        <v>332811</v>
      </c>
      <c r="C755">
        <v>164039.52941176473</v>
      </c>
      <c r="D755">
        <v>3.2000000000000001E-2</v>
      </c>
      <c r="E755">
        <v>2023</v>
      </c>
      <c r="F755" t="s">
        <v>15</v>
      </c>
      <c r="G755" t="str">
        <f>VLOOKUP(BS___RMA[[#This Row],[NAICS Code]],'Industry Mapping'!A:D,3,FALSE)</f>
        <v xml:space="preserve">Metal Heat Treating </v>
      </c>
    </row>
    <row r="756" spans="1:7" x14ac:dyDescent="0.35">
      <c r="A756" t="s">
        <v>19</v>
      </c>
      <c r="B756">
        <v>332811</v>
      </c>
      <c r="C756">
        <v>3060362.4705882352</v>
      </c>
      <c r="D756">
        <v>0.59699999999999998</v>
      </c>
      <c r="E756">
        <v>2023</v>
      </c>
      <c r="F756" t="s">
        <v>15</v>
      </c>
      <c r="G756" t="str">
        <f>VLOOKUP(BS___RMA[[#This Row],[NAICS Code]],'Industry Mapping'!A:D,3,FALSE)</f>
        <v xml:space="preserve">Metal Heat Treating </v>
      </c>
    </row>
    <row r="757" spans="1:7" x14ac:dyDescent="0.35">
      <c r="A757" t="s">
        <v>20</v>
      </c>
      <c r="B757">
        <v>332811</v>
      </c>
      <c r="C757">
        <v>1635269.0588235294</v>
      </c>
      <c r="D757">
        <v>0.31900000000000001</v>
      </c>
      <c r="E757">
        <v>2023</v>
      </c>
      <c r="F757" t="s">
        <v>15</v>
      </c>
      <c r="G757" t="str">
        <f>VLOOKUP(BS___RMA[[#This Row],[NAICS Code]],'Industry Mapping'!A:D,3,FALSE)</f>
        <v xml:space="preserve">Metal Heat Treating </v>
      </c>
    </row>
    <row r="758" spans="1:7" x14ac:dyDescent="0.35">
      <c r="A758" t="s">
        <v>21</v>
      </c>
      <c r="B758">
        <v>332811</v>
      </c>
      <c r="C758">
        <v>225554.3529411765</v>
      </c>
      <c r="D758">
        <v>4.4000000000000004E-2</v>
      </c>
      <c r="E758">
        <v>2023</v>
      </c>
      <c r="F758" t="s">
        <v>15</v>
      </c>
      <c r="G758" t="str">
        <f>VLOOKUP(BS___RMA[[#This Row],[NAICS Code]],'Industry Mapping'!A:D,3,FALSE)</f>
        <v xml:space="preserve">Metal Heat Treating </v>
      </c>
    </row>
    <row r="759" spans="1:7" x14ac:dyDescent="0.35">
      <c r="A759" t="s">
        <v>22</v>
      </c>
      <c r="B759">
        <v>332811</v>
      </c>
      <c r="C759">
        <v>123029.64705882354</v>
      </c>
      <c r="D759">
        <v>2.4E-2</v>
      </c>
      <c r="E759">
        <v>2023</v>
      </c>
      <c r="F759" t="s">
        <v>15</v>
      </c>
      <c r="G759" t="str">
        <f>VLOOKUP(BS___RMA[[#This Row],[NAICS Code]],'Industry Mapping'!A:D,3,FALSE)</f>
        <v xml:space="preserve">Metal Heat Treating </v>
      </c>
    </row>
    <row r="760" spans="1:7" x14ac:dyDescent="0.35">
      <c r="A760" t="s">
        <v>23</v>
      </c>
      <c r="B760">
        <v>332811</v>
      </c>
      <c r="C760">
        <v>481866.11764705885</v>
      </c>
      <c r="D760">
        <v>9.4E-2</v>
      </c>
      <c r="E760">
        <v>2023</v>
      </c>
      <c r="F760" t="s">
        <v>15</v>
      </c>
      <c r="G760" t="str">
        <f>VLOOKUP(BS___RMA[[#This Row],[NAICS Code]],'Industry Mapping'!A:D,3,FALSE)</f>
        <v xml:space="preserve">Metal Heat Treating </v>
      </c>
    </row>
    <row r="761" spans="1:7" x14ac:dyDescent="0.35">
      <c r="A761" t="s">
        <v>18</v>
      </c>
      <c r="B761">
        <v>332811</v>
      </c>
      <c r="C761">
        <v>451108.70588235301</v>
      </c>
      <c r="D761">
        <v>8.8000000000000009E-2</v>
      </c>
      <c r="E761">
        <v>2023</v>
      </c>
      <c r="F761" t="s">
        <v>15</v>
      </c>
      <c r="G761" t="str">
        <f>VLOOKUP(BS___RMA[[#This Row],[NAICS Code]],'Industry Mapping'!A:D,3,FALSE)</f>
        <v xml:space="preserve">Metal Heat Treating </v>
      </c>
    </row>
    <row r="762" spans="1:7" x14ac:dyDescent="0.35">
      <c r="A762" t="s">
        <v>19</v>
      </c>
      <c r="B762">
        <v>332811</v>
      </c>
      <c r="C762">
        <v>1209791.5294117648</v>
      </c>
      <c r="D762">
        <v>0.23600000000000002</v>
      </c>
      <c r="E762">
        <v>2023</v>
      </c>
      <c r="F762" t="s">
        <v>15</v>
      </c>
      <c r="G762" t="str">
        <f>VLOOKUP(BS___RMA[[#This Row],[NAICS Code]],'Industry Mapping'!A:D,3,FALSE)</f>
        <v xml:space="preserve">Metal Heat Treating </v>
      </c>
    </row>
    <row r="763" spans="1:7" x14ac:dyDescent="0.35">
      <c r="A763" t="s">
        <v>24</v>
      </c>
      <c r="B763">
        <v>332811</v>
      </c>
      <c r="C763">
        <v>1194412.8235294118</v>
      </c>
      <c r="D763">
        <v>0.23300000000000001</v>
      </c>
      <c r="E763">
        <v>2023</v>
      </c>
      <c r="F763" t="s">
        <v>15</v>
      </c>
      <c r="G763" t="str">
        <f>VLOOKUP(BS___RMA[[#This Row],[NAICS Code]],'Industry Mapping'!A:D,3,FALSE)</f>
        <v xml:space="preserve">Metal Heat Treating </v>
      </c>
    </row>
    <row r="764" spans="1:7" x14ac:dyDescent="0.35">
      <c r="A764" t="s">
        <v>21</v>
      </c>
      <c r="B764">
        <v>332811</v>
      </c>
      <c r="C764">
        <v>584390.82352941181</v>
      </c>
      <c r="D764">
        <v>0.114</v>
      </c>
      <c r="E764">
        <v>2023</v>
      </c>
      <c r="F764" t="s">
        <v>15</v>
      </c>
      <c r="G764" t="str">
        <f>VLOOKUP(BS___RMA[[#This Row],[NAICS Code]],'Industry Mapping'!A:D,3,FALSE)</f>
        <v xml:space="preserve">Metal Heat Treating </v>
      </c>
    </row>
    <row r="765" spans="1:7" x14ac:dyDescent="0.35">
      <c r="A765" t="s">
        <v>25</v>
      </c>
      <c r="B765">
        <v>332811</v>
      </c>
      <c r="C765">
        <v>2122261.411764706</v>
      </c>
      <c r="D765">
        <v>0.41399999999999998</v>
      </c>
      <c r="E765">
        <v>2023</v>
      </c>
      <c r="F765" t="s">
        <v>15</v>
      </c>
      <c r="G765" t="str">
        <f>VLOOKUP(BS___RMA[[#This Row],[NAICS Code]],'Industry Mapping'!A:D,3,FALSE)</f>
        <v xml:space="preserve">Metal Heat Treating </v>
      </c>
    </row>
    <row r="766" spans="1:7" x14ac:dyDescent="0.35">
      <c r="A766" t="s">
        <v>26</v>
      </c>
      <c r="B766">
        <v>332811</v>
      </c>
      <c r="C766">
        <v>5126235.2941176472</v>
      </c>
      <c r="D766">
        <v>1</v>
      </c>
      <c r="E766">
        <v>2023</v>
      </c>
      <c r="F766" t="s">
        <v>15</v>
      </c>
      <c r="G766" t="str">
        <f>VLOOKUP(BS___RMA[[#This Row],[NAICS Code]],'Industry Mapping'!A:D,3,FALSE)</f>
        <v xml:space="preserve">Metal Heat Treating </v>
      </c>
    </row>
    <row r="767" spans="1:7" x14ac:dyDescent="0.35">
      <c r="A767" t="s">
        <v>14</v>
      </c>
      <c r="B767">
        <v>332812</v>
      </c>
      <c r="C767">
        <v>182357.19999999998</v>
      </c>
      <c r="D767">
        <v>0.17699999999999999</v>
      </c>
      <c r="E767">
        <v>2023</v>
      </c>
      <c r="F767" t="s">
        <v>15</v>
      </c>
      <c r="G767" t="str">
        <f>VLOOKUP(BS___RMA[[#This Row],[NAICS Code]],'Industry Mapping'!A:D,3,FALSE)</f>
        <v xml:space="preserve">Metal Coating, Engraving (except Jewelry and Silverware), and Allied Services to Manufacturers </v>
      </c>
    </row>
    <row r="768" spans="1:7" x14ac:dyDescent="0.35">
      <c r="A768" t="s">
        <v>16</v>
      </c>
      <c r="B768">
        <v>332812</v>
      </c>
      <c r="C768">
        <v>274050.93333333335</v>
      </c>
      <c r="D768">
        <v>0.26600000000000001</v>
      </c>
      <c r="E768">
        <v>2023</v>
      </c>
      <c r="F768" t="s">
        <v>15</v>
      </c>
      <c r="G768" t="str">
        <f>VLOOKUP(BS___RMA[[#This Row],[NAICS Code]],'Industry Mapping'!A:D,3,FALSE)</f>
        <v xml:space="preserve">Metal Coating, Engraving (except Jewelry and Silverware), and Allied Services to Manufacturers </v>
      </c>
    </row>
    <row r="769" spans="1:7" x14ac:dyDescent="0.35">
      <c r="A769" t="s">
        <v>17</v>
      </c>
      <c r="B769">
        <v>332812</v>
      </c>
      <c r="C769">
        <v>48422.533333333333</v>
      </c>
      <c r="D769">
        <v>4.7E-2</v>
      </c>
      <c r="E769">
        <v>2023</v>
      </c>
      <c r="F769" t="s">
        <v>15</v>
      </c>
      <c r="G769" t="str">
        <f>VLOOKUP(BS___RMA[[#This Row],[NAICS Code]],'Industry Mapping'!A:D,3,FALSE)</f>
        <v xml:space="preserve">Metal Coating, Engraving (except Jewelry and Silverware), and Allied Services to Manufacturers </v>
      </c>
    </row>
    <row r="770" spans="1:7" x14ac:dyDescent="0.35">
      <c r="A770" t="s">
        <v>18</v>
      </c>
      <c r="B770">
        <v>332812</v>
      </c>
      <c r="C770">
        <v>31938.266666666666</v>
      </c>
      <c r="D770">
        <v>3.1E-2</v>
      </c>
      <c r="E770">
        <v>2023</v>
      </c>
      <c r="F770" t="s">
        <v>15</v>
      </c>
      <c r="G770" t="str">
        <f>VLOOKUP(BS___RMA[[#This Row],[NAICS Code]],'Industry Mapping'!A:D,3,FALSE)</f>
        <v xml:space="preserve">Metal Coating, Engraving (except Jewelry and Silverware), and Allied Services to Manufacturers </v>
      </c>
    </row>
    <row r="771" spans="1:7" x14ac:dyDescent="0.35">
      <c r="A771" t="s">
        <v>19</v>
      </c>
      <c r="B771">
        <v>332812</v>
      </c>
      <c r="C771">
        <v>535738.66666666663</v>
      </c>
      <c r="D771">
        <v>0.52</v>
      </c>
      <c r="E771">
        <v>2023</v>
      </c>
      <c r="F771" t="s">
        <v>15</v>
      </c>
      <c r="G771" t="str">
        <f>VLOOKUP(BS___RMA[[#This Row],[NAICS Code]],'Industry Mapping'!A:D,3,FALSE)</f>
        <v xml:space="preserve">Metal Coating, Engraving (except Jewelry and Silverware), and Allied Services to Manufacturers </v>
      </c>
    </row>
    <row r="772" spans="1:7" x14ac:dyDescent="0.35">
      <c r="A772" t="s">
        <v>20</v>
      </c>
      <c r="B772">
        <v>332812</v>
      </c>
      <c r="C772">
        <v>299807.60000000003</v>
      </c>
      <c r="D772">
        <v>0.29100000000000004</v>
      </c>
      <c r="E772">
        <v>2023</v>
      </c>
      <c r="F772" t="s">
        <v>15</v>
      </c>
      <c r="G772" t="str">
        <f>VLOOKUP(BS___RMA[[#This Row],[NAICS Code]],'Industry Mapping'!A:D,3,FALSE)</f>
        <v xml:space="preserve">Metal Coating, Engraving (except Jewelry and Silverware), and Allied Services to Manufacturers </v>
      </c>
    </row>
    <row r="773" spans="1:7" x14ac:dyDescent="0.35">
      <c r="A773" t="s">
        <v>21</v>
      </c>
      <c r="B773">
        <v>332812</v>
      </c>
      <c r="C773">
        <v>94784.533333333326</v>
      </c>
      <c r="D773">
        <v>9.1999999999999998E-2</v>
      </c>
      <c r="E773">
        <v>2023</v>
      </c>
      <c r="F773" t="s">
        <v>15</v>
      </c>
      <c r="G773" t="str">
        <f>VLOOKUP(BS___RMA[[#This Row],[NAICS Code]],'Industry Mapping'!A:D,3,FALSE)</f>
        <v xml:space="preserve">Metal Coating, Engraving (except Jewelry and Silverware), and Allied Services to Manufacturers </v>
      </c>
    </row>
    <row r="774" spans="1:7" x14ac:dyDescent="0.35">
      <c r="A774" t="s">
        <v>22</v>
      </c>
      <c r="B774">
        <v>332812</v>
      </c>
      <c r="C774">
        <v>33998.800000000003</v>
      </c>
      <c r="D774">
        <v>3.3000000000000002E-2</v>
      </c>
      <c r="E774">
        <v>2023</v>
      </c>
      <c r="F774" t="s">
        <v>15</v>
      </c>
      <c r="G774" t="str">
        <f>VLOOKUP(BS___RMA[[#This Row],[NAICS Code]],'Industry Mapping'!A:D,3,FALSE)</f>
        <v xml:space="preserve">Metal Coating, Engraving (except Jewelry and Silverware), and Allied Services to Manufacturers </v>
      </c>
    </row>
    <row r="775" spans="1:7" x14ac:dyDescent="0.35">
      <c r="A775" t="s">
        <v>23</v>
      </c>
      <c r="B775">
        <v>332812</v>
      </c>
      <c r="C775">
        <v>83451.600000000006</v>
      </c>
      <c r="D775">
        <v>8.1000000000000003E-2</v>
      </c>
      <c r="E775">
        <v>2023</v>
      </c>
      <c r="F775" t="s">
        <v>15</v>
      </c>
      <c r="G775" t="str">
        <f>VLOOKUP(BS___RMA[[#This Row],[NAICS Code]],'Industry Mapping'!A:D,3,FALSE)</f>
        <v xml:space="preserve">Metal Coating, Engraving (except Jewelry and Silverware), and Allied Services to Manufacturers </v>
      </c>
    </row>
    <row r="776" spans="1:7" x14ac:dyDescent="0.35">
      <c r="A776" t="s">
        <v>18</v>
      </c>
      <c r="B776">
        <v>332812</v>
      </c>
      <c r="C776">
        <v>147328.13333333333</v>
      </c>
      <c r="D776">
        <v>0.14300000000000002</v>
      </c>
      <c r="E776">
        <v>2023</v>
      </c>
      <c r="F776" t="s">
        <v>15</v>
      </c>
      <c r="G776" t="str">
        <f>VLOOKUP(BS___RMA[[#This Row],[NAICS Code]],'Industry Mapping'!A:D,3,FALSE)</f>
        <v xml:space="preserve">Metal Coating, Engraving (except Jewelry and Silverware), and Allied Services to Manufacturers </v>
      </c>
    </row>
    <row r="777" spans="1:7" x14ac:dyDescent="0.35">
      <c r="A777" t="s">
        <v>19</v>
      </c>
      <c r="B777">
        <v>332812</v>
      </c>
      <c r="C777">
        <v>311140.53333333333</v>
      </c>
      <c r="D777">
        <v>0.30199999999999999</v>
      </c>
      <c r="E777">
        <v>2023</v>
      </c>
      <c r="F777" t="s">
        <v>15</v>
      </c>
      <c r="G777" t="str">
        <f>VLOOKUP(BS___RMA[[#This Row],[NAICS Code]],'Industry Mapping'!A:D,3,FALSE)</f>
        <v xml:space="preserve">Metal Coating, Engraving (except Jewelry and Silverware), and Allied Services to Manufacturers </v>
      </c>
    </row>
    <row r="778" spans="1:7" x14ac:dyDescent="0.35">
      <c r="A778" t="s">
        <v>24</v>
      </c>
      <c r="B778">
        <v>332812</v>
      </c>
      <c r="C778">
        <v>435802.8</v>
      </c>
      <c r="D778">
        <v>0.42299999999999999</v>
      </c>
      <c r="E778">
        <v>2023</v>
      </c>
      <c r="F778" t="s">
        <v>15</v>
      </c>
      <c r="G778" t="str">
        <f>VLOOKUP(BS___RMA[[#This Row],[NAICS Code]],'Industry Mapping'!A:D,3,FALSE)</f>
        <v xml:space="preserve">Metal Coating, Engraving (except Jewelry and Silverware), and Allied Services to Manufacturers </v>
      </c>
    </row>
    <row r="779" spans="1:7" x14ac:dyDescent="0.35">
      <c r="A779" t="s">
        <v>21</v>
      </c>
      <c r="B779">
        <v>332812</v>
      </c>
      <c r="C779">
        <v>95814.8</v>
      </c>
      <c r="D779">
        <v>9.3000000000000013E-2</v>
      </c>
      <c r="E779">
        <v>2023</v>
      </c>
      <c r="F779" t="s">
        <v>15</v>
      </c>
      <c r="G779" t="str">
        <f>VLOOKUP(BS___RMA[[#This Row],[NAICS Code]],'Industry Mapping'!A:D,3,FALSE)</f>
        <v xml:space="preserve">Metal Coating, Engraving (except Jewelry and Silverware), and Allied Services to Manufacturers </v>
      </c>
    </row>
    <row r="780" spans="1:7" x14ac:dyDescent="0.35">
      <c r="A780" t="s">
        <v>25</v>
      </c>
      <c r="B780">
        <v>332812</v>
      </c>
      <c r="C780">
        <v>186478.26666666669</v>
      </c>
      <c r="D780">
        <v>0.18100000000000002</v>
      </c>
      <c r="E780">
        <v>2023</v>
      </c>
      <c r="F780" t="s">
        <v>15</v>
      </c>
      <c r="G780" t="str">
        <f>VLOOKUP(BS___RMA[[#This Row],[NAICS Code]],'Industry Mapping'!A:D,3,FALSE)</f>
        <v xml:space="preserve">Metal Coating, Engraving (except Jewelry and Silverware), and Allied Services to Manufacturers </v>
      </c>
    </row>
    <row r="781" spans="1:7" x14ac:dyDescent="0.35">
      <c r="A781" t="s">
        <v>26</v>
      </c>
      <c r="B781">
        <v>332812</v>
      </c>
      <c r="C781">
        <v>1030266.6666666666</v>
      </c>
      <c r="D781">
        <v>1</v>
      </c>
      <c r="E781">
        <v>2023</v>
      </c>
      <c r="F781" t="s">
        <v>15</v>
      </c>
      <c r="G781" t="str">
        <f>VLOOKUP(BS___RMA[[#This Row],[NAICS Code]],'Industry Mapping'!A:D,3,FALSE)</f>
        <v xml:space="preserve">Metal Coating, Engraving (except Jewelry and Silverware), and Allied Services to Manufacturers </v>
      </c>
    </row>
    <row r="782" spans="1:7" x14ac:dyDescent="0.35">
      <c r="A782" t="s">
        <v>14</v>
      </c>
      <c r="B782">
        <v>332813</v>
      </c>
      <c r="C782">
        <v>962463.87500000012</v>
      </c>
      <c r="D782">
        <v>0.17300000000000001</v>
      </c>
      <c r="E782">
        <v>2023</v>
      </c>
      <c r="F782" t="s">
        <v>15</v>
      </c>
      <c r="G782" t="str">
        <f>VLOOKUP(BS___RMA[[#This Row],[NAICS Code]],'Industry Mapping'!A:D,3,FALSE)</f>
        <v xml:space="preserve">Electroplating, Plating, Polishing, Anodizing, and Coloring </v>
      </c>
    </row>
    <row r="783" spans="1:7" x14ac:dyDescent="0.35">
      <c r="A783" t="s">
        <v>16</v>
      </c>
      <c r="B783">
        <v>332813</v>
      </c>
      <c r="C783">
        <v>1880420.7499999998</v>
      </c>
      <c r="D783">
        <v>0.33799999999999997</v>
      </c>
      <c r="E783">
        <v>2023</v>
      </c>
      <c r="F783" t="s">
        <v>15</v>
      </c>
      <c r="G783" t="str">
        <f>VLOOKUP(BS___RMA[[#This Row],[NAICS Code]],'Industry Mapping'!A:D,3,FALSE)</f>
        <v xml:space="preserve">Electroplating, Plating, Polishing, Anodizing, and Coloring </v>
      </c>
    </row>
    <row r="784" spans="1:7" x14ac:dyDescent="0.35">
      <c r="A784" t="s">
        <v>17</v>
      </c>
      <c r="B784">
        <v>332813</v>
      </c>
      <c r="C784">
        <v>428379.875</v>
      </c>
      <c r="D784">
        <v>7.6999999999999999E-2</v>
      </c>
      <c r="E784">
        <v>2023</v>
      </c>
      <c r="F784" t="s">
        <v>15</v>
      </c>
      <c r="G784" t="str">
        <f>VLOOKUP(BS___RMA[[#This Row],[NAICS Code]],'Industry Mapping'!A:D,3,FALSE)</f>
        <v xml:space="preserve">Electroplating, Plating, Polishing, Anodizing, and Coloring </v>
      </c>
    </row>
    <row r="785" spans="1:7" x14ac:dyDescent="0.35">
      <c r="A785" t="s">
        <v>18</v>
      </c>
      <c r="B785">
        <v>332813</v>
      </c>
      <c r="C785">
        <v>361619.375</v>
      </c>
      <c r="D785">
        <v>6.5000000000000002E-2</v>
      </c>
      <c r="E785">
        <v>2023</v>
      </c>
      <c r="F785" t="s">
        <v>15</v>
      </c>
      <c r="G785" t="str">
        <f>VLOOKUP(BS___RMA[[#This Row],[NAICS Code]],'Industry Mapping'!A:D,3,FALSE)</f>
        <v xml:space="preserve">Electroplating, Plating, Polishing, Anodizing, and Coloring </v>
      </c>
    </row>
    <row r="786" spans="1:7" x14ac:dyDescent="0.35">
      <c r="A786" t="s">
        <v>19</v>
      </c>
      <c r="B786">
        <v>332813</v>
      </c>
      <c r="C786">
        <v>3638447.25</v>
      </c>
      <c r="D786">
        <v>0.65400000000000003</v>
      </c>
      <c r="E786">
        <v>2023</v>
      </c>
      <c r="F786" t="s">
        <v>15</v>
      </c>
      <c r="G786" t="str">
        <f>VLOOKUP(BS___RMA[[#This Row],[NAICS Code]],'Industry Mapping'!A:D,3,FALSE)</f>
        <v xml:space="preserve">Electroplating, Plating, Polishing, Anodizing, and Coloring </v>
      </c>
    </row>
    <row r="787" spans="1:7" x14ac:dyDescent="0.35">
      <c r="A787" t="s">
        <v>20</v>
      </c>
      <c r="B787">
        <v>332813</v>
      </c>
      <c r="C787">
        <v>1235069.25</v>
      </c>
      <c r="D787">
        <v>0.222</v>
      </c>
      <c r="E787">
        <v>2023</v>
      </c>
      <c r="F787" t="s">
        <v>15</v>
      </c>
      <c r="G787" t="str">
        <f>VLOOKUP(BS___RMA[[#This Row],[NAICS Code]],'Industry Mapping'!A:D,3,FALSE)</f>
        <v xml:space="preserve">Electroplating, Plating, Polishing, Anodizing, and Coloring </v>
      </c>
    </row>
    <row r="788" spans="1:7" x14ac:dyDescent="0.35">
      <c r="A788" t="s">
        <v>21</v>
      </c>
      <c r="B788">
        <v>332813</v>
      </c>
      <c r="C788">
        <v>300422.25000000006</v>
      </c>
      <c r="D788">
        <v>5.4000000000000006E-2</v>
      </c>
      <c r="E788">
        <v>2023</v>
      </c>
      <c r="F788" t="s">
        <v>15</v>
      </c>
      <c r="G788" t="str">
        <f>VLOOKUP(BS___RMA[[#This Row],[NAICS Code]],'Industry Mapping'!A:D,3,FALSE)</f>
        <v xml:space="preserve">Electroplating, Plating, Polishing, Anodizing, and Coloring </v>
      </c>
    </row>
    <row r="789" spans="1:7" x14ac:dyDescent="0.35">
      <c r="A789" t="s">
        <v>22</v>
      </c>
      <c r="B789">
        <v>332813</v>
      </c>
      <c r="C789">
        <v>200281.50000000003</v>
      </c>
      <c r="D789">
        <v>3.6000000000000004E-2</v>
      </c>
      <c r="E789">
        <v>2023</v>
      </c>
      <c r="F789" t="s">
        <v>15</v>
      </c>
      <c r="G789" t="str">
        <f>VLOOKUP(BS___RMA[[#This Row],[NAICS Code]],'Industry Mapping'!A:D,3,FALSE)</f>
        <v xml:space="preserve">Electroplating, Plating, Polishing, Anodizing, and Coloring </v>
      </c>
    </row>
    <row r="790" spans="1:7" x14ac:dyDescent="0.35">
      <c r="A790" t="s">
        <v>23</v>
      </c>
      <c r="B790">
        <v>332813</v>
      </c>
      <c r="C790">
        <v>417253.125</v>
      </c>
      <c r="D790">
        <v>7.4999999999999997E-2</v>
      </c>
      <c r="E790">
        <v>2023</v>
      </c>
      <c r="F790" t="s">
        <v>15</v>
      </c>
      <c r="G790" t="str">
        <f>VLOOKUP(BS___RMA[[#This Row],[NAICS Code]],'Industry Mapping'!A:D,3,FALSE)</f>
        <v xml:space="preserve">Electroplating, Plating, Polishing, Anodizing, and Coloring </v>
      </c>
    </row>
    <row r="791" spans="1:7" x14ac:dyDescent="0.35">
      <c r="A791" t="s">
        <v>18</v>
      </c>
      <c r="B791">
        <v>332813</v>
      </c>
      <c r="C791">
        <v>339365.875</v>
      </c>
      <c r="D791">
        <v>6.0999999999999999E-2</v>
      </c>
      <c r="E791">
        <v>2023</v>
      </c>
      <c r="F791" t="s">
        <v>15</v>
      </c>
      <c r="G791" t="str">
        <f>VLOOKUP(BS___RMA[[#This Row],[NAICS Code]],'Industry Mapping'!A:D,3,FALSE)</f>
        <v xml:space="preserve">Electroplating, Plating, Polishing, Anodizing, and Coloring </v>
      </c>
    </row>
    <row r="792" spans="1:7" x14ac:dyDescent="0.35">
      <c r="A792" t="s">
        <v>19</v>
      </c>
      <c r="B792">
        <v>332813</v>
      </c>
      <c r="C792">
        <v>1218379.1249999998</v>
      </c>
      <c r="D792">
        <v>0.21899999999999997</v>
      </c>
      <c r="E792">
        <v>2023</v>
      </c>
      <c r="F792" t="s">
        <v>15</v>
      </c>
      <c r="G792" t="str">
        <f>VLOOKUP(BS___RMA[[#This Row],[NAICS Code]],'Industry Mapping'!A:D,3,FALSE)</f>
        <v xml:space="preserve">Electroplating, Plating, Polishing, Anodizing, and Coloring </v>
      </c>
    </row>
    <row r="793" spans="1:7" x14ac:dyDescent="0.35">
      <c r="A793" t="s">
        <v>24</v>
      </c>
      <c r="B793">
        <v>332813</v>
      </c>
      <c r="C793">
        <v>650914.875</v>
      </c>
      <c r="D793">
        <v>0.11699999999999999</v>
      </c>
      <c r="E793">
        <v>2023</v>
      </c>
      <c r="F793" t="s">
        <v>15</v>
      </c>
      <c r="G793" t="str">
        <f>VLOOKUP(BS___RMA[[#This Row],[NAICS Code]],'Industry Mapping'!A:D,3,FALSE)</f>
        <v xml:space="preserve">Electroplating, Plating, Polishing, Anodizing, and Coloring </v>
      </c>
    </row>
    <row r="794" spans="1:7" x14ac:dyDescent="0.35">
      <c r="A794" t="s">
        <v>21</v>
      </c>
      <c r="B794">
        <v>332813</v>
      </c>
      <c r="C794">
        <v>127957.625</v>
      </c>
      <c r="D794">
        <v>2.3E-2</v>
      </c>
      <c r="E794">
        <v>2023</v>
      </c>
      <c r="F794" t="s">
        <v>15</v>
      </c>
      <c r="G794" t="str">
        <f>VLOOKUP(BS___RMA[[#This Row],[NAICS Code]],'Industry Mapping'!A:D,3,FALSE)</f>
        <v xml:space="preserve">Electroplating, Plating, Polishing, Anodizing, and Coloring </v>
      </c>
    </row>
    <row r="795" spans="1:7" x14ac:dyDescent="0.35">
      <c r="A795" t="s">
        <v>25</v>
      </c>
      <c r="B795">
        <v>332813</v>
      </c>
      <c r="C795">
        <v>3560560</v>
      </c>
      <c r="D795">
        <v>0.64</v>
      </c>
      <c r="E795">
        <v>2023</v>
      </c>
      <c r="F795" t="s">
        <v>15</v>
      </c>
      <c r="G795" t="str">
        <f>VLOOKUP(BS___RMA[[#This Row],[NAICS Code]],'Industry Mapping'!A:D,3,FALSE)</f>
        <v xml:space="preserve">Electroplating, Plating, Polishing, Anodizing, and Coloring </v>
      </c>
    </row>
    <row r="796" spans="1:7" x14ac:dyDescent="0.35">
      <c r="A796" t="s">
        <v>26</v>
      </c>
      <c r="B796">
        <v>332813</v>
      </c>
      <c r="C796">
        <v>5563375</v>
      </c>
      <c r="D796">
        <v>1</v>
      </c>
      <c r="E796">
        <v>2023</v>
      </c>
      <c r="F796" t="s">
        <v>15</v>
      </c>
      <c r="G796" t="str">
        <f>VLOOKUP(BS___RMA[[#This Row],[NAICS Code]],'Industry Mapping'!A:D,3,FALSE)</f>
        <v xml:space="preserve">Electroplating, Plating, Polishing, Anodizing, and Coloring </v>
      </c>
    </row>
    <row r="797" spans="1:7" x14ac:dyDescent="0.35">
      <c r="A797" t="s">
        <v>14</v>
      </c>
      <c r="B797">
        <v>332994</v>
      </c>
      <c r="C797">
        <v>3369684</v>
      </c>
      <c r="D797">
        <v>0.13200000000000001</v>
      </c>
      <c r="E797">
        <v>2023</v>
      </c>
      <c r="F797" t="s">
        <v>15</v>
      </c>
      <c r="G797" t="str">
        <f>VLOOKUP(BS___RMA[[#This Row],[NAICS Code]],'Industry Mapping'!A:D,3,FALSE)</f>
        <v xml:space="preserve">Small Arms, Ordnance, and Ordnance Accessories Manufacturing </v>
      </c>
    </row>
    <row r="798" spans="1:7" x14ac:dyDescent="0.35">
      <c r="A798" t="s">
        <v>16</v>
      </c>
      <c r="B798">
        <v>332994</v>
      </c>
      <c r="C798">
        <v>3190988.6363636362</v>
      </c>
      <c r="D798">
        <v>0.125</v>
      </c>
      <c r="E798">
        <v>2023</v>
      </c>
      <c r="F798" t="s">
        <v>15</v>
      </c>
      <c r="G798" t="str">
        <f>VLOOKUP(BS___RMA[[#This Row],[NAICS Code]],'Industry Mapping'!A:D,3,FALSE)</f>
        <v xml:space="preserve">Small Arms, Ordnance, and Ordnance Accessories Manufacturing </v>
      </c>
    </row>
    <row r="799" spans="1:7" x14ac:dyDescent="0.35">
      <c r="A799" t="s">
        <v>17</v>
      </c>
      <c r="B799">
        <v>332994</v>
      </c>
      <c r="C799">
        <v>6892535.4545454551</v>
      </c>
      <c r="D799">
        <v>0.27</v>
      </c>
      <c r="E799">
        <v>2023</v>
      </c>
      <c r="F799" t="s">
        <v>15</v>
      </c>
      <c r="G799" t="str">
        <f>VLOOKUP(BS___RMA[[#This Row],[NAICS Code]],'Industry Mapping'!A:D,3,FALSE)</f>
        <v xml:space="preserve">Small Arms, Ordnance, and Ordnance Accessories Manufacturing </v>
      </c>
    </row>
    <row r="800" spans="1:7" x14ac:dyDescent="0.35">
      <c r="A800" t="s">
        <v>18</v>
      </c>
      <c r="B800">
        <v>332994</v>
      </c>
      <c r="C800">
        <v>1633786.1818181819</v>
      </c>
      <c r="D800">
        <v>6.4000000000000001E-2</v>
      </c>
      <c r="E800">
        <v>2023</v>
      </c>
      <c r="F800" t="s">
        <v>15</v>
      </c>
      <c r="G800" t="str">
        <f>VLOOKUP(BS___RMA[[#This Row],[NAICS Code]],'Industry Mapping'!A:D,3,FALSE)</f>
        <v xml:space="preserve">Small Arms, Ordnance, and Ordnance Accessories Manufacturing </v>
      </c>
    </row>
    <row r="801" spans="1:7" x14ac:dyDescent="0.35">
      <c r="A801" t="s">
        <v>19</v>
      </c>
      <c r="B801">
        <v>332994</v>
      </c>
      <c r="C801">
        <v>15112522.181818184</v>
      </c>
      <c r="D801">
        <v>0.59200000000000008</v>
      </c>
      <c r="E801">
        <v>2023</v>
      </c>
      <c r="F801" t="s">
        <v>15</v>
      </c>
      <c r="G801" t="str">
        <f>VLOOKUP(BS___RMA[[#This Row],[NAICS Code]],'Industry Mapping'!A:D,3,FALSE)</f>
        <v xml:space="preserve">Small Arms, Ordnance, and Ordnance Accessories Manufacturing </v>
      </c>
    </row>
    <row r="802" spans="1:7" x14ac:dyDescent="0.35">
      <c r="A802" t="s">
        <v>20</v>
      </c>
      <c r="B802">
        <v>332994</v>
      </c>
      <c r="C802">
        <v>6892535.4545454551</v>
      </c>
      <c r="D802">
        <v>0.27</v>
      </c>
      <c r="E802">
        <v>2023</v>
      </c>
      <c r="F802" t="s">
        <v>15</v>
      </c>
      <c r="G802" t="str">
        <f>VLOOKUP(BS___RMA[[#This Row],[NAICS Code]],'Industry Mapping'!A:D,3,FALSE)</f>
        <v xml:space="preserve">Small Arms, Ordnance, and Ordnance Accessories Manufacturing </v>
      </c>
    </row>
    <row r="803" spans="1:7" x14ac:dyDescent="0.35">
      <c r="A803" t="s">
        <v>21</v>
      </c>
      <c r="B803">
        <v>332994</v>
      </c>
      <c r="C803">
        <v>1148755.9090909089</v>
      </c>
      <c r="D803">
        <v>4.4999999999999998E-2</v>
      </c>
      <c r="E803">
        <v>2023</v>
      </c>
      <c r="F803" t="s">
        <v>15</v>
      </c>
      <c r="G803" t="str">
        <f>VLOOKUP(BS___RMA[[#This Row],[NAICS Code]],'Industry Mapping'!A:D,3,FALSE)</f>
        <v xml:space="preserve">Small Arms, Ordnance, and Ordnance Accessories Manufacturing </v>
      </c>
    </row>
    <row r="804" spans="1:7" x14ac:dyDescent="0.35">
      <c r="A804" t="s">
        <v>22</v>
      </c>
      <c r="B804">
        <v>332994</v>
      </c>
      <c r="C804">
        <v>510558.18181818182</v>
      </c>
      <c r="D804">
        <v>0.02</v>
      </c>
      <c r="E804">
        <v>2023</v>
      </c>
      <c r="F804" t="s">
        <v>15</v>
      </c>
      <c r="G804" t="str">
        <f>VLOOKUP(BS___RMA[[#This Row],[NAICS Code]],'Industry Mapping'!A:D,3,FALSE)</f>
        <v xml:space="preserve">Small Arms, Ordnance, and Ordnance Accessories Manufacturing </v>
      </c>
    </row>
    <row r="805" spans="1:7" x14ac:dyDescent="0.35">
      <c r="A805" t="s">
        <v>23</v>
      </c>
      <c r="B805">
        <v>332994</v>
      </c>
      <c r="C805">
        <v>2144344.3636363638</v>
      </c>
      <c r="D805">
        <v>8.4000000000000005E-2</v>
      </c>
      <c r="E805">
        <v>2023</v>
      </c>
      <c r="F805" t="s">
        <v>15</v>
      </c>
      <c r="G805" t="str">
        <f>VLOOKUP(BS___RMA[[#This Row],[NAICS Code]],'Industry Mapping'!A:D,3,FALSE)</f>
        <v xml:space="preserve">Small Arms, Ordnance, and Ordnance Accessories Manufacturing </v>
      </c>
    </row>
    <row r="806" spans="1:7" x14ac:dyDescent="0.35">
      <c r="A806" t="s">
        <v>18</v>
      </c>
      <c r="B806">
        <v>332994</v>
      </c>
      <c r="C806">
        <v>2476207.1818181816</v>
      </c>
      <c r="D806">
        <v>9.6999999999999989E-2</v>
      </c>
      <c r="E806">
        <v>2023</v>
      </c>
      <c r="F806" t="s">
        <v>15</v>
      </c>
      <c r="G806" t="str">
        <f>VLOOKUP(BS___RMA[[#This Row],[NAICS Code]],'Industry Mapping'!A:D,3,FALSE)</f>
        <v xml:space="preserve">Small Arms, Ordnance, and Ordnance Accessories Manufacturing </v>
      </c>
    </row>
    <row r="807" spans="1:7" x14ac:dyDescent="0.35">
      <c r="A807" t="s">
        <v>19</v>
      </c>
      <c r="B807">
        <v>332994</v>
      </c>
      <c r="C807">
        <v>6994647.0909090899</v>
      </c>
      <c r="D807">
        <v>0.27399999999999997</v>
      </c>
      <c r="E807">
        <v>2023</v>
      </c>
      <c r="F807" t="s">
        <v>15</v>
      </c>
      <c r="G807" t="str">
        <f>VLOOKUP(BS___RMA[[#This Row],[NAICS Code]],'Industry Mapping'!A:D,3,FALSE)</f>
        <v xml:space="preserve">Small Arms, Ordnance, and Ordnance Accessories Manufacturing </v>
      </c>
    </row>
    <row r="808" spans="1:7" x14ac:dyDescent="0.35">
      <c r="A808" t="s">
        <v>24</v>
      </c>
      <c r="B808">
        <v>332994</v>
      </c>
      <c r="C808">
        <v>5284277.1818181816</v>
      </c>
      <c r="D808">
        <v>0.20699999999999999</v>
      </c>
      <c r="E808">
        <v>2023</v>
      </c>
      <c r="F808" t="s">
        <v>15</v>
      </c>
      <c r="G808" t="str">
        <f>VLOOKUP(BS___RMA[[#This Row],[NAICS Code]],'Industry Mapping'!A:D,3,FALSE)</f>
        <v xml:space="preserve">Small Arms, Ordnance, and Ordnance Accessories Manufacturing </v>
      </c>
    </row>
    <row r="809" spans="1:7" x14ac:dyDescent="0.35">
      <c r="A809" t="s">
        <v>21</v>
      </c>
      <c r="B809">
        <v>332994</v>
      </c>
      <c r="C809">
        <v>1250867.5454545454</v>
      </c>
      <c r="D809">
        <v>4.9000000000000002E-2</v>
      </c>
      <c r="E809">
        <v>2023</v>
      </c>
      <c r="F809" t="s">
        <v>15</v>
      </c>
      <c r="G809" t="str">
        <f>VLOOKUP(BS___RMA[[#This Row],[NAICS Code]],'Industry Mapping'!A:D,3,FALSE)</f>
        <v xml:space="preserve">Small Arms, Ordnance, and Ordnance Accessories Manufacturing </v>
      </c>
    </row>
    <row r="810" spans="1:7" x14ac:dyDescent="0.35">
      <c r="A810" t="s">
        <v>25</v>
      </c>
      <c r="B810">
        <v>332994</v>
      </c>
      <c r="C810">
        <v>11793894</v>
      </c>
      <c r="D810">
        <v>0.46200000000000002</v>
      </c>
      <c r="E810">
        <v>2023</v>
      </c>
      <c r="F810" t="s">
        <v>15</v>
      </c>
      <c r="G810" t="str">
        <f>VLOOKUP(BS___RMA[[#This Row],[NAICS Code]],'Industry Mapping'!A:D,3,FALSE)</f>
        <v xml:space="preserve">Small Arms, Ordnance, and Ordnance Accessories Manufacturing </v>
      </c>
    </row>
    <row r="811" spans="1:7" x14ac:dyDescent="0.35">
      <c r="A811" t="s">
        <v>26</v>
      </c>
      <c r="B811">
        <v>332994</v>
      </c>
      <c r="C811">
        <v>25527909.09090909</v>
      </c>
      <c r="D811">
        <v>1</v>
      </c>
      <c r="E811">
        <v>2023</v>
      </c>
      <c r="F811" t="s">
        <v>15</v>
      </c>
      <c r="G811" t="str">
        <f>VLOOKUP(BS___RMA[[#This Row],[NAICS Code]],'Industry Mapping'!A:D,3,FALSE)</f>
        <v xml:space="preserve">Small Arms, Ordnance, and Ordnance Accessories Manufacturing </v>
      </c>
    </row>
    <row r="812" spans="1:7" x14ac:dyDescent="0.35">
      <c r="A812" t="s">
        <v>14</v>
      </c>
      <c r="B812">
        <v>339113</v>
      </c>
      <c r="C812">
        <v>212433</v>
      </c>
      <c r="D812">
        <v>0.19500000000000001</v>
      </c>
      <c r="E812">
        <v>2023</v>
      </c>
      <c r="F812" t="s">
        <v>15</v>
      </c>
      <c r="G812" t="str">
        <f>VLOOKUP(BS___RMA[[#This Row],[NAICS Code]],'Industry Mapping'!A:D,3,FALSE)</f>
        <v xml:space="preserve">Surgical Appliance and Supplies Manufacturing </v>
      </c>
    </row>
    <row r="813" spans="1:7" x14ac:dyDescent="0.35">
      <c r="A813" t="s">
        <v>16</v>
      </c>
      <c r="B813">
        <v>339113</v>
      </c>
      <c r="C813">
        <v>284333.40000000002</v>
      </c>
      <c r="D813">
        <v>0.26100000000000001</v>
      </c>
      <c r="E813">
        <v>2023</v>
      </c>
      <c r="F813" t="s">
        <v>15</v>
      </c>
      <c r="G813" t="str">
        <f>VLOOKUP(BS___RMA[[#This Row],[NAICS Code]],'Industry Mapping'!A:D,3,FALSE)</f>
        <v xml:space="preserve">Surgical Appliance and Supplies Manufacturing </v>
      </c>
    </row>
    <row r="814" spans="1:7" x14ac:dyDescent="0.35">
      <c r="A814" t="s">
        <v>17</v>
      </c>
      <c r="B814">
        <v>339113</v>
      </c>
      <c r="C814">
        <v>222237.59999999998</v>
      </c>
      <c r="D814">
        <v>0.20399999999999999</v>
      </c>
      <c r="E814">
        <v>2023</v>
      </c>
      <c r="F814" t="s">
        <v>15</v>
      </c>
      <c r="G814" t="str">
        <f>VLOOKUP(BS___RMA[[#This Row],[NAICS Code]],'Industry Mapping'!A:D,3,FALSE)</f>
        <v xml:space="preserve">Surgical Appliance and Supplies Manufacturing </v>
      </c>
    </row>
    <row r="815" spans="1:7" x14ac:dyDescent="0.35">
      <c r="A815" t="s">
        <v>18</v>
      </c>
      <c r="B815">
        <v>339113</v>
      </c>
      <c r="C815">
        <v>59917</v>
      </c>
      <c r="D815">
        <v>5.5E-2</v>
      </c>
      <c r="E815">
        <v>2023</v>
      </c>
      <c r="F815" t="s">
        <v>15</v>
      </c>
      <c r="G815" t="str">
        <f>VLOOKUP(BS___RMA[[#This Row],[NAICS Code]],'Industry Mapping'!A:D,3,FALSE)</f>
        <v xml:space="preserve">Surgical Appliance and Supplies Manufacturing </v>
      </c>
    </row>
    <row r="816" spans="1:7" x14ac:dyDescent="0.35">
      <c r="A816" t="s">
        <v>19</v>
      </c>
      <c r="B816">
        <v>339113</v>
      </c>
      <c r="C816">
        <v>778921</v>
      </c>
      <c r="D816">
        <v>0.71499999999999997</v>
      </c>
      <c r="E816">
        <v>2023</v>
      </c>
      <c r="F816" t="s">
        <v>15</v>
      </c>
      <c r="G816" t="str">
        <f>VLOOKUP(BS___RMA[[#This Row],[NAICS Code]],'Industry Mapping'!A:D,3,FALSE)</f>
        <v xml:space="preserve">Surgical Appliance and Supplies Manufacturing </v>
      </c>
    </row>
    <row r="817" spans="1:7" x14ac:dyDescent="0.35">
      <c r="A817" t="s">
        <v>20</v>
      </c>
      <c r="B817">
        <v>339113</v>
      </c>
      <c r="C817">
        <v>74079.200000000012</v>
      </c>
      <c r="D817">
        <v>6.8000000000000005E-2</v>
      </c>
      <c r="E817">
        <v>2023</v>
      </c>
      <c r="F817" t="s">
        <v>15</v>
      </c>
      <c r="G817" t="str">
        <f>VLOOKUP(BS___RMA[[#This Row],[NAICS Code]],'Industry Mapping'!A:D,3,FALSE)</f>
        <v xml:space="preserve">Surgical Appliance and Supplies Manufacturing </v>
      </c>
    </row>
    <row r="818" spans="1:7" x14ac:dyDescent="0.35">
      <c r="A818" t="s">
        <v>21</v>
      </c>
      <c r="B818">
        <v>339113</v>
      </c>
      <c r="C818">
        <v>167767.6</v>
      </c>
      <c r="D818">
        <v>0.154</v>
      </c>
      <c r="E818">
        <v>2023</v>
      </c>
      <c r="F818" t="s">
        <v>15</v>
      </c>
      <c r="G818" t="str">
        <f>VLOOKUP(BS___RMA[[#This Row],[NAICS Code]],'Industry Mapping'!A:D,3,FALSE)</f>
        <v xml:space="preserve">Surgical Appliance and Supplies Manufacturing </v>
      </c>
    </row>
    <row r="819" spans="1:7" x14ac:dyDescent="0.35">
      <c r="A819" t="s">
        <v>22</v>
      </c>
      <c r="B819">
        <v>339113</v>
      </c>
      <c r="C819">
        <v>89330.799999999988</v>
      </c>
      <c r="D819">
        <v>8.199999999999999E-2</v>
      </c>
      <c r="E819">
        <v>2023</v>
      </c>
      <c r="F819" t="s">
        <v>15</v>
      </c>
      <c r="G819" t="str">
        <f>VLOOKUP(BS___RMA[[#This Row],[NAICS Code]],'Industry Mapping'!A:D,3,FALSE)</f>
        <v xml:space="preserve">Surgical Appliance and Supplies Manufacturing </v>
      </c>
    </row>
    <row r="820" spans="1:7" x14ac:dyDescent="0.35">
      <c r="A820" t="s">
        <v>23</v>
      </c>
      <c r="B820">
        <v>339113</v>
      </c>
      <c r="C820">
        <v>184108.59999999998</v>
      </c>
      <c r="D820">
        <v>0.16899999999999998</v>
      </c>
      <c r="E820">
        <v>2023</v>
      </c>
      <c r="F820" t="s">
        <v>15</v>
      </c>
      <c r="G820" t="str">
        <f>VLOOKUP(BS___RMA[[#This Row],[NAICS Code]],'Industry Mapping'!A:D,3,FALSE)</f>
        <v xml:space="preserve">Surgical Appliance and Supplies Manufacturing </v>
      </c>
    </row>
    <row r="821" spans="1:7" x14ac:dyDescent="0.35">
      <c r="A821" t="s">
        <v>18</v>
      </c>
      <c r="B821">
        <v>339113</v>
      </c>
      <c r="C821">
        <v>88241.400000000009</v>
      </c>
      <c r="D821">
        <v>8.1000000000000003E-2</v>
      </c>
      <c r="E821">
        <v>2023</v>
      </c>
      <c r="F821" t="s">
        <v>15</v>
      </c>
      <c r="G821" t="str">
        <f>VLOOKUP(BS___RMA[[#This Row],[NAICS Code]],'Industry Mapping'!A:D,3,FALSE)</f>
        <v xml:space="preserve">Surgical Appliance and Supplies Manufacturing </v>
      </c>
    </row>
    <row r="822" spans="1:7" x14ac:dyDescent="0.35">
      <c r="A822" t="s">
        <v>19</v>
      </c>
      <c r="B822">
        <v>339113</v>
      </c>
      <c r="C822">
        <v>368217.19999999995</v>
      </c>
      <c r="D822">
        <v>0.33799999999999997</v>
      </c>
      <c r="E822">
        <v>2023</v>
      </c>
      <c r="F822" t="s">
        <v>15</v>
      </c>
      <c r="G822" t="str">
        <f>VLOOKUP(BS___RMA[[#This Row],[NAICS Code]],'Industry Mapping'!A:D,3,FALSE)</f>
        <v xml:space="preserve">Surgical Appliance and Supplies Manufacturing </v>
      </c>
    </row>
    <row r="823" spans="1:7" x14ac:dyDescent="0.35">
      <c r="A823" t="s">
        <v>24</v>
      </c>
      <c r="B823">
        <v>339113</v>
      </c>
      <c r="C823">
        <v>180840.40000000002</v>
      </c>
      <c r="D823">
        <v>0.16600000000000001</v>
      </c>
      <c r="E823">
        <v>2023</v>
      </c>
      <c r="F823" t="s">
        <v>15</v>
      </c>
      <c r="G823" t="str">
        <f>VLOOKUP(BS___RMA[[#This Row],[NAICS Code]],'Industry Mapping'!A:D,3,FALSE)</f>
        <v xml:space="preserve">Surgical Appliance and Supplies Manufacturing </v>
      </c>
    </row>
    <row r="824" spans="1:7" x14ac:dyDescent="0.35">
      <c r="A824" t="s">
        <v>21</v>
      </c>
      <c r="B824">
        <v>339113</v>
      </c>
      <c r="C824">
        <v>106761.2</v>
      </c>
      <c r="D824">
        <v>9.8000000000000004E-2</v>
      </c>
      <c r="E824">
        <v>2023</v>
      </c>
      <c r="F824" t="s">
        <v>15</v>
      </c>
      <c r="G824" t="str">
        <f>VLOOKUP(BS___RMA[[#This Row],[NAICS Code]],'Industry Mapping'!A:D,3,FALSE)</f>
        <v xml:space="preserve">Surgical Appliance and Supplies Manufacturing </v>
      </c>
    </row>
    <row r="825" spans="1:7" x14ac:dyDescent="0.35">
      <c r="A825" t="s">
        <v>25</v>
      </c>
      <c r="B825">
        <v>339113</v>
      </c>
      <c r="C825">
        <v>433581.19999999995</v>
      </c>
      <c r="D825">
        <v>0.39799999999999996</v>
      </c>
      <c r="E825">
        <v>2023</v>
      </c>
      <c r="F825" t="s">
        <v>15</v>
      </c>
      <c r="G825" t="str">
        <f>VLOOKUP(BS___RMA[[#This Row],[NAICS Code]],'Industry Mapping'!A:D,3,FALSE)</f>
        <v xml:space="preserve">Surgical Appliance and Supplies Manufacturing </v>
      </c>
    </row>
    <row r="826" spans="1:7" x14ac:dyDescent="0.35">
      <c r="A826" t="s">
        <v>26</v>
      </c>
      <c r="B826">
        <v>339113</v>
      </c>
      <c r="C826">
        <v>1089400</v>
      </c>
      <c r="D826">
        <v>1</v>
      </c>
      <c r="E826">
        <v>2023</v>
      </c>
      <c r="F826" t="s">
        <v>15</v>
      </c>
      <c r="G826" t="str">
        <f>VLOOKUP(BS___RMA[[#This Row],[NAICS Code]],'Industry Mapping'!A:D,3,FALSE)</f>
        <v xml:space="preserve">Surgical Appliance and Supplies Manufacturing </v>
      </c>
    </row>
    <row r="827" spans="1:7" x14ac:dyDescent="0.35">
      <c r="A827" t="s">
        <v>14</v>
      </c>
      <c r="B827">
        <v>333519</v>
      </c>
      <c r="C827">
        <v>882625.66666666651</v>
      </c>
      <c r="D827">
        <v>0.19699999999999998</v>
      </c>
      <c r="E827">
        <v>2023</v>
      </c>
      <c r="F827" t="s">
        <v>15</v>
      </c>
      <c r="G827" t="str">
        <f>VLOOKUP(BS___RMA[[#This Row],[NAICS Code]],'Industry Mapping'!A:D,3,FALSE)</f>
        <v xml:space="preserve">Rolling Mill and Other Metalworking Machinery Manufacturing </v>
      </c>
    </row>
    <row r="828" spans="1:7" x14ac:dyDescent="0.35">
      <c r="A828" t="s">
        <v>16</v>
      </c>
      <c r="B828">
        <v>333519</v>
      </c>
      <c r="C828">
        <v>1097681.6666666665</v>
      </c>
      <c r="D828">
        <v>0.245</v>
      </c>
      <c r="E828">
        <v>2023</v>
      </c>
      <c r="F828" t="s">
        <v>15</v>
      </c>
      <c r="G828" t="str">
        <f>VLOOKUP(BS___RMA[[#This Row],[NAICS Code]],'Industry Mapping'!A:D,3,FALSE)</f>
        <v xml:space="preserve">Rolling Mill and Other Metalworking Machinery Manufacturing </v>
      </c>
    </row>
    <row r="829" spans="1:7" x14ac:dyDescent="0.35">
      <c r="A829" t="s">
        <v>17</v>
      </c>
      <c r="B829">
        <v>333519</v>
      </c>
      <c r="C829">
        <v>833342.00000000012</v>
      </c>
      <c r="D829">
        <v>0.18600000000000003</v>
      </c>
      <c r="E829">
        <v>2023</v>
      </c>
      <c r="F829" t="s">
        <v>15</v>
      </c>
      <c r="G829" t="str">
        <f>VLOOKUP(BS___RMA[[#This Row],[NAICS Code]],'Industry Mapping'!A:D,3,FALSE)</f>
        <v xml:space="preserve">Rolling Mill and Other Metalworking Machinery Manufacturing </v>
      </c>
    </row>
    <row r="830" spans="1:7" x14ac:dyDescent="0.35">
      <c r="A830" t="s">
        <v>18</v>
      </c>
      <c r="B830">
        <v>333519</v>
      </c>
      <c r="C830">
        <v>170252.66666666666</v>
      </c>
      <c r="D830">
        <v>3.7999999999999999E-2</v>
      </c>
      <c r="E830">
        <v>2023</v>
      </c>
      <c r="F830" t="s">
        <v>15</v>
      </c>
      <c r="G830" t="str">
        <f>VLOOKUP(BS___RMA[[#This Row],[NAICS Code]],'Industry Mapping'!A:D,3,FALSE)</f>
        <v xml:space="preserve">Rolling Mill and Other Metalworking Machinery Manufacturing </v>
      </c>
    </row>
    <row r="831" spans="1:7" x14ac:dyDescent="0.35">
      <c r="A831" t="s">
        <v>19</v>
      </c>
      <c r="B831">
        <v>333519</v>
      </c>
      <c r="C831">
        <v>2988382.3333333335</v>
      </c>
      <c r="D831">
        <v>0.66700000000000004</v>
      </c>
      <c r="E831">
        <v>2023</v>
      </c>
      <c r="F831" t="s">
        <v>15</v>
      </c>
      <c r="G831" t="str">
        <f>VLOOKUP(BS___RMA[[#This Row],[NAICS Code]],'Industry Mapping'!A:D,3,FALSE)</f>
        <v xml:space="preserve">Rolling Mill and Other Metalworking Machinery Manufacturing </v>
      </c>
    </row>
    <row r="832" spans="1:7" x14ac:dyDescent="0.35">
      <c r="A832" t="s">
        <v>20</v>
      </c>
      <c r="B832">
        <v>333519</v>
      </c>
      <c r="C832">
        <v>918468.33333333326</v>
      </c>
      <c r="D832">
        <v>0.20499999999999999</v>
      </c>
      <c r="E832">
        <v>2023</v>
      </c>
      <c r="F832" t="s">
        <v>15</v>
      </c>
      <c r="G832" t="str">
        <f>VLOOKUP(BS___RMA[[#This Row],[NAICS Code]],'Industry Mapping'!A:D,3,FALSE)</f>
        <v xml:space="preserve">Rolling Mill and Other Metalworking Machinery Manufacturing </v>
      </c>
    </row>
    <row r="833" spans="1:7" x14ac:dyDescent="0.35">
      <c r="A833" t="s">
        <v>21</v>
      </c>
      <c r="B833">
        <v>333519</v>
      </c>
      <c r="C833">
        <v>344985.66666666663</v>
      </c>
      <c r="D833">
        <v>7.6999999999999999E-2</v>
      </c>
      <c r="E833">
        <v>2023</v>
      </c>
      <c r="F833" t="s">
        <v>15</v>
      </c>
      <c r="G833" t="str">
        <f>VLOOKUP(BS___RMA[[#This Row],[NAICS Code]],'Industry Mapping'!A:D,3,FALSE)</f>
        <v xml:space="preserve">Rolling Mill and Other Metalworking Machinery Manufacturing </v>
      </c>
    </row>
    <row r="834" spans="1:7" x14ac:dyDescent="0.35">
      <c r="A834" t="s">
        <v>22</v>
      </c>
      <c r="B834">
        <v>333519</v>
      </c>
      <c r="C834">
        <v>89606.666666666657</v>
      </c>
      <c r="D834">
        <v>0.02</v>
      </c>
      <c r="E834">
        <v>2023</v>
      </c>
      <c r="F834" t="s">
        <v>15</v>
      </c>
      <c r="G834" t="str">
        <f>VLOOKUP(BS___RMA[[#This Row],[NAICS Code]],'Industry Mapping'!A:D,3,FALSE)</f>
        <v xml:space="preserve">Rolling Mill and Other Metalworking Machinery Manufacturing </v>
      </c>
    </row>
    <row r="835" spans="1:7" x14ac:dyDescent="0.35">
      <c r="A835" t="s">
        <v>23</v>
      </c>
      <c r="B835">
        <v>333519</v>
      </c>
      <c r="C835">
        <v>443553</v>
      </c>
      <c r="D835">
        <v>9.9000000000000005E-2</v>
      </c>
      <c r="E835">
        <v>2023</v>
      </c>
      <c r="F835" t="s">
        <v>15</v>
      </c>
      <c r="G835" t="str">
        <f>VLOOKUP(BS___RMA[[#This Row],[NAICS Code]],'Industry Mapping'!A:D,3,FALSE)</f>
        <v xml:space="preserve">Rolling Mill and Other Metalworking Machinery Manufacturing </v>
      </c>
    </row>
    <row r="836" spans="1:7" x14ac:dyDescent="0.35">
      <c r="A836" t="s">
        <v>18</v>
      </c>
      <c r="B836">
        <v>333519</v>
      </c>
      <c r="C836">
        <v>604845</v>
      </c>
      <c r="D836">
        <v>0.13500000000000001</v>
      </c>
      <c r="E836">
        <v>2023</v>
      </c>
      <c r="F836" t="s">
        <v>15</v>
      </c>
      <c r="G836" t="str">
        <f>VLOOKUP(BS___RMA[[#This Row],[NAICS Code]],'Industry Mapping'!A:D,3,FALSE)</f>
        <v xml:space="preserve">Rolling Mill and Other Metalworking Machinery Manufacturing </v>
      </c>
    </row>
    <row r="837" spans="1:7" x14ac:dyDescent="0.35">
      <c r="A837" t="s">
        <v>19</v>
      </c>
      <c r="B837">
        <v>333519</v>
      </c>
      <c r="C837">
        <v>1241052.333333333</v>
      </c>
      <c r="D837">
        <v>0.27699999999999997</v>
      </c>
      <c r="E837">
        <v>2023</v>
      </c>
      <c r="F837" t="s">
        <v>15</v>
      </c>
      <c r="G837" t="str">
        <f>VLOOKUP(BS___RMA[[#This Row],[NAICS Code]],'Industry Mapping'!A:D,3,FALSE)</f>
        <v xml:space="preserve">Rolling Mill and Other Metalworking Machinery Manufacturing </v>
      </c>
    </row>
    <row r="838" spans="1:7" x14ac:dyDescent="0.35">
      <c r="A838" t="s">
        <v>24</v>
      </c>
      <c r="B838">
        <v>333519</v>
      </c>
      <c r="C838">
        <v>555561.33333333326</v>
      </c>
      <c r="D838">
        <v>0.124</v>
      </c>
      <c r="E838">
        <v>2023</v>
      </c>
      <c r="F838" t="s">
        <v>15</v>
      </c>
      <c r="G838" t="str">
        <f>VLOOKUP(BS___RMA[[#This Row],[NAICS Code]],'Industry Mapping'!A:D,3,FALSE)</f>
        <v xml:space="preserve">Rolling Mill and Other Metalworking Machinery Manufacturing </v>
      </c>
    </row>
    <row r="839" spans="1:7" x14ac:dyDescent="0.35">
      <c r="A839" t="s">
        <v>21</v>
      </c>
      <c r="B839">
        <v>333519</v>
      </c>
      <c r="C839">
        <v>300182.33333333331</v>
      </c>
      <c r="D839">
        <v>6.7000000000000004E-2</v>
      </c>
      <c r="E839">
        <v>2023</v>
      </c>
      <c r="F839" t="s">
        <v>15</v>
      </c>
      <c r="G839" t="str">
        <f>VLOOKUP(BS___RMA[[#This Row],[NAICS Code]],'Industry Mapping'!A:D,3,FALSE)</f>
        <v xml:space="preserve">Rolling Mill and Other Metalworking Machinery Manufacturing </v>
      </c>
    </row>
    <row r="840" spans="1:7" x14ac:dyDescent="0.35">
      <c r="A840" t="s">
        <v>25</v>
      </c>
      <c r="B840">
        <v>333519</v>
      </c>
      <c r="C840">
        <v>2379057</v>
      </c>
      <c r="D840">
        <v>0.53100000000000003</v>
      </c>
      <c r="E840">
        <v>2023</v>
      </c>
      <c r="F840" t="s">
        <v>15</v>
      </c>
      <c r="G840" t="str">
        <f>VLOOKUP(BS___RMA[[#This Row],[NAICS Code]],'Industry Mapping'!A:D,3,FALSE)</f>
        <v xml:space="preserve">Rolling Mill and Other Metalworking Machinery Manufacturing </v>
      </c>
    </row>
    <row r="841" spans="1:7" x14ac:dyDescent="0.35">
      <c r="A841" t="s">
        <v>26</v>
      </c>
      <c r="B841">
        <v>333519</v>
      </c>
      <c r="C841">
        <v>4480333.333333333</v>
      </c>
      <c r="D841">
        <v>1</v>
      </c>
      <c r="E841">
        <v>2023</v>
      </c>
      <c r="F841" t="s">
        <v>15</v>
      </c>
      <c r="G841" t="str">
        <f>VLOOKUP(BS___RMA[[#This Row],[NAICS Code]],'Industry Mapping'!A:D,3,FALSE)</f>
        <v xml:space="preserve">Rolling Mill and Other Metalworking Machinery Manufacturing </v>
      </c>
    </row>
    <row r="842" spans="1:7" x14ac:dyDescent="0.35">
      <c r="A842" t="s">
        <v>14</v>
      </c>
      <c r="B842">
        <v>325412</v>
      </c>
      <c r="C842">
        <v>1063283.294117647</v>
      </c>
      <c r="D842">
        <v>0.19800000000000001</v>
      </c>
      <c r="E842">
        <v>2023</v>
      </c>
      <c r="F842" t="s">
        <v>15</v>
      </c>
      <c r="G842" t="str">
        <f>VLOOKUP(BS___RMA[[#This Row],[NAICS Code]],'Industry Mapping'!A:D,3,FALSE)</f>
        <v xml:space="preserve">Pharmaceutical Preparation Manufacturing </v>
      </c>
    </row>
    <row r="843" spans="1:7" x14ac:dyDescent="0.35">
      <c r="A843" t="s">
        <v>16</v>
      </c>
      <c r="B843">
        <v>325412</v>
      </c>
      <c r="C843">
        <v>1347899.5294117646</v>
      </c>
      <c r="D843">
        <v>0.251</v>
      </c>
      <c r="E843">
        <v>2023</v>
      </c>
      <c r="F843" t="s">
        <v>15</v>
      </c>
      <c r="G843" t="str">
        <f>VLOOKUP(BS___RMA[[#This Row],[NAICS Code]],'Industry Mapping'!A:D,3,FALSE)</f>
        <v xml:space="preserve">Pharmaceutical Preparation Manufacturing </v>
      </c>
    </row>
    <row r="844" spans="1:7" x14ac:dyDescent="0.35">
      <c r="A844" t="s">
        <v>17</v>
      </c>
      <c r="B844">
        <v>325412</v>
      </c>
      <c r="C844">
        <v>1686216.9411764704</v>
      </c>
      <c r="D844">
        <v>0.314</v>
      </c>
      <c r="E844">
        <v>2023</v>
      </c>
      <c r="F844" t="s">
        <v>15</v>
      </c>
      <c r="G844" t="str">
        <f>VLOOKUP(BS___RMA[[#This Row],[NAICS Code]],'Industry Mapping'!A:D,3,FALSE)</f>
        <v xml:space="preserve">Pharmaceutical Preparation Manufacturing </v>
      </c>
    </row>
    <row r="845" spans="1:7" x14ac:dyDescent="0.35">
      <c r="A845" t="s">
        <v>18</v>
      </c>
      <c r="B845">
        <v>325412</v>
      </c>
      <c r="C845">
        <v>91292</v>
      </c>
      <c r="D845">
        <v>1.7000000000000001E-2</v>
      </c>
      <c r="E845">
        <v>2023</v>
      </c>
      <c r="F845" t="s">
        <v>15</v>
      </c>
      <c r="G845" t="str">
        <f>VLOOKUP(BS___RMA[[#This Row],[NAICS Code]],'Industry Mapping'!A:D,3,FALSE)</f>
        <v xml:space="preserve">Pharmaceutical Preparation Manufacturing </v>
      </c>
    </row>
    <row r="846" spans="1:7" x14ac:dyDescent="0.35">
      <c r="A846" t="s">
        <v>19</v>
      </c>
      <c r="B846">
        <v>325412</v>
      </c>
      <c r="C846">
        <v>4188691.7647058824</v>
      </c>
      <c r="D846">
        <v>0.78</v>
      </c>
      <c r="E846">
        <v>2023</v>
      </c>
      <c r="F846" t="s">
        <v>15</v>
      </c>
      <c r="G846" t="str">
        <f>VLOOKUP(BS___RMA[[#This Row],[NAICS Code]],'Industry Mapping'!A:D,3,FALSE)</f>
        <v xml:space="preserve">Pharmaceutical Preparation Manufacturing </v>
      </c>
    </row>
    <row r="847" spans="1:7" x14ac:dyDescent="0.35">
      <c r="A847" t="s">
        <v>20</v>
      </c>
      <c r="B847">
        <v>325412</v>
      </c>
      <c r="C847">
        <v>633673.8823529412</v>
      </c>
      <c r="D847">
        <v>0.11800000000000001</v>
      </c>
      <c r="E847">
        <v>2023</v>
      </c>
      <c r="F847" t="s">
        <v>15</v>
      </c>
      <c r="G847" t="str">
        <f>VLOOKUP(BS___RMA[[#This Row],[NAICS Code]],'Industry Mapping'!A:D,3,FALSE)</f>
        <v xml:space="preserve">Pharmaceutical Preparation Manufacturing </v>
      </c>
    </row>
    <row r="848" spans="1:7" x14ac:dyDescent="0.35">
      <c r="A848" t="s">
        <v>21</v>
      </c>
      <c r="B848">
        <v>325412</v>
      </c>
      <c r="C848">
        <v>204064.47058823527</v>
      </c>
      <c r="D848">
        <v>3.7999999999999999E-2</v>
      </c>
      <c r="E848">
        <v>2023</v>
      </c>
      <c r="F848" t="s">
        <v>15</v>
      </c>
      <c r="G848" t="str">
        <f>VLOOKUP(BS___RMA[[#This Row],[NAICS Code]],'Industry Mapping'!A:D,3,FALSE)</f>
        <v xml:space="preserve">Pharmaceutical Preparation Manufacturing </v>
      </c>
    </row>
    <row r="849" spans="1:7" x14ac:dyDescent="0.35">
      <c r="A849" t="s">
        <v>22</v>
      </c>
      <c r="B849">
        <v>325412</v>
      </c>
      <c r="C849">
        <v>767926.82352941181</v>
      </c>
      <c r="D849">
        <v>0.14300000000000002</v>
      </c>
      <c r="E849">
        <v>2023</v>
      </c>
      <c r="F849" t="s">
        <v>15</v>
      </c>
      <c r="G849" t="str">
        <f>VLOOKUP(BS___RMA[[#This Row],[NAICS Code]],'Industry Mapping'!A:D,3,FALSE)</f>
        <v xml:space="preserve">Pharmaceutical Preparation Manufacturing </v>
      </c>
    </row>
    <row r="850" spans="1:7" x14ac:dyDescent="0.35">
      <c r="A850" t="s">
        <v>23</v>
      </c>
      <c r="B850">
        <v>325412</v>
      </c>
      <c r="C850">
        <v>735706.11764705868</v>
      </c>
      <c r="D850">
        <v>0.13699999999999998</v>
      </c>
      <c r="E850">
        <v>2023</v>
      </c>
      <c r="F850" t="s">
        <v>15</v>
      </c>
      <c r="G850" t="str">
        <f>VLOOKUP(BS___RMA[[#This Row],[NAICS Code]],'Industry Mapping'!A:D,3,FALSE)</f>
        <v xml:space="preserve">Pharmaceutical Preparation Manufacturing </v>
      </c>
    </row>
    <row r="851" spans="1:7" x14ac:dyDescent="0.35">
      <c r="A851" t="s">
        <v>18</v>
      </c>
      <c r="B851">
        <v>325412</v>
      </c>
      <c r="C851">
        <v>338317.41176470584</v>
      </c>
      <c r="D851">
        <v>6.3E-2</v>
      </c>
      <c r="E851">
        <v>2023</v>
      </c>
      <c r="F851" t="s">
        <v>15</v>
      </c>
      <c r="G851" t="str">
        <f>VLOOKUP(BS___RMA[[#This Row],[NAICS Code]],'Industry Mapping'!A:D,3,FALSE)</f>
        <v xml:space="preserve">Pharmaceutical Preparation Manufacturing </v>
      </c>
    </row>
    <row r="852" spans="1:7" x14ac:dyDescent="0.35">
      <c r="A852" t="s">
        <v>19</v>
      </c>
      <c r="B852">
        <v>325412</v>
      </c>
      <c r="C852">
        <v>1981573.4117647058</v>
      </c>
      <c r="D852">
        <v>0.36899999999999999</v>
      </c>
      <c r="E852">
        <v>2023</v>
      </c>
      <c r="F852" t="s">
        <v>15</v>
      </c>
      <c r="G852" t="str">
        <f>VLOOKUP(BS___RMA[[#This Row],[NAICS Code]],'Industry Mapping'!A:D,3,FALSE)</f>
        <v xml:space="preserve">Pharmaceutical Preparation Manufacturing </v>
      </c>
    </row>
    <row r="853" spans="1:7" x14ac:dyDescent="0.35">
      <c r="A853" t="s">
        <v>24</v>
      </c>
      <c r="B853">
        <v>325412</v>
      </c>
      <c r="C853">
        <v>408128.94117647054</v>
      </c>
      <c r="D853">
        <v>7.5999999999999998E-2</v>
      </c>
      <c r="E853">
        <v>2023</v>
      </c>
      <c r="F853" t="s">
        <v>15</v>
      </c>
      <c r="G853" t="str">
        <f>VLOOKUP(BS___RMA[[#This Row],[NAICS Code]],'Industry Mapping'!A:D,3,FALSE)</f>
        <v xml:space="preserve">Pharmaceutical Preparation Manufacturing </v>
      </c>
    </row>
    <row r="854" spans="1:7" x14ac:dyDescent="0.35">
      <c r="A854" t="s">
        <v>21</v>
      </c>
      <c r="B854">
        <v>325412</v>
      </c>
      <c r="C854">
        <v>166473.64705882352</v>
      </c>
      <c r="D854">
        <v>3.1E-2</v>
      </c>
      <c r="E854">
        <v>2023</v>
      </c>
      <c r="F854" t="s">
        <v>15</v>
      </c>
      <c r="G854" t="str">
        <f>VLOOKUP(BS___RMA[[#This Row],[NAICS Code]],'Industry Mapping'!A:D,3,FALSE)</f>
        <v xml:space="preserve">Pharmaceutical Preparation Manufacturing </v>
      </c>
    </row>
    <row r="855" spans="1:7" x14ac:dyDescent="0.35">
      <c r="A855" t="s">
        <v>25</v>
      </c>
      <c r="B855">
        <v>325412</v>
      </c>
      <c r="C855">
        <v>2792461.176470588</v>
      </c>
      <c r="D855">
        <v>0.52</v>
      </c>
      <c r="E855">
        <v>2023</v>
      </c>
      <c r="F855" t="s">
        <v>15</v>
      </c>
      <c r="G855" t="str">
        <f>VLOOKUP(BS___RMA[[#This Row],[NAICS Code]],'Industry Mapping'!A:D,3,FALSE)</f>
        <v xml:space="preserve">Pharmaceutical Preparation Manufacturing </v>
      </c>
    </row>
    <row r="856" spans="1:7" x14ac:dyDescent="0.35">
      <c r="A856" t="s">
        <v>26</v>
      </c>
      <c r="B856">
        <v>325412</v>
      </c>
      <c r="C856">
        <v>5370117.6470588231</v>
      </c>
      <c r="D856">
        <v>1</v>
      </c>
      <c r="E856">
        <v>2023</v>
      </c>
      <c r="F856" t="s">
        <v>15</v>
      </c>
      <c r="G856" t="str">
        <f>VLOOKUP(BS___RMA[[#This Row],[NAICS Code]],'Industry Mapping'!A:D,3,FALSE)</f>
        <v xml:space="preserve">Pharmaceutical Preparation Manufacturing </v>
      </c>
    </row>
    <row r="857" spans="1:7" x14ac:dyDescent="0.35">
      <c r="A857" t="s">
        <v>14</v>
      </c>
      <c r="B857">
        <v>333912</v>
      </c>
      <c r="C857">
        <v>2812891.153846154</v>
      </c>
      <c r="D857">
        <v>0.115</v>
      </c>
      <c r="E857">
        <v>2023</v>
      </c>
      <c r="F857" t="s">
        <v>15</v>
      </c>
      <c r="G857" t="str">
        <f>VLOOKUP(BS___RMA[[#This Row],[NAICS Code]],'Industry Mapping'!A:D,3,FALSE)</f>
        <v xml:space="preserve">Air and Gas Compressor Manufacturing </v>
      </c>
    </row>
    <row r="858" spans="1:7" x14ac:dyDescent="0.35">
      <c r="A858" t="s">
        <v>16</v>
      </c>
      <c r="B858">
        <v>333912</v>
      </c>
      <c r="C858">
        <v>5209963.615384615</v>
      </c>
      <c r="D858">
        <v>0.21299999999999999</v>
      </c>
      <c r="E858">
        <v>2023</v>
      </c>
      <c r="F858" t="s">
        <v>15</v>
      </c>
      <c r="G858" t="str">
        <f>VLOOKUP(BS___RMA[[#This Row],[NAICS Code]],'Industry Mapping'!A:D,3,FALSE)</f>
        <v xml:space="preserve">Air and Gas Compressor Manufacturing </v>
      </c>
    </row>
    <row r="859" spans="1:7" x14ac:dyDescent="0.35">
      <c r="A859" t="s">
        <v>17</v>
      </c>
      <c r="B859">
        <v>333912</v>
      </c>
      <c r="C859">
        <v>7753795.615384615</v>
      </c>
      <c r="D859">
        <v>0.317</v>
      </c>
      <c r="E859">
        <v>2023</v>
      </c>
      <c r="F859" t="s">
        <v>15</v>
      </c>
      <c r="G859" t="str">
        <f>VLOOKUP(BS___RMA[[#This Row],[NAICS Code]],'Industry Mapping'!A:D,3,FALSE)</f>
        <v xml:space="preserve">Air and Gas Compressor Manufacturing </v>
      </c>
    </row>
    <row r="860" spans="1:7" x14ac:dyDescent="0.35">
      <c r="A860" t="s">
        <v>18</v>
      </c>
      <c r="B860">
        <v>333912</v>
      </c>
      <c r="C860">
        <v>807177.4615384615</v>
      </c>
      <c r="D860">
        <v>3.3000000000000002E-2</v>
      </c>
      <c r="E860">
        <v>2023</v>
      </c>
      <c r="F860" t="s">
        <v>15</v>
      </c>
      <c r="G860" t="str">
        <f>VLOOKUP(BS___RMA[[#This Row],[NAICS Code]],'Industry Mapping'!A:D,3,FALSE)</f>
        <v xml:space="preserve">Air and Gas Compressor Manufacturing </v>
      </c>
    </row>
    <row r="861" spans="1:7" x14ac:dyDescent="0.35">
      <c r="A861" t="s">
        <v>19</v>
      </c>
      <c r="B861">
        <v>333912</v>
      </c>
      <c r="C861">
        <v>16583827.846153844</v>
      </c>
      <c r="D861">
        <v>0.67799999999999994</v>
      </c>
      <c r="E861">
        <v>2023</v>
      </c>
      <c r="F861" t="s">
        <v>15</v>
      </c>
      <c r="G861" t="str">
        <f>VLOOKUP(BS___RMA[[#This Row],[NAICS Code]],'Industry Mapping'!A:D,3,FALSE)</f>
        <v xml:space="preserve">Air and Gas Compressor Manufacturing </v>
      </c>
    </row>
    <row r="862" spans="1:7" x14ac:dyDescent="0.35">
      <c r="A862" t="s">
        <v>20</v>
      </c>
      <c r="B862">
        <v>333912</v>
      </c>
      <c r="C862">
        <v>3693448.3846153845</v>
      </c>
      <c r="D862">
        <v>0.151</v>
      </c>
      <c r="E862">
        <v>2023</v>
      </c>
      <c r="F862" t="s">
        <v>15</v>
      </c>
      <c r="G862" t="str">
        <f>VLOOKUP(BS___RMA[[#This Row],[NAICS Code]],'Industry Mapping'!A:D,3,FALSE)</f>
        <v xml:space="preserve">Air and Gas Compressor Manufacturing </v>
      </c>
    </row>
    <row r="863" spans="1:7" x14ac:dyDescent="0.35">
      <c r="A863" t="s">
        <v>21</v>
      </c>
      <c r="B863">
        <v>333912</v>
      </c>
      <c r="C863">
        <v>1076236.6153846155</v>
      </c>
      <c r="D863">
        <v>4.4000000000000004E-2</v>
      </c>
      <c r="E863">
        <v>2023</v>
      </c>
      <c r="F863" t="s">
        <v>15</v>
      </c>
      <c r="G863" t="str">
        <f>VLOOKUP(BS___RMA[[#This Row],[NAICS Code]],'Industry Mapping'!A:D,3,FALSE)</f>
        <v xml:space="preserve">Air and Gas Compressor Manufacturing </v>
      </c>
    </row>
    <row r="864" spans="1:7" x14ac:dyDescent="0.35">
      <c r="A864" t="s">
        <v>22</v>
      </c>
      <c r="B864">
        <v>333912</v>
      </c>
      <c r="C864">
        <v>856097.30769230775</v>
      </c>
      <c r="D864">
        <v>3.5000000000000003E-2</v>
      </c>
      <c r="E864">
        <v>2023</v>
      </c>
      <c r="F864" t="s">
        <v>15</v>
      </c>
      <c r="G864" t="str">
        <f>VLOOKUP(BS___RMA[[#This Row],[NAICS Code]],'Industry Mapping'!A:D,3,FALSE)</f>
        <v xml:space="preserve">Air and Gas Compressor Manufacturing </v>
      </c>
    </row>
    <row r="865" spans="1:7" x14ac:dyDescent="0.35">
      <c r="A865" t="s">
        <v>23</v>
      </c>
      <c r="B865">
        <v>333912</v>
      </c>
      <c r="C865">
        <v>1565435.076923077</v>
      </c>
      <c r="D865">
        <v>6.4000000000000001E-2</v>
      </c>
      <c r="E865">
        <v>2023</v>
      </c>
      <c r="F865" t="s">
        <v>15</v>
      </c>
      <c r="G865" t="str">
        <f>VLOOKUP(BS___RMA[[#This Row],[NAICS Code]],'Industry Mapping'!A:D,3,FALSE)</f>
        <v xml:space="preserve">Air and Gas Compressor Manufacturing </v>
      </c>
    </row>
    <row r="866" spans="1:7" x14ac:dyDescent="0.35">
      <c r="A866" t="s">
        <v>18</v>
      </c>
      <c r="B866">
        <v>333912</v>
      </c>
      <c r="C866">
        <v>3351009.461538461</v>
      </c>
      <c r="D866">
        <v>0.13699999999999998</v>
      </c>
      <c r="E866">
        <v>2023</v>
      </c>
      <c r="F866" t="s">
        <v>15</v>
      </c>
      <c r="G866" t="str">
        <f>VLOOKUP(BS___RMA[[#This Row],[NAICS Code]],'Industry Mapping'!A:D,3,FALSE)</f>
        <v xml:space="preserve">Air and Gas Compressor Manufacturing </v>
      </c>
    </row>
    <row r="867" spans="1:7" x14ac:dyDescent="0.35">
      <c r="A867" t="s">
        <v>19</v>
      </c>
      <c r="B867">
        <v>333912</v>
      </c>
      <c r="C867">
        <v>6555259.384615385</v>
      </c>
      <c r="D867">
        <v>0.26800000000000002</v>
      </c>
      <c r="E867">
        <v>2023</v>
      </c>
      <c r="F867" t="s">
        <v>15</v>
      </c>
      <c r="G867" t="str">
        <f>VLOOKUP(BS___RMA[[#This Row],[NAICS Code]],'Industry Mapping'!A:D,3,FALSE)</f>
        <v xml:space="preserve">Air and Gas Compressor Manufacturing </v>
      </c>
    </row>
    <row r="868" spans="1:7" x14ac:dyDescent="0.35">
      <c r="A868" t="s">
        <v>24</v>
      </c>
      <c r="B868">
        <v>333912</v>
      </c>
      <c r="C868">
        <v>3302089.6153846155</v>
      </c>
      <c r="D868">
        <v>0.13500000000000001</v>
      </c>
      <c r="E868">
        <v>2023</v>
      </c>
      <c r="F868" t="s">
        <v>15</v>
      </c>
      <c r="G868" t="str">
        <f>VLOOKUP(BS___RMA[[#This Row],[NAICS Code]],'Industry Mapping'!A:D,3,FALSE)</f>
        <v xml:space="preserve">Air and Gas Compressor Manufacturing </v>
      </c>
    </row>
    <row r="869" spans="1:7" x14ac:dyDescent="0.35">
      <c r="A869" t="s">
        <v>21</v>
      </c>
      <c r="B869">
        <v>333912</v>
      </c>
      <c r="C869">
        <v>3253169.7692307695</v>
      </c>
      <c r="D869">
        <v>0.13300000000000001</v>
      </c>
      <c r="E869">
        <v>2023</v>
      </c>
      <c r="F869" t="s">
        <v>15</v>
      </c>
      <c r="G869" t="str">
        <f>VLOOKUP(BS___RMA[[#This Row],[NAICS Code]],'Industry Mapping'!A:D,3,FALSE)</f>
        <v xml:space="preserve">Air and Gas Compressor Manufacturing </v>
      </c>
    </row>
    <row r="870" spans="1:7" x14ac:dyDescent="0.35">
      <c r="A870" t="s">
        <v>25</v>
      </c>
      <c r="B870">
        <v>333912</v>
      </c>
      <c r="C870">
        <v>11276024.538461538</v>
      </c>
      <c r="D870">
        <v>0.46100000000000002</v>
      </c>
      <c r="E870">
        <v>2023</v>
      </c>
      <c r="F870" t="s">
        <v>15</v>
      </c>
      <c r="G870" t="str">
        <f>VLOOKUP(BS___RMA[[#This Row],[NAICS Code]],'Industry Mapping'!A:D,3,FALSE)</f>
        <v xml:space="preserve">Air and Gas Compressor Manufacturing </v>
      </c>
    </row>
    <row r="871" spans="1:7" x14ac:dyDescent="0.35">
      <c r="A871" t="s">
        <v>26</v>
      </c>
      <c r="B871">
        <v>333912</v>
      </c>
      <c r="C871">
        <v>24459923.076923076</v>
      </c>
      <c r="D871">
        <v>1</v>
      </c>
      <c r="E871">
        <v>2023</v>
      </c>
      <c r="F871" t="s">
        <v>15</v>
      </c>
      <c r="G871" t="str">
        <f>VLOOKUP(BS___RMA[[#This Row],[NAICS Code]],'Industry Mapping'!A:D,3,FALSE)</f>
        <v xml:space="preserve">Air and Gas Compressor Manufacturing </v>
      </c>
    </row>
    <row r="872" spans="1:7" x14ac:dyDescent="0.35">
      <c r="A872" t="s">
        <v>14</v>
      </c>
      <c r="B872">
        <v>325510</v>
      </c>
      <c r="C872">
        <v>152236.5</v>
      </c>
      <c r="D872">
        <v>0.11699999999999999</v>
      </c>
      <c r="E872">
        <v>2023</v>
      </c>
      <c r="F872" t="s">
        <v>15</v>
      </c>
      <c r="G872" t="str">
        <f>VLOOKUP(BS___RMA[[#This Row],[NAICS Code]],'Industry Mapping'!A:D,3,FALSE)</f>
        <v>Paint and Coating Manufacturing</v>
      </c>
    </row>
    <row r="873" spans="1:7" x14ac:dyDescent="0.35">
      <c r="A873" t="s">
        <v>16</v>
      </c>
      <c r="B873">
        <v>325510</v>
      </c>
      <c r="C873">
        <v>369531.33333333331</v>
      </c>
      <c r="D873">
        <v>0.28399999999999997</v>
      </c>
      <c r="E873">
        <v>2023</v>
      </c>
      <c r="F873" t="s">
        <v>15</v>
      </c>
      <c r="G873" t="str">
        <f>VLOOKUP(BS___RMA[[#This Row],[NAICS Code]],'Industry Mapping'!A:D,3,FALSE)</f>
        <v>Paint and Coating Manufacturing</v>
      </c>
    </row>
    <row r="874" spans="1:7" x14ac:dyDescent="0.35">
      <c r="A874" t="s">
        <v>17</v>
      </c>
      <c r="B874">
        <v>325510</v>
      </c>
      <c r="C874">
        <v>357820.83333333337</v>
      </c>
      <c r="D874">
        <v>0.27500000000000002</v>
      </c>
      <c r="E874">
        <v>2023</v>
      </c>
      <c r="F874" t="s">
        <v>15</v>
      </c>
      <c r="G874" t="str">
        <f>VLOOKUP(BS___RMA[[#This Row],[NAICS Code]],'Industry Mapping'!A:D,3,FALSE)</f>
        <v>Paint and Coating Manufacturing</v>
      </c>
    </row>
    <row r="875" spans="1:7" x14ac:dyDescent="0.35">
      <c r="A875" t="s">
        <v>18</v>
      </c>
      <c r="B875">
        <v>325510</v>
      </c>
      <c r="C875">
        <v>31228.000000000004</v>
      </c>
      <c r="D875">
        <v>2.4E-2</v>
      </c>
      <c r="E875">
        <v>2023</v>
      </c>
      <c r="F875" t="s">
        <v>15</v>
      </c>
      <c r="G875" t="str">
        <f>VLOOKUP(BS___RMA[[#This Row],[NAICS Code]],'Industry Mapping'!A:D,3,FALSE)</f>
        <v>Paint and Coating Manufacturing</v>
      </c>
    </row>
    <row r="876" spans="1:7" x14ac:dyDescent="0.35">
      <c r="A876" t="s">
        <v>19</v>
      </c>
      <c r="B876">
        <v>325510</v>
      </c>
      <c r="C876">
        <v>910816.66666666663</v>
      </c>
      <c r="D876">
        <v>0.7</v>
      </c>
      <c r="E876">
        <v>2023</v>
      </c>
      <c r="F876" t="s">
        <v>15</v>
      </c>
      <c r="G876" t="str">
        <f>VLOOKUP(BS___RMA[[#This Row],[NAICS Code]],'Industry Mapping'!A:D,3,FALSE)</f>
        <v>Paint and Coating Manufacturing</v>
      </c>
    </row>
    <row r="877" spans="1:7" x14ac:dyDescent="0.35">
      <c r="A877" t="s">
        <v>20</v>
      </c>
      <c r="B877">
        <v>325510</v>
      </c>
      <c r="C877">
        <v>265438</v>
      </c>
      <c r="D877">
        <v>0.20399999999999999</v>
      </c>
      <c r="E877">
        <v>2023</v>
      </c>
      <c r="F877" t="s">
        <v>15</v>
      </c>
      <c r="G877" t="str">
        <f>VLOOKUP(BS___RMA[[#This Row],[NAICS Code]],'Industry Mapping'!A:D,3,FALSE)</f>
        <v>Paint and Coating Manufacturing</v>
      </c>
    </row>
    <row r="878" spans="1:7" x14ac:dyDescent="0.35">
      <c r="A878" t="s">
        <v>21</v>
      </c>
      <c r="B878">
        <v>325510</v>
      </c>
      <c r="C878">
        <v>52046.666666666672</v>
      </c>
      <c r="D878">
        <v>0.04</v>
      </c>
      <c r="E878">
        <v>2023</v>
      </c>
      <c r="F878" t="s">
        <v>15</v>
      </c>
      <c r="G878" t="str">
        <f>VLOOKUP(BS___RMA[[#This Row],[NAICS Code]],'Industry Mapping'!A:D,3,FALSE)</f>
        <v>Paint and Coating Manufacturing</v>
      </c>
    </row>
    <row r="879" spans="1:7" x14ac:dyDescent="0.35">
      <c r="A879" t="s">
        <v>22</v>
      </c>
      <c r="B879">
        <v>325510</v>
      </c>
      <c r="C879">
        <v>49444.333333333336</v>
      </c>
      <c r="D879">
        <v>3.7999999999999999E-2</v>
      </c>
      <c r="E879">
        <v>2023</v>
      </c>
      <c r="F879" t="s">
        <v>15</v>
      </c>
      <c r="G879" t="str">
        <f>VLOOKUP(BS___RMA[[#This Row],[NAICS Code]],'Industry Mapping'!A:D,3,FALSE)</f>
        <v>Paint and Coating Manufacturing</v>
      </c>
    </row>
    <row r="880" spans="1:7" x14ac:dyDescent="0.35">
      <c r="A880" t="s">
        <v>23</v>
      </c>
      <c r="B880">
        <v>325510</v>
      </c>
      <c r="C880">
        <v>170452.83333333334</v>
      </c>
      <c r="D880">
        <v>0.13100000000000001</v>
      </c>
      <c r="E880">
        <v>2023</v>
      </c>
      <c r="F880" t="s">
        <v>15</v>
      </c>
      <c r="G880" t="str">
        <f>VLOOKUP(BS___RMA[[#This Row],[NAICS Code]],'Industry Mapping'!A:D,3,FALSE)</f>
        <v>Paint and Coating Manufacturing</v>
      </c>
    </row>
    <row r="881" spans="1:7" x14ac:dyDescent="0.35">
      <c r="A881" t="s">
        <v>18</v>
      </c>
      <c r="B881">
        <v>325510</v>
      </c>
      <c r="C881">
        <v>234210</v>
      </c>
      <c r="D881">
        <v>0.18</v>
      </c>
      <c r="E881">
        <v>2023</v>
      </c>
      <c r="F881" t="s">
        <v>15</v>
      </c>
      <c r="G881" t="str">
        <f>VLOOKUP(BS___RMA[[#This Row],[NAICS Code]],'Industry Mapping'!A:D,3,FALSE)</f>
        <v>Paint and Coating Manufacturing</v>
      </c>
    </row>
    <row r="882" spans="1:7" x14ac:dyDescent="0.35">
      <c r="A882" t="s">
        <v>19</v>
      </c>
      <c r="B882">
        <v>325510</v>
      </c>
      <c r="C882">
        <v>471022.33333333343</v>
      </c>
      <c r="D882">
        <v>0.36200000000000004</v>
      </c>
      <c r="E882">
        <v>2023</v>
      </c>
      <c r="F882" t="s">
        <v>15</v>
      </c>
      <c r="G882" t="str">
        <f>VLOOKUP(BS___RMA[[#This Row],[NAICS Code]],'Industry Mapping'!A:D,3,FALSE)</f>
        <v>Paint and Coating Manufacturing</v>
      </c>
    </row>
    <row r="883" spans="1:7" x14ac:dyDescent="0.35">
      <c r="A883" t="s">
        <v>24</v>
      </c>
      <c r="B883">
        <v>325510</v>
      </c>
      <c r="C883">
        <v>372133.66666666674</v>
      </c>
      <c r="D883">
        <v>0.28600000000000003</v>
      </c>
      <c r="E883">
        <v>2023</v>
      </c>
      <c r="F883" t="s">
        <v>15</v>
      </c>
      <c r="G883" t="str">
        <f>VLOOKUP(BS___RMA[[#This Row],[NAICS Code]],'Industry Mapping'!A:D,3,FALSE)</f>
        <v>Paint and Coating Manufacturing</v>
      </c>
    </row>
    <row r="884" spans="1:7" x14ac:dyDescent="0.35">
      <c r="A884" t="s">
        <v>21</v>
      </c>
      <c r="B884">
        <v>325510</v>
      </c>
      <c r="C884">
        <v>5204.666666666667</v>
      </c>
      <c r="D884">
        <v>4.0000000000000001E-3</v>
      </c>
      <c r="E884">
        <v>2023</v>
      </c>
      <c r="F884" t="s">
        <v>15</v>
      </c>
      <c r="G884" t="str">
        <f>VLOOKUP(BS___RMA[[#This Row],[NAICS Code]],'Industry Mapping'!A:D,3,FALSE)</f>
        <v>Paint and Coating Manufacturing</v>
      </c>
    </row>
    <row r="885" spans="1:7" x14ac:dyDescent="0.35">
      <c r="A885" t="s">
        <v>25</v>
      </c>
      <c r="B885">
        <v>325510</v>
      </c>
      <c r="C885">
        <v>452806</v>
      </c>
      <c r="D885">
        <v>0.34799999999999998</v>
      </c>
      <c r="E885">
        <v>2023</v>
      </c>
      <c r="F885" t="s">
        <v>15</v>
      </c>
      <c r="G885" t="str">
        <f>VLOOKUP(BS___RMA[[#This Row],[NAICS Code]],'Industry Mapping'!A:D,3,FALSE)</f>
        <v>Paint and Coating Manufacturing</v>
      </c>
    </row>
    <row r="886" spans="1:7" x14ac:dyDescent="0.35">
      <c r="A886" t="s">
        <v>26</v>
      </c>
      <c r="B886">
        <v>325510</v>
      </c>
      <c r="C886">
        <v>1301166.6666666667</v>
      </c>
      <c r="D886">
        <v>1</v>
      </c>
      <c r="E886">
        <v>2023</v>
      </c>
      <c r="F886" t="s">
        <v>15</v>
      </c>
      <c r="G886" t="str">
        <f>VLOOKUP(BS___RMA[[#This Row],[NAICS Code]],'Industry Mapping'!A:D,3,FALSE)</f>
        <v>Paint and Coating Manufacturing</v>
      </c>
    </row>
    <row r="887" spans="1:7" x14ac:dyDescent="0.35">
      <c r="A887" t="s">
        <v>14</v>
      </c>
      <c r="B887">
        <v>333914</v>
      </c>
      <c r="C887">
        <v>700694.5882352941</v>
      </c>
      <c r="D887">
        <v>0.128</v>
      </c>
      <c r="E887">
        <v>2023</v>
      </c>
      <c r="F887" t="s">
        <v>15</v>
      </c>
      <c r="G887" t="str">
        <f>VLOOKUP(BS___RMA[[#This Row],[NAICS Code]],'Industry Mapping'!A:D,3,FALSE)</f>
        <v xml:space="preserve">Measuring, Dispensing, and Other Pumping Equipment Manufacturing </v>
      </c>
    </row>
    <row r="888" spans="1:7" x14ac:dyDescent="0.35">
      <c r="A888" t="s">
        <v>16</v>
      </c>
      <c r="B888">
        <v>333914</v>
      </c>
      <c r="C888">
        <v>1313802.3529411764</v>
      </c>
      <c r="D888">
        <v>0.24</v>
      </c>
      <c r="E888">
        <v>2023</v>
      </c>
      <c r="F888" t="s">
        <v>15</v>
      </c>
      <c r="G888" t="str">
        <f>VLOOKUP(BS___RMA[[#This Row],[NAICS Code]],'Industry Mapping'!A:D,3,FALSE)</f>
        <v xml:space="preserve">Measuring, Dispensing, and Other Pumping Equipment Manufacturing </v>
      </c>
    </row>
    <row r="889" spans="1:7" x14ac:dyDescent="0.35">
      <c r="A889" t="s">
        <v>17</v>
      </c>
      <c r="B889">
        <v>333914</v>
      </c>
      <c r="C889">
        <v>1790055.705882353</v>
      </c>
      <c r="D889">
        <v>0.32700000000000001</v>
      </c>
      <c r="E889">
        <v>2023</v>
      </c>
      <c r="F889" t="s">
        <v>15</v>
      </c>
      <c r="G889" t="str">
        <f>VLOOKUP(BS___RMA[[#This Row],[NAICS Code]],'Industry Mapping'!A:D,3,FALSE)</f>
        <v xml:space="preserve">Measuring, Dispensing, and Other Pumping Equipment Manufacturing </v>
      </c>
    </row>
    <row r="890" spans="1:7" x14ac:dyDescent="0.35">
      <c r="A890" t="s">
        <v>18</v>
      </c>
      <c r="B890">
        <v>333914</v>
      </c>
      <c r="C890">
        <v>213492.88235294117</v>
      </c>
      <c r="D890">
        <v>3.9E-2</v>
      </c>
      <c r="E890">
        <v>2023</v>
      </c>
      <c r="F890" t="s">
        <v>15</v>
      </c>
      <c r="G890" t="str">
        <f>VLOOKUP(BS___RMA[[#This Row],[NAICS Code]],'Industry Mapping'!A:D,3,FALSE)</f>
        <v xml:space="preserve">Measuring, Dispensing, and Other Pumping Equipment Manufacturing </v>
      </c>
    </row>
    <row r="891" spans="1:7" x14ac:dyDescent="0.35">
      <c r="A891" t="s">
        <v>19</v>
      </c>
      <c r="B891">
        <v>333914</v>
      </c>
      <c r="C891">
        <v>4018045.5294117653</v>
      </c>
      <c r="D891">
        <v>0.7340000000000001</v>
      </c>
      <c r="E891">
        <v>2023</v>
      </c>
      <c r="F891" t="s">
        <v>15</v>
      </c>
      <c r="G891" t="str">
        <f>VLOOKUP(BS___RMA[[#This Row],[NAICS Code]],'Industry Mapping'!A:D,3,FALSE)</f>
        <v xml:space="preserve">Measuring, Dispensing, and Other Pumping Equipment Manufacturing </v>
      </c>
    </row>
    <row r="892" spans="1:7" x14ac:dyDescent="0.35">
      <c r="A892" t="s">
        <v>20</v>
      </c>
      <c r="B892">
        <v>333914</v>
      </c>
      <c r="C892">
        <v>996300.1176470588</v>
      </c>
      <c r="D892">
        <v>0.182</v>
      </c>
      <c r="E892">
        <v>2023</v>
      </c>
      <c r="F892" t="s">
        <v>15</v>
      </c>
      <c r="G892" t="str">
        <f>VLOOKUP(BS___RMA[[#This Row],[NAICS Code]],'Industry Mapping'!A:D,3,FALSE)</f>
        <v xml:space="preserve">Measuring, Dispensing, and Other Pumping Equipment Manufacturing </v>
      </c>
    </row>
    <row r="893" spans="1:7" x14ac:dyDescent="0.35">
      <c r="A893" t="s">
        <v>21</v>
      </c>
      <c r="B893">
        <v>333914</v>
      </c>
      <c r="C893">
        <v>208018.70588235292</v>
      </c>
      <c r="D893">
        <v>3.7999999999999999E-2</v>
      </c>
      <c r="E893">
        <v>2023</v>
      </c>
      <c r="F893" t="s">
        <v>15</v>
      </c>
      <c r="G893" t="str">
        <f>VLOOKUP(BS___RMA[[#This Row],[NAICS Code]],'Industry Mapping'!A:D,3,FALSE)</f>
        <v xml:space="preserve">Measuring, Dispensing, and Other Pumping Equipment Manufacturing </v>
      </c>
    </row>
    <row r="894" spans="1:7" x14ac:dyDescent="0.35">
      <c r="A894" t="s">
        <v>22</v>
      </c>
      <c r="B894">
        <v>333914</v>
      </c>
      <c r="C894">
        <v>574788.5294117647</v>
      </c>
      <c r="D894">
        <v>0.105</v>
      </c>
      <c r="E894">
        <v>2023</v>
      </c>
      <c r="F894" t="s">
        <v>15</v>
      </c>
      <c r="G894" t="str">
        <f>VLOOKUP(BS___RMA[[#This Row],[NAICS Code]],'Industry Mapping'!A:D,3,FALSE)</f>
        <v xml:space="preserve">Measuring, Dispensing, and Other Pumping Equipment Manufacturing </v>
      </c>
    </row>
    <row r="895" spans="1:7" x14ac:dyDescent="0.35">
      <c r="A895" t="s">
        <v>23</v>
      </c>
      <c r="B895">
        <v>333914</v>
      </c>
      <c r="C895">
        <v>952506.70588235289</v>
      </c>
      <c r="D895">
        <v>0.17399999999999999</v>
      </c>
      <c r="E895">
        <v>2023</v>
      </c>
      <c r="F895" t="s">
        <v>15</v>
      </c>
      <c r="G895" t="str">
        <f>VLOOKUP(BS___RMA[[#This Row],[NAICS Code]],'Industry Mapping'!A:D,3,FALSE)</f>
        <v xml:space="preserve">Measuring, Dispensing, and Other Pumping Equipment Manufacturing </v>
      </c>
    </row>
    <row r="896" spans="1:7" x14ac:dyDescent="0.35">
      <c r="A896" t="s">
        <v>18</v>
      </c>
      <c r="B896">
        <v>333914</v>
      </c>
      <c r="C896">
        <v>618581.9411764706</v>
      </c>
      <c r="D896">
        <v>0.113</v>
      </c>
      <c r="E896">
        <v>2023</v>
      </c>
      <c r="F896" t="s">
        <v>15</v>
      </c>
      <c r="G896" t="str">
        <f>VLOOKUP(BS___RMA[[#This Row],[NAICS Code]],'Industry Mapping'!A:D,3,FALSE)</f>
        <v xml:space="preserve">Measuring, Dispensing, and Other Pumping Equipment Manufacturing </v>
      </c>
    </row>
    <row r="897" spans="1:7" x14ac:dyDescent="0.35">
      <c r="A897" t="s">
        <v>19</v>
      </c>
      <c r="B897">
        <v>333914</v>
      </c>
      <c r="C897">
        <v>2233464</v>
      </c>
      <c r="D897">
        <v>0.40799999999999997</v>
      </c>
      <c r="E897">
        <v>2023</v>
      </c>
      <c r="F897" t="s">
        <v>15</v>
      </c>
      <c r="G897" t="str">
        <f>VLOOKUP(BS___RMA[[#This Row],[NAICS Code]],'Industry Mapping'!A:D,3,FALSE)</f>
        <v xml:space="preserve">Measuring, Dispensing, and Other Pumping Equipment Manufacturing </v>
      </c>
    </row>
    <row r="898" spans="1:7" x14ac:dyDescent="0.35">
      <c r="A898" t="s">
        <v>24</v>
      </c>
      <c r="B898">
        <v>333914</v>
      </c>
      <c r="C898">
        <v>673323.70588235301</v>
      </c>
      <c r="D898">
        <v>0.12300000000000001</v>
      </c>
      <c r="E898">
        <v>2023</v>
      </c>
      <c r="F898" t="s">
        <v>15</v>
      </c>
      <c r="G898" t="str">
        <f>VLOOKUP(BS___RMA[[#This Row],[NAICS Code]],'Industry Mapping'!A:D,3,FALSE)</f>
        <v xml:space="preserve">Measuring, Dispensing, and Other Pumping Equipment Manufacturing </v>
      </c>
    </row>
    <row r="899" spans="1:7" x14ac:dyDescent="0.35">
      <c r="A899" t="s">
        <v>21</v>
      </c>
      <c r="B899">
        <v>333914</v>
      </c>
      <c r="C899">
        <v>158751.1176470588</v>
      </c>
      <c r="D899">
        <v>2.8999999999999998E-2</v>
      </c>
      <c r="E899">
        <v>2023</v>
      </c>
      <c r="F899" t="s">
        <v>15</v>
      </c>
      <c r="G899" t="str">
        <f>VLOOKUP(BS___RMA[[#This Row],[NAICS Code]],'Industry Mapping'!A:D,3,FALSE)</f>
        <v xml:space="preserve">Measuring, Dispensing, and Other Pumping Equipment Manufacturing </v>
      </c>
    </row>
    <row r="900" spans="1:7" x14ac:dyDescent="0.35">
      <c r="A900" t="s">
        <v>25</v>
      </c>
      <c r="B900">
        <v>333914</v>
      </c>
      <c r="C900">
        <v>2403163.4705882352</v>
      </c>
      <c r="D900">
        <v>0.439</v>
      </c>
      <c r="E900">
        <v>2023</v>
      </c>
      <c r="F900" t="s">
        <v>15</v>
      </c>
      <c r="G900" t="str">
        <f>VLOOKUP(BS___RMA[[#This Row],[NAICS Code]],'Industry Mapping'!A:D,3,FALSE)</f>
        <v xml:space="preserve">Measuring, Dispensing, and Other Pumping Equipment Manufacturing </v>
      </c>
    </row>
    <row r="901" spans="1:7" x14ac:dyDescent="0.35">
      <c r="A901" t="s">
        <v>26</v>
      </c>
      <c r="B901">
        <v>333914</v>
      </c>
      <c r="C901">
        <v>5474176.4705882352</v>
      </c>
      <c r="D901">
        <v>1</v>
      </c>
      <c r="E901">
        <v>2023</v>
      </c>
      <c r="F901" t="s">
        <v>15</v>
      </c>
      <c r="G901" t="str">
        <f>VLOOKUP(BS___RMA[[#This Row],[NAICS Code]],'Industry Mapping'!A:D,3,FALSE)</f>
        <v xml:space="preserve">Measuring, Dispensing, and Other Pumping Equipment Manufacturing </v>
      </c>
    </row>
    <row r="902" spans="1:7" x14ac:dyDescent="0.35">
      <c r="A902" t="s">
        <v>14</v>
      </c>
      <c r="B902">
        <v>325520</v>
      </c>
      <c r="C902">
        <v>600909.81818181812</v>
      </c>
      <c r="D902">
        <v>0.10199999999999999</v>
      </c>
      <c r="E902">
        <v>2023</v>
      </c>
      <c r="F902" t="s">
        <v>15</v>
      </c>
      <c r="G902" t="str">
        <f>VLOOKUP(BS___RMA[[#This Row],[NAICS Code]],'Industry Mapping'!A:D,3,FALSE)</f>
        <v>Adhesive Manufacturing</v>
      </c>
    </row>
    <row r="903" spans="1:7" x14ac:dyDescent="0.35">
      <c r="A903" t="s">
        <v>16</v>
      </c>
      <c r="B903">
        <v>325520</v>
      </c>
      <c r="C903">
        <v>1066320.3636363638</v>
      </c>
      <c r="D903">
        <v>0.18100000000000002</v>
      </c>
      <c r="E903">
        <v>2023</v>
      </c>
      <c r="F903" t="s">
        <v>15</v>
      </c>
      <c r="G903" t="str">
        <f>VLOOKUP(BS___RMA[[#This Row],[NAICS Code]],'Industry Mapping'!A:D,3,FALSE)</f>
        <v>Adhesive Manufacturing</v>
      </c>
    </row>
    <row r="904" spans="1:7" x14ac:dyDescent="0.35">
      <c r="A904" t="s">
        <v>17</v>
      </c>
      <c r="B904">
        <v>325520</v>
      </c>
      <c r="C904">
        <v>2167988.3636363638</v>
      </c>
      <c r="D904">
        <v>0.36799999999999999</v>
      </c>
      <c r="E904">
        <v>2023</v>
      </c>
      <c r="F904" t="s">
        <v>15</v>
      </c>
      <c r="G904" t="str">
        <f>VLOOKUP(BS___RMA[[#This Row],[NAICS Code]],'Industry Mapping'!A:D,3,FALSE)</f>
        <v>Adhesive Manufacturing</v>
      </c>
    </row>
    <row r="905" spans="1:7" x14ac:dyDescent="0.35">
      <c r="A905" t="s">
        <v>18</v>
      </c>
      <c r="B905">
        <v>325520</v>
      </c>
      <c r="C905">
        <v>106042.9090909091</v>
      </c>
      <c r="D905">
        <v>1.8000000000000002E-2</v>
      </c>
      <c r="E905">
        <v>2023</v>
      </c>
      <c r="F905" t="s">
        <v>15</v>
      </c>
      <c r="G905" t="str">
        <f>VLOOKUP(BS___RMA[[#This Row],[NAICS Code]],'Industry Mapping'!A:D,3,FALSE)</f>
        <v>Adhesive Manufacturing</v>
      </c>
    </row>
    <row r="906" spans="1:7" x14ac:dyDescent="0.35">
      <c r="A906" t="s">
        <v>19</v>
      </c>
      <c r="B906">
        <v>325520</v>
      </c>
      <c r="C906">
        <v>3941261.4545454551</v>
      </c>
      <c r="D906">
        <v>0.66900000000000004</v>
      </c>
      <c r="E906">
        <v>2023</v>
      </c>
      <c r="F906" t="s">
        <v>15</v>
      </c>
      <c r="G906" t="str">
        <f>VLOOKUP(BS___RMA[[#This Row],[NAICS Code]],'Industry Mapping'!A:D,3,FALSE)</f>
        <v>Adhesive Manufacturing</v>
      </c>
    </row>
    <row r="907" spans="1:7" x14ac:dyDescent="0.35">
      <c r="A907" t="s">
        <v>20</v>
      </c>
      <c r="B907">
        <v>325520</v>
      </c>
      <c r="C907">
        <v>1390340.3636363638</v>
      </c>
      <c r="D907">
        <v>0.23600000000000002</v>
      </c>
      <c r="E907">
        <v>2023</v>
      </c>
      <c r="F907" t="s">
        <v>15</v>
      </c>
      <c r="G907" t="str">
        <f>VLOOKUP(BS___RMA[[#This Row],[NAICS Code]],'Industry Mapping'!A:D,3,FALSE)</f>
        <v>Adhesive Manufacturing</v>
      </c>
    </row>
    <row r="908" spans="1:7" x14ac:dyDescent="0.35">
      <c r="A908" t="s">
        <v>21</v>
      </c>
      <c r="B908">
        <v>325520</v>
      </c>
      <c r="C908">
        <v>288672.36363636365</v>
      </c>
      <c r="D908">
        <v>4.9000000000000002E-2</v>
      </c>
      <c r="E908">
        <v>2023</v>
      </c>
      <c r="F908" t="s">
        <v>15</v>
      </c>
      <c r="G908" t="str">
        <f>VLOOKUP(BS___RMA[[#This Row],[NAICS Code]],'Industry Mapping'!A:D,3,FALSE)</f>
        <v>Adhesive Manufacturing</v>
      </c>
    </row>
    <row r="909" spans="1:7" x14ac:dyDescent="0.35">
      <c r="A909" t="s">
        <v>22</v>
      </c>
      <c r="B909">
        <v>325520</v>
      </c>
      <c r="C909">
        <v>64804.000000000007</v>
      </c>
      <c r="D909">
        <v>1.1000000000000001E-2</v>
      </c>
      <c r="E909">
        <v>2023</v>
      </c>
      <c r="F909" t="s">
        <v>15</v>
      </c>
      <c r="G909" t="str">
        <f>VLOOKUP(BS___RMA[[#This Row],[NAICS Code]],'Industry Mapping'!A:D,3,FALSE)</f>
        <v>Adhesive Manufacturing</v>
      </c>
    </row>
    <row r="910" spans="1:7" x14ac:dyDescent="0.35">
      <c r="A910" t="s">
        <v>23</v>
      </c>
      <c r="B910">
        <v>325520</v>
      </c>
      <c r="C910">
        <v>689278.90909090906</v>
      </c>
      <c r="D910">
        <v>0.11699999999999999</v>
      </c>
      <c r="E910">
        <v>2023</v>
      </c>
      <c r="F910" t="s">
        <v>15</v>
      </c>
      <c r="G910" t="str">
        <f>VLOOKUP(BS___RMA[[#This Row],[NAICS Code]],'Industry Mapping'!A:D,3,FALSE)</f>
        <v>Adhesive Manufacturing</v>
      </c>
    </row>
    <row r="911" spans="1:7" x14ac:dyDescent="0.35">
      <c r="A911" t="s">
        <v>18</v>
      </c>
      <c r="B911">
        <v>325520</v>
      </c>
      <c r="C911">
        <v>217977.09090909094</v>
      </c>
      <c r="D911">
        <v>3.7000000000000005E-2</v>
      </c>
      <c r="E911">
        <v>2023</v>
      </c>
      <c r="F911" t="s">
        <v>15</v>
      </c>
      <c r="G911" t="str">
        <f>VLOOKUP(BS___RMA[[#This Row],[NAICS Code]],'Industry Mapping'!A:D,3,FALSE)</f>
        <v>Adhesive Manufacturing</v>
      </c>
    </row>
    <row r="912" spans="1:7" x14ac:dyDescent="0.35">
      <c r="A912" t="s">
        <v>19</v>
      </c>
      <c r="B912">
        <v>325520</v>
      </c>
      <c r="C912">
        <v>1072211.6363636365</v>
      </c>
      <c r="D912">
        <v>0.182</v>
      </c>
      <c r="E912">
        <v>2023</v>
      </c>
      <c r="F912" t="s">
        <v>15</v>
      </c>
      <c r="G912" t="str">
        <f>VLOOKUP(BS___RMA[[#This Row],[NAICS Code]],'Industry Mapping'!A:D,3,FALSE)</f>
        <v>Adhesive Manufacturing</v>
      </c>
    </row>
    <row r="913" spans="1:7" x14ac:dyDescent="0.35">
      <c r="A913" t="s">
        <v>24</v>
      </c>
      <c r="B913">
        <v>325520</v>
      </c>
      <c r="C913">
        <v>936712.36363636365</v>
      </c>
      <c r="D913">
        <v>0.159</v>
      </c>
      <c r="E913">
        <v>2023</v>
      </c>
      <c r="F913" t="s">
        <v>15</v>
      </c>
      <c r="G913" t="str">
        <f>VLOOKUP(BS___RMA[[#This Row],[NAICS Code]],'Industry Mapping'!A:D,3,FALSE)</f>
        <v>Adhesive Manufacturing</v>
      </c>
    </row>
    <row r="914" spans="1:7" x14ac:dyDescent="0.35">
      <c r="A914" t="s">
        <v>21</v>
      </c>
      <c r="B914">
        <v>325520</v>
      </c>
      <c r="C914">
        <v>553779.63636363635</v>
      </c>
      <c r="D914">
        <v>9.4E-2</v>
      </c>
      <c r="E914">
        <v>2023</v>
      </c>
      <c r="F914" t="s">
        <v>15</v>
      </c>
      <c r="G914" t="str">
        <f>VLOOKUP(BS___RMA[[#This Row],[NAICS Code]],'Industry Mapping'!A:D,3,FALSE)</f>
        <v>Adhesive Manufacturing</v>
      </c>
    </row>
    <row r="915" spans="1:7" x14ac:dyDescent="0.35">
      <c r="A915" t="s">
        <v>25</v>
      </c>
      <c r="B915">
        <v>325520</v>
      </c>
      <c r="C915">
        <v>3305004.0000000005</v>
      </c>
      <c r="D915">
        <v>0.56100000000000005</v>
      </c>
      <c r="E915">
        <v>2023</v>
      </c>
      <c r="F915" t="s">
        <v>15</v>
      </c>
      <c r="G915" t="str">
        <f>VLOOKUP(BS___RMA[[#This Row],[NAICS Code]],'Industry Mapping'!A:D,3,FALSE)</f>
        <v>Adhesive Manufacturing</v>
      </c>
    </row>
    <row r="916" spans="1:7" x14ac:dyDescent="0.35">
      <c r="A916" t="s">
        <v>26</v>
      </c>
      <c r="B916">
        <v>325520</v>
      </c>
      <c r="C916">
        <v>5891272.7272727275</v>
      </c>
      <c r="D916">
        <v>1</v>
      </c>
      <c r="E916">
        <v>2023</v>
      </c>
      <c r="F916" t="s">
        <v>15</v>
      </c>
      <c r="G916" t="str">
        <f>VLOOKUP(BS___RMA[[#This Row],[NAICS Code]],'Industry Mapping'!A:D,3,FALSE)</f>
        <v>Adhesive Manufacturing</v>
      </c>
    </row>
    <row r="917" spans="1:7" x14ac:dyDescent="0.35">
      <c r="A917" t="s">
        <v>14</v>
      </c>
      <c r="B917">
        <v>333922</v>
      </c>
      <c r="C917">
        <v>742149.8666666667</v>
      </c>
      <c r="D917">
        <v>0.16300000000000001</v>
      </c>
      <c r="E917">
        <v>2023</v>
      </c>
      <c r="F917" t="s">
        <v>15</v>
      </c>
      <c r="G917" t="str">
        <f>VLOOKUP(BS___RMA[[#This Row],[NAICS Code]],'Industry Mapping'!A:D,3,FALSE)</f>
        <v xml:space="preserve">Conveyor and Conveying Equipment Manufacturing </v>
      </c>
    </row>
    <row r="918" spans="1:7" x14ac:dyDescent="0.35">
      <c r="A918" t="s">
        <v>16</v>
      </c>
      <c r="B918">
        <v>333922</v>
      </c>
      <c r="C918">
        <v>1247540.2666666666</v>
      </c>
      <c r="D918">
        <v>0.27399999999999997</v>
      </c>
      <c r="E918">
        <v>2023</v>
      </c>
      <c r="F918" t="s">
        <v>15</v>
      </c>
      <c r="G918" t="str">
        <f>VLOOKUP(BS___RMA[[#This Row],[NAICS Code]],'Industry Mapping'!A:D,3,FALSE)</f>
        <v xml:space="preserve">Conveyor and Conveying Equipment Manufacturing </v>
      </c>
    </row>
    <row r="919" spans="1:7" x14ac:dyDescent="0.35">
      <c r="A919" t="s">
        <v>17</v>
      </c>
      <c r="B919">
        <v>333922</v>
      </c>
      <c r="C919">
        <v>1375026.1333333333</v>
      </c>
      <c r="D919">
        <v>0.30199999999999999</v>
      </c>
      <c r="E919">
        <v>2023</v>
      </c>
      <c r="F919" t="s">
        <v>15</v>
      </c>
      <c r="G919" t="str">
        <f>VLOOKUP(BS___RMA[[#This Row],[NAICS Code]],'Industry Mapping'!A:D,3,FALSE)</f>
        <v xml:space="preserve">Conveyor and Conveying Equipment Manufacturing </v>
      </c>
    </row>
    <row r="920" spans="1:7" x14ac:dyDescent="0.35">
      <c r="A920" t="s">
        <v>18</v>
      </c>
      <c r="B920">
        <v>333922</v>
      </c>
      <c r="C920">
        <v>245865.60000000003</v>
      </c>
      <c r="D920">
        <v>5.4000000000000006E-2</v>
      </c>
      <c r="E920">
        <v>2023</v>
      </c>
      <c r="F920" t="s">
        <v>15</v>
      </c>
      <c r="G920" t="str">
        <f>VLOOKUP(BS___RMA[[#This Row],[NAICS Code]],'Industry Mapping'!A:D,3,FALSE)</f>
        <v xml:space="preserve">Conveyor and Conveying Equipment Manufacturing </v>
      </c>
    </row>
    <row r="921" spans="1:7" x14ac:dyDescent="0.35">
      <c r="A921" t="s">
        <v>19</v>
      </c>
      <c r="B921">
        <v>333922</v>
      </c>
      <c r="C921">
        <v>3610581.8666666667</v>
      </c>
      <c r="D921">
        <v>0.79299999999999993</v>
      </c>
      <c r="E921">
        <v>2023</v>
      </c>
      <c r="F921" t="s">
        <v>15</v>
      </c>
      <c r="G921" t="str">
        <f>VLOOKUP(BS___RMA[[#This Row],[NAICS Code]],'Industry Mapping'!A:D,3,FALSE)</f>
        <v xml:space="preserve">Conveyor and Conveying Equipment Manufacturing </v>
      </c>
    </row>
    <row r="922" spans="1:7" x14ac:dyDescent="0.35">
      <c r="A922" t="s">
        <v>20</v>
      </c>
      <c r="B922">
        <v>333922</v>
      </c>
      <c r="C922">
        <v>432541.33333333337</v>
      </c>
      <c r="D922">
        <v>9.5000000000000001E-2</v>
      </c>
      <c r="E922">
        <v>2023</v>
      </c>
      <c r="F922" t="s">
        <v>15</v>
      </c>
      <c r="G922" t="str">
        <f>VLOOKUP(BS___RMA[[#This Row],[NAICS Code]],'Industry Mapping'!A:D,3,FALSE)</f>
        <v xml:space="preserve">Conveyor and Conveying Equipment Manufacturing </v>
      </c>
    </row>
    <row r="923" spans="1:7" x14ac:dyDescent="0.35">
      <c r="A923" t="s">
        <v>21</v>
      </c>
      <c r="B923">
        <v>333922</v>
      </c>
      <c r="C923">
        <v>332373.86666666664</v>
      </c>
      <c r="D923">
        <v>7.2999999999999995E-2</v>
      </c>
      <c r="E923">
        <v>2023</v>
      </c>
      <c r="F923" t="s">
        <v>15</v>
      </c>
      <c r="G923" t="str">
        <f>VLOOKUP(BS___RMA[[#This Row],[NAICS Code]],'Industry Mapping'!A:D,3,FALSE)</f>
        <v xml:space="preserve">Conveyor and Conveying Equipment Manufacturing </v>
      </c>
    </row>
    <row r="924" spans="1:7" x14ac:dyDescent="0.35">
      <c r="A924" t="s">
        <v>22</v>
      </c>
      <c r="B924">
        <v>333922</v>
      </c>
      <c r="C924">
        <v>159357.33333333337</v>
      </c>
      <c r="D924">
        <v>3.5000000000000003E-2</v>
      </c>
      <c r="E924">
        <v>2023</v>
      </c>
      <c r="F924" t="s">
        <v>15</v>
      </c>
      <c r="G924" t="str">
        <f>VLOOKUP(BS___RMA[[#This Row],[NAICS Code]],'Industry Mapping'!A:D,3,FALSE)</f>
        <v xml:space="preserve">Conveyor and Conveying Equipment Manufacturing </v>
      </c>
    </row>
    <row r="925" spans="1:7" x14ac:dyDescent="0.35">
      <c r="A925" t="s">
        <v>23</v>
      </c>
      <c r="B925">
        <v>333922</v>
      </c>
      <c r="C925">
        <v>569133.33333333337</v>
      </c>
      <c r="D925">
        <v>0.125</v>
      </c>
      <c r="E925">
        <v>2023</v>
      </c>
      <c r="F925" t="s">
        <v>15</v>
      </c>
      <c r="G925" t="str">
        <f>VLOOKUP(BS___RMA[[#This Row],[NAICS Code]],'Industry Mapping'!A:D,3,FALSE)</f>
        <v xml:space="preserve">Conveyor and Conveying Equipment Manufacturing </v>
      </c>
    </row>
    <row r="926" spans="1:7" x14ac:dyDescent="0.35">
      <c r="A926" t="s">
        <v>18</v>
      </c>
      <c r="B926">
        <v>333922</v>
      </c>
      <c r="C926">
        <v>468965.86666666676</v>
      </c>
      <c r="D926">
        <v>0.10300000000000001</v>
      </c>
      <c r="E926">
        <v>2023</v>
      </c>
      <c r="F926" t="s">
        <v>15</v>
      </c>
      <c r="G926" t="str">
        <f>VLOOKUP(BS___RMA[[#This Row],[NAICS Code]],'Industry Mapping'!A:D,3,FALSE)</f>
        <v xml:space="preserve">Conveyor and Conveying Equipment Manufacturing </v>
      </c>
    </row>
    <row r="927" spans="1:7" x14ac:dyDescent="0.35">
      <c r="A927" t="s">
        <v>19</v>
      </c>
      <c r="B927">
        <v>333922</v>
      </c>
      <c r="C927">
        <v>1252093.3333333335</v>
      </c>
      <c r="D927">
        <v>0.27500000000000002</v>
      </c>
      <c r="E927">
        <v>2023</v>
      </c>
      <c r="F927" t="s">
        <v>15</v>
      </c>
      <c r="G927" t="str">
        <f>VLOOKUP(BS___RMA[[#This Row],[NAICS Code]],'Industry Mapping'!A:D,3,FALSE)</f>
        <v xml:space="preserve">Conveyor and Conveying Equipment Manufacturing </v>
      </c>
    </row>
    <row r="928" spans="1:7" x14ac:dyDescent="0.35">
      <c r="A928" t="s">
        <v>24</v>
      </c>
      <c r="B928">
        <v>333922</v>
      </c>
      <c r="C928">
        <v>209441.06666666668</v>
      </c>
      <c r="D928">
        <v>4.5999999999999999E-2</v>
      </c>
      <c r="E928">
        <v>2023</v>
      </c>
      <c r="F928" t="s">
        <v>15</v>
      </c>
      <c r="G928" t="str">
        <f>VLOOKUP(BS___RMA[[#This Row],[NAICS Code]],'Industry Mapping'!A:D,3,FALSE)</f>
        <v xml:space="preserve">Conveyor and Conveying Equipment Manufacturing </v>
      </c>
    </row>
    <row r="929" spans="1:7" x14ac:dyDescent="0.35">
      <c r="A929" t="s">
        <v>21</v>
      </c>
      <c r="B929">
        <v>333922</v>
      </c>
      <c r="C929">
        <v>118379.73333333335</v>
      </c>
      <c r="D929">
        <v>2.6000000000000002E-2</v>
      </c>
      <c r="E929">
        <v>2023</v>
      </c>
      <c r="F929" t="s">
        <v>15</v>
      </c>
      <c r="G929" t="str">
        <f>VLOOKUP(BS___RMA[[#This Row],[NAICS Code]],'Industry Mapping'!A:D,3,FALSE)</f>
        <v xml:space="preserve">Conveyor and Conveying Equipment Manufacturing </v>
      </c>
    </row>
    <row r="930" spans="1:7" x14ac:dyDescent="0.35">
      <c r="A930" t="s">
        <v>25</v>
      </c>
      <c r="B930">
        <v>333922</v>
      </c>
      <c r="C930">
        <v>2950387.2</v>
      </c>
      <c r="D930">
        <v>0.64800000000000002</v>
      </c>
      <c r="E930">
        <v>2023</v>
      </c>
      <c r="F930" t="s">
        <v>15</v>
      </c>
      <c r="G930" t="str">
        <f>VLOOKUP(BS___RMA[[#This Row],[NAICS Code]],'Industry Mapping'!A:D,3,FALSE)</f>
        <v xml:space="preserve">Conveyor and Conveying Equipment Manufacturing </v>
      </c>
    </row>
    <row r="931" spans="1:7" x14ac:dyDescent="0.35">
      <c r="A931" t="s">
        <v>26</v>
      </c>
      <c r="B931">
        <v>333922</v>
      </c>
      <c r="C931">
        <v>4553066.666666667</v>
      </c>
      <c r="D931">
        <v>1</v>
      </c>
      <c r="E931">
        <v>2023</v>
      </c>
      <c r="F931" t="s">
        <v>15</v>
      </c>
      <c r="G931" t="str">
        <f>VLOOKUP(BS___RMA[[#This Row],[NAICS Code]],'Industry Mapping'!A:D,3,FALSE)</f>
        <v xml:space="preserve">Conveyor and Conveying Equipment Manufacturing </v>
      </c>
    </row>
    <row r="932" spans="1:7" x14ac:dyDescent="0.35">
      <c r="A932" t="s">
        <v>14</v>
      </c>
      <c r="B932">
        <v>325611</v>
      </c>
      <c r="C932">
        <v>670116.53333333333</v>
      </c>
      <c r="D932">
        <v>2.8999999999999998E-2</v>
      </c>
      <c r="E932">
        <v>2023</v>
      </c>
      <c r="F932" t="s">
        <v>15</v>
      </c>
      <c r="G932" t="str">
        <f>VLOOKUP(BS___RMA[[#This Row],[NAICS Code]],'Industry Mapping'!A:D,3,FALSE)</f>
        <v xml:space="preserve">Soap and Other Detergent Manufacturing </v>
      </c>
    </row>
    <row r="933" spans="1:7" x14ac:dyDescent="0.35">
      <c r="A933" t="s">
        <v>16</v>
      </c>
      <c r="B933">
        <v>325611</v>
      </c>
      <c r="C933">
        <v>6285230.9333333345</v>
      </c>
      <c r="D933">
        <v>0.27200000000000002</v>
      </c>
      <c r="E933">
        <v>2023</v>
      </c>
      <c r="F933" t="s">
        <v>15</v>
      </c>
      <c r="G933" t="str">
        <f>VLOOKUP(BS___RMA[[#This Row],[NAICS Code]],'Industry Mapping'!A:D,3,FALSE)</f>
        <v xml:space="preserve">Soap and Other Detergent Manufacturing </v>
      </c>
    </row>
    <row r="934" spans="1:7" x14ac:dyDescent="0.35">
      <c r="A934" t="s">
        <v>17</v>
      </c>
      <c r="B934">
        <v>325611</v>
      </c>
      <c r="C934">
        <v>7001562.4000000004</v>
      </c>
      <c r="D934">
        <v>0.30299999999999999</v>
      </c>
      <c r="E934">
        <v>2023</v>
      </c>
      <c r="F934" t="s">
        <v>15</v>
      </c>
      <c r="G934" t="str">
        <f>VLOOKUP(BS___RMA[[#This Row],[NAICS Code]],'Industry Mapping'!A:D,3,FALSE)</f>
        <v xml:space="preserve">Soap and Other Detergent Manufacturing </v>
      </c>
    </row>
    <row r="935" spans="1:7" x14ac:dyDescent="0.35">
      <c r="A935" t="s">
        <v>18</v>
      </c>
      <c r="B935">
        <v>325611</v>
      </c>
      <c r="C935">
        <v>415934.40000000008</v>
      </c>
      <c r="D935">
        <v>1.8000000000000002E-2</v>
      </c>
      <c r="E935">
        <v>2023</v>
      </c>
      <c r="F935" t="s">
        <v>15</v>
      </c>
      <c r="G935" t="str">
        <f>VLOOKUP(BS___RMA[[#This Row],[NAICS Code]],'Industry Mapping'!A:D,3,FALSE)</f>
        <v xml:space="preserve">Soap and Other Detergent Manufacturing </v>
      </c>
    </row>
    <row r="936" spans="1:7" x14ac:dyDescent="0.35">
      <c r="A936" t="s">
        <v>19</v>
      </c>
      <c r="B936">
        <v>325611</v>
      </c>
      <c r="C936">
        <v>14372844.266666668</v>
      </c>
      <c r="D936">
        <v>0.622</v>
      </c>
      <c r="E936">
        <v>2023</v>
      </c>
      <c r="F936" t="s">
        <v>15</v>
      </c>
      <c r="G936" t="str">
        <f>VLOOKUP(BS___RMA[[#This Row],[NAICS Code]],'Industry Mapping'!A:D,3,FALSE)</f>
        <v xml:space="preserve">Soap and Other Detergent Manufacturing </v>
      </c>
    </row>
    <row r="937" spans="1:7" x14ac:dyDescent="0.35">
      <c r="A937" t="s">
        <v>20</v>
      </c>
      <c r="B937">
        <v>325611</v>
      </c>
      <c r="C937">
        <v>5176072.5333333332</v>
      </c>
      <c r="D937">
        <v>0.22399999999999998</v>
      </c>
      <c r="E937">
        <v>2023</v>
      </c>
      <c r="F937" t="s">
        <v>15</v>
      </c>
      <c r="G937" t="str">
        <f>VLOOKUP(BS___RMA[[#This Row],[NAICS Code]],'Industry Mapping'!A:D,3,FALSE)</f>
        <v xml:space="preserve">Soap and Other Detergent Manufacturing </v>
      </c>
    </row>
    <row r="938" spans="1:7" x14ac:dyDescent="0.35">
      <c r="A938" t="s">
        <v>21</v>
      </c>
      <c r="B938">
        <v>325611</v>
      </c>
      <c r="C938">
        <v>2125886.9333333336</v>
      </c>
      <c r="D938">
        <v>9.1999999999999998E-2</v>
      </c>
      <c r="E938">
        <v>2023</v>
      </c>
      <c r="F938" t="s">
        <v>15</v>
      </c>
      <c r="G938" t="str">
        <f>VLOOKUP(BS___RMA[[#This Row],[NAICS Code]],'Industry Mapping'!A:D,3,FALSE)</f>
        <v xml:space="preserve">Soap and Other Detergent Manufacturing </v>
      </c>
    </row>
    <row r="939" spans="1:7" x14ac:dyDescent="0.35">
      <c r="A939" t="s">
        <v>22</v>
      </c>
      <c r="B939">
        <v>325611</v>
      </c>
      <c r="C939">
        <v>2449391.4666666668</v>
      </c>
      <c r="D939">
        <v>0.106</v>
      </c>
      <c r="E939">
        <v>2023</v>
      </c>
      <c r="F939" t="s">
        <v>15</v>
      </c>
      <c r="G939" t="str">
        <f>VLOOKUP(BS___RMA[[#This Row],[NAICS Code]],'Industry Mapping'!A:D,3,FALSE)</f>
        <v xml:space="preserve">Soap and Other Detergent Manufacturing </v>
      </c>
    </row>
    <row r="940" spans="1:7" x14ac:dyDescent="0.35">
      <c r="A940" t="s">
        <v>23</v>
      </c>
      <c r="B940">
        <v>325611</v>
      </c>
      <c r="C940">
        <v>4182451.4666666673</v>
      </c>
      <c r="D940">
        <v>0.18100000000000002</v>
      </c>
      <c r="E940">
        <v>2023</v>
      </c>
      <c r="F940" t="s">
        <v>15</v>
      </c>
      <c r="G940" t="str">
        <f>VLOOKUP(BS___RMA[[#This Row],[NAICS Code]],'Industry Mapping'!A:D,3,FALSE)</f>
        <v xml:space="preserve">Soap and Other Detergent Manufacturing </v>
      </c>
    </row>
    <row r="941" spans="1:7" x14ac:dyDescent="0.35">
      <c r="A941" t="s">
        <v>18</v>
      </c>
      <c r="B941">
        <v>325611</v>
      </c>
      <c r="C941">
        <v>1178480.8</v>
      </c>
      <c r="D941">
        <v>5.0999999999999997E-2</v>
      </c>
      <c r="E941">
        <v>2023</v>
      </c>
      <c r="F941" t="s">
        <v>15</v>
      </c>
      <c r="G941" t="str">
        <f>VLOOKUP(BS___RMA[[#This Row],[NAICS Code]],'Industry Mapping'!A:D,3,FALSE)</f>
        <v xml:space="preserve">Soap and Other Detergent Manufacturing </v>
      </c>
    </row>
    <row r="942" spans="1:7" x14ac:dyDescent="0.35">
      <c r="A942" t="s">
        <v>19</v>
      </c>
      <c r="B942">
        <v>325611</v>
      </c>
      <c r="C942">
        <v>8318688</v>
      </c>
      <c r="D942">
        <v>0.36</v>
      </c>
      <c r="E942">
        <v>2023</v>
      </c>
      <c r="F942" t="s">
        <v>15</v>
      </c>
      <c r="G942" t="str">
        <f>VLOOKUP(BS___RMA[[#This Row],[NAICS Code]],'Industry Mapping'!A:D,3,FALSE)</f>
        <v xml:space="preserve">Soap and Other Detergent Manufacturing </v>
      </c>
    </row>
    <row r="943" spans="1:7" x14ac:dyDescent="0.35">
      <c r="A943" t="s">
        <v>24</v>
      </c>
      <c r="B943">
        <v>325611</v>
      </c>
      <c r="C943">
        <v>2125886.9333333336</v>
      </c>
      <c r="D943">
        <v>9.1999999999999998E-2</v>
      </c>
      <c r="E943">
        <v>2023</v>
      </c>
      <c r="F943" t="s">
        <v>15</v>
      </c>
      <c r="G943" t="str">
        <f>VLOOKUP(BS___RMA[[#This Row],[NAICS Code]],'Industry Mapping'!A:D,3,FALSE)</f>
        <v xml:space="preserve">Soap and Other Detergent Manufacturing </v>
      </c>
    </row>
    <row r="944" spans="1:7" x14ac:dyDescent="0.35">
      <c r="A944" t="s">
        <v>21</v>
      </c>
      <c r="B944">
        <v>325611</v>
      </c>
      <c r="C944">
        <v>1016728.5333333334</v>
      </c>
      <c r="D944">
        <v>4.4000000000000004E-2</v>
      </c>
      <c r="E944">
        <v>2023</v>
      </c>
      <c r="F944" t="s">
        <v>15</v>
      </c>
      <c r="G944" t="str">
        <f>VLOOKUP(BS___RMA[[#This Row],[NAICS Code]],'Industry Mapping'!A:D,3,FALSE)</f>
        <v xml:space="preserve">Soap and Other Detergent Manufacturing </v>
      </c>
    </row>
    <row r="945" spans="1:7" x14ac:dyDescent="0.35">
      <c r="A945" t="s">
        <v>25</v>
      </c>
      <c r="B945">
        <v>325611</v>
      </c>
      <c r="C945">
        <v>11623055.733333334</v>
      </c>
      <c r="D945">
        <v>0.503</v>
      </c>
      <c r="E945">
        <v>2023</v>
      </c>
      <c r="F945" t="s">
        <v>15</v>
      </c>
      <c r="G945" t="str">
        <f>VLOOKUP(BS___RMA[[#This Row],[NAICS Code]],'Industry Mapping'!A:D,3,FALSE)</f>
        <v xml:space="preserve">Soap and Other Detergent Manufacturing </v>
      </c>
    </row>
    <row r="946" spans="1:7" x14ac:dyDescent="0.35">
      <c r="A946" t="s">
        <v>26</v>
      </c>
      <c r="B946">
        <v>325611</v>
      </c>
      <c r="C946">
        <v>23107466.666666668</v>
      </c>
      <c r="D946">
        <v>1</v>
      </c>
      <c r="E946">
        <v>2023</v>
      </c>
      <c r="F946" t="s">
        <v>15</v>
      </c>
      <c r="G946" t="str">
        <f>VLOOKUP(BS___RMA[[#This Row],[NAICS Code]],'Industry Mapping'!A:D,3,FALSE)</f>
        <v xml:space="preserve">Soap and Other Detergent Manufacturing </v>
      </c>
    </row>
    <row r="947" spans="1:7" x14ac:dyDescent="0.35">
      <c r="A947" t="s">
        <v>14</v>
      </c>
      <c r="B947">
        <v>333923</v>
      </c>
      <c r="C947">
        <v>465418.74999999994</v>
      </c>
      <c r="D947">
        <v>7.4999999999999997E-2</v>
      </c>
      <c r="E947">
        <v>2023</v>
      </c>
      <c r="F947" t="s">
        <v>15</v>
      </c>
      <c r="G947" t="str">
        <f>VLOOKUP(BS___RMA[[#This Row],[NAICS Code]],'Industry Mapping'!A:D,3,FALSE)</f>
        <v xml:space="preserve">Overhead Traveling Crane, Hoist, and Monorail System Manufacturing </v>
      </c>
    </row>
    <row r="948" spans="1:7" x14ac:dyDescent="0.35">
      <c r="A948" t="s">
        <v>16</v>
      </c>
      <c r="B948">
        <v>333923</v>
      </c>
      <c r="C948">
        <v>583324.83333333326</v>
      </c>
      <c r="D948">
        <v>9.4E-2</v>
      </c>
      <c r="E948">
        <v>2023</v>
      </c>
      <c r="F948" t="s">
        <v>15</v>
      </c>
      <c r="G948" t="str">
        <f>VLOOKUP(BS___RMA[[#This Row],[NAICS Code]],'Industry Mapping'!A:D,3,FALSE)</f>
        <v xml:space="preserve">Overhead Traveling Crane, Hoist, and Monorail System Manufacturing </v>
      </c>
    </row>
    <row r="949" spans="1:7" x14ac:dyDescent="0.35">
      <c r="A949" t="s">
        <v>17</v>
      </c>
      <c r="B949">
        <v>333923</v>
      </c>
      <c r="C949">
        <v>2314682.583333333</v>
      </c>
      <c r="D949">
        <v>0.373</v>
      </c>
      <c r="E949">
        <v>2023</v>
      </c>
      <c r="F949" t="s">
        <v>15</v>
      </c>
      <c r="G949" t="str">
        <f>VLOOKUP(BS___RMA[[#This Row],[NAICS Code]],'Industry Mapping'!A:D,3,FALSE)</f>
        <v xml:space="preserve">Overhead Traveling Crane, Hoist, and Monorail System Manufacturing </v>
      </c>
    </row>
    <row r="950" spans="1:7" x14ac:dyDescent="0.35">
      <c r="A950" t="s">
        <v>18</v>
      </c>
      <c r="B950">
        <v>333923</v>
      </c>
      <c r="C950">
        <v>111700.50000000001</v>
      </c>
      <c r="D950">
        <v>1.8000000000000002E-2</v>
      </c>
      <c r="E950">
        <v>2023</v>
      </c>
      <c r="F950" t="s">
        <v>15</v>
      </c>
      <c r="G950" t="str">
        <f>VLOOKUP(BS___RMA[[#This Row],[NAICS Code]],'Industry Mapping'!A:D,3,FALSE)</f>
        <v xml:space="preserve">Overhead Traveling Crane, Hoist, and Monorail System Manufacturing </v>
      </c>
    </row>
    <row r="951" spans="1:7" x14ac:dyDescent="0.35">
      <c r="A951" t="s">
        <v>19</v>
      </c>
      <c r="B951">
        <v>333923</v>
      </c>
      <c r="C951">
        <v>3475126.666666667</v>
      </c>
      <c r="D951">
        <v>0.56000000000000005</v>
      </c>
      <c r="E951">
        <v>2023</v>
      </c>
      <c r="F951" t="s">
        <v>15</v>
      </c>
      <c r="G951" t="str">
        <f>VLOOKUP(BS___RMA[[#This Row],[NAICS Code]],'Industry Mapping'!A:D,3,FALSE)</f>
        <v xml:space="preserve">Overhead Traveling Crane, Hoist, and Monorail System Manufacturing </v>
      </c>
    </row>
    <row r="952" spans="1:7" x14ac:dyDescent="0.35">
      <c r="A952" t="s">
        <v>20</v>
      </c>
      <c r="B952">
        <v>333923</v>
      </c>
      <c r="C952">
        <v>1669301.9166666663</v>
      </c>
      <c r="D952">
        <v>0.26899999999999996</v>
      </c>
      <c r="E952">
        <v>2023</v>
      </c>
      <c r="F952" t="s">
        <v>15</v>
      </c>
      <c r="G952" t="str">
        <f>VLOOKUP(BS___RMA[[#This Row],[NAICS Code]],'Industry Mapping'!A:D,3,FALSE)</f>
        <v xml:space="preserve">Overhead Traveling Crane, Hoist, and Monorail System Manufacturing </v>
      </c>
    </row>
    <row r="953" spans="1:7" x14ac:dyDescent="0.35">
      <c r="A953" t="s">
        <v>21</v>
      </c>
      <c r="B953">
        <v>333923</v>
      </c>
      <c r="C953">
        <v>831548.16666666663</v>
      </c>
      <c r="D953">
        <v>0.13400000000000001</v>
      </c>
      <c r="E953">
        <v>2023</v>
      </c>
      <c r="F953" t="s">
        <v>15</v>
      </c>
      <c r="G953" t="str">
        <f>VLOOKUP(BS___RMA[[#This Row],[NAICS Code]],'Industry Mapping'!A:D,3,FALSE)</f>
        <v xml:space="preserve">Overhead Traveling Crane, Hoist, and Monorail System Manufacturing </v>
      </c>
    </row>
    <row r="954" spans="1:7" x14ac:dyDescent="0.35">
      <c r="A954" t="s">
        <v>22</v>
      </c>
      <c r="B954">
        <v>333923</v>
      </c>
      <c r="C954">
        <v>297868</v>
      </c>
      <c r="D954">
        <v>4.8000000000000001E-2</v>
      </c>
      <c r="E954">
        <v>2023</v>
      </c>
      <c r="F954" t="s">
        <v>15</v>
      </c>
      <c r="G954" t="str">
        <f>VLOOKUP(BS___RMA[[#This Row],[NAICS Code]],'Industry Mapping'!A:D,3,FALSE)</f>
        <v xml:space="preserve">Overhead Traveling Crane, Hoist, and Monorail System Manufacturing </v>
      </c>
    </row>
    <row r="955" spans="1:7" x14ac:dyDescent="0.35">
      <c r="A955" t="s">
        <v>23</v>
      </c>
      <c r="B955">
        <v>333923</v>
      </c>
      <c r="C955">
        <v>825342.58333333337</v>
      </c>
      <c r="D955">
        <v>0.13300000000000001</v>
      </c>
      <c r="E955">
        <v>2023</v>
      </c>
      <c r="F955" t="s">
        <v>15</v>
      </c>
      <c r="G955" t="str">
        <f>VLOOKUP(BS___RMA[[#This Row],[NAICS Code]],'Industry Mapping'!A:D,3,FALSE)</f>
        <v xml:space="preserve">Overhead Traveling Crane, Hoist, and Monorail System Manufacturing </v>
      </c>
    </row>
    <row r="956" spans="1:7" x14ac:dyDescent="0.35">
      <c r="A956" t="s">
        <v>18</v>
      </c>
      <c r="B956">
        <v>333923</v>
      </c>
      <c r="C956">
        <v>1110799.4166666665</v>
      </c>
      <c r="D956">
        <v>0.17899999999999999</v>
      </c>
      <c r="E956">
        <v>2023</v>
      </c>
      <c r="F956" t="s">
        <v>15</v>
      </c>
      <c r="G956" t="str">
        <f>VLOOKUP(BS___RMA[[#This Row],[NAICS Code]],'Industry Mapping'!A:D,3,FALSE)</f>
        <v xml:space="preserve">Overhead Traveling Crane, Hoist, and Monorail System Manufacturing </v>
      </c>
    </row>
    <row r="957" spans="1:7" x14ac:dyDescent="0.35">
      <c r="A957" t="s">
        <v>19</v>
      </c>
      <c r="B957">
        <v>333923</v>
      </c>
      <c r="C957">
        <v>2457411</v>
      </c>
      <c r="D957">
        <v>0.39600000000000002</v>
      </c>
      <c r="E957">
        <v>2023</v>
      </c>
      <c r="F957" t="s">
        <v>15</v>
      </c>
      <c r="G957" t="str">
        <f>VLOOKUP(BS___RMA[[#This Row],[NAICS Code]],'Industry Mapping'!A:D,3,FALSE)</f>
        <v xml:space="preserve">Overhead Traveling Crane, Hoist, and Monorail System Manufacturing </v>
      </c>
    </row>
    <row r="958" spans="1:7" x14ac:dyDescent="0.35">
      <c r="A958" t="s">
        <v>24</v>
      </c>
      <c r="B958">
        <v>333923</v>
      </c>
      <c r="C958">
        <v>1334200.4166666665</v>
      </c>
      <c r="D958">
        <v>0.215</v>
      </c>
      <c r="E958">
        <v>2023</v>
      </c>
      <c r="F958" t="s">
        <v>15</v>
      </c>
      <c r="G958" t="str">
        <f>VLOOKUP(BS___RMA[[#This Row],[NAICS Code]],'Industry Mapping'!A:D,3,FALSE)</f>
        <v xml:space="preserve">Overhead Traveling Crane, Hoist, and Monorail System Manufacturing </v>
      </c>
    </row>
    <row r="959" spans="1:7" x14ac:dyDescent="0.35">
      <c r="A959" t="s">
        <v>21</v>
      </c>
      <c r="B959">
        <v>333923</v>
      </c>
      <c r="C959">
        <v>279251.25</v>
      </c>
      <c r="D959">
        <v>4.4999999999999998E-2</v>
      </c>
      <c r="E959">
        <v>2023</v>
      </c>
      <c r="F959" t="s">
        <v>15</v>
      </c>
      <c r="G959" t="str">
        <f>VLOOKUP(BS___RMA[[#This Row],[NAICS Code]],'Industry Mapping'!A:D,3,FALSE)</f>
        <v xml:space="preserve">Overhead Traveling Crane, Hoist, and Monorail System Manufacturing </v>
      </c>
    </row>
    <row r="960" spans="1:7" x14ac:dyDescent="0.35">
      <c r="A960" t="s">
        <v>25</v>
      </c>
      <c r="B960">
        <v>333923</v>
      </c>
      <c r="C960">
        <v>2140926.2499999995</v>
      </c>
      <c r="D960">
        <v>0.34499999999999997</v>
      </c>
      <c r="E960">
        <v>2023</v>
      </c>
      <c r="F960" t="s">
        <v>15</v>
      </c>
      <c r="G960" t="str">
        <f>VLOOKUP(BS___RMA[[#This Row],[NAICS Code]],'Industry Mapping'!A:D,3,FALSE)</f>
        <v xml:space="preserve">Overhead Traveling Crane, Hoist, and Monorail System Manufacturing </v>
      </c>
    </row>
    <row r="961" spans="1:7" x14ac:dyDescent="0.35">
      <c r="A961" t="s">
        <v>26</v>
      </c>
      <c r="B961">
        <v>333923</v>
      </c>
      <c r="C961">
        <v>6205583.333333333</v>
      </c>
      <c r="D961">
        <v>1</v>
      </c>
      <c r="E961">
        <v>2023</v>
      </c>
      <c r="F961" t="s">
        <v>15</v>
      </c>
      <c r="G961" t="str">
        <f>VLOOKUP(BS___RMA[[#This Row],[NAICS Code]],'Industry Mapping'!A:D,3,FALSE)</f>
        <v xml:space="preserve">Overhead Traveling Crane, Hoist, and Monorail System Manufacturing </v>
      </c>
    </row>
    <row r="962" spans="1:7" x14ac:dyDescent="0.35">
      <c r="A962" t="s">
        <v>14</v>
      </c>
      <c r="B962">
        <v>325612</v>
      </c>
      <c r="C962">
        <v>2595429</v>
      </c>
      <c r="D962">
        <v>4.4999999999999998E-2</v>
      </c>
      <c r="E962">
        <v>2023</v>
      </c>
      <c r="F962" t="s">
        <v>15</v>
      </c>
      <c r="G962" t="str">
        <f>VLOOKUP(BS___RMA[[#This Row],[NAICS Code]],'Industry Mapping'!A:D,3,FALSE)</f>
        <v xml:space="preserve">Polish and Other Sanitation Good Manufacturing </v>
      </c>
    </row>
    <row r="963" spans="1:7" x14ac:dyDescent="0.35">
      <c r="A963" t="s">
        <v>16</v>
      </c>
      <c r="B963">
        <v>325612</v>
      </c>
      <c r="C963">
        <v>12458059.200000001</v>
      </c>
      <c r="D963">
        <v>0.21600000000000003</v>
      </c>
      <c r="E963">
        <v>2023</v>
      </c>
      <c r="F963" t="s">
        <v>15</v>
      </c>
      <c r="G963" t="str">
        <f>VLOOKUP(BS___RMA[[#This Row],[NAICS Code]],'Industry Mapping'!A:D,3,FALSE)</f>
        <v xml:space="preserve">Polish and Other Sanitation Good Manufacturing </v>
      </c>
    </row>
    <row r="964" spans="1:7" x14ac:dyDescent="0.35">
      <c r="A964" t="s">
        <v>17</v>
      </c>
      <c r="B964">
        <v>325612</v>
      </c>
      <c r="C964">
        <v>17937298.199999999</v>
      </c>
      <c r="D964">
        <v>0.311</v>
      </c>
      <c r="E964">
        <v>2023</v>
      </c>
      <c r="F964" t="s">
        <v>15</v>
      </c>
      <c r="G964" t="str">
        <f>VLOOKUP(BS___RMA[[#This Row],[NAICS Code]],'Industry Mapping'!A:D,3,FALSE)</f>
        <v xml:space="preserve">Polish and Other Sanitation Good Manufacturing </v>
      </c>
    </row>
    <row r="965" spans="1:7" x14ac:dyDescent="0.35">
      <c r="A965" t="s">
        <v>18</v>
      </c>
      <c r="B965">
        <v>325612</v>
      </c>
      <c r="C965">
        <v>749790.60000000009</v>
      </c>
      <c r="D965">
        <v>1.3000000000000001E-2</v>
      </c>
      <c r="E965">
        <v>2023</v>
      </c>
      <c r="F965" t="s">
        <v>15</v>
      </c>
      <c r="G965" t="str">
        <f>VLOOKUP(BS___RMA[[#This Row],[NAICS Code]],'Industry Mapping'!A:D,3,FALSE)</f>
        <v xml:space="preserve">Polish and Other Sanitation Good Manufacturing </v>
      </c>
    </row>
    <row r="966" spans="1:7" x14ac:dyDescent="0.35">
      <c r="A966" t="s">
        <v>19</v>
      </c>
      <c r="B966">
        <v>325612</v>
      </c>
      <c r="C966">
        <v>33740577</v>
      </c>
      <c r="D966">
        <v>0.58499999999999996</v>
      </c>
      <c r="E966">
        <v>2023</v>
      </c>
      <c r="F966" t="s">
        <v>15</v>
      </c>
      <c r="G966" t="str">
        <f>VLOOKUP(BS___RMA[[#This Row],[NAICS Code]],'Industry Mapping'!A:D,3,FALSE)</f>
        <v xml:space="preserve">Polish and Other Sanitation Good Manufacturing </v>
      </c>
    </row>
    <row r="967" spans="1:7" x14ac:dyDescent="0.35">
      <c r="A967" t="s">
        <v>20</v>
      </c>
      <c r="B967">
        <v>325612</v>
      </c>
      <c r="C967">
        <v>13207849.799999999</v>
      </c>
      <c r="D967">
        <v>0.22899999999999998</v>
      </c>
      <c r="E967">
        <v>2023</v>
      </c>
      <c r="F967" t="s">
        <v>15</v>
      </c>
      <c r="G967" t="str">
        <f>VLOOKUP(BS___RMA[[#This Row],[NAICS Code]],'Industry Mapping'!A:D,3,FALSE)</f>
        <v xml:space="preserve">Polish and Other Sanitation Good Manufacturing </v>
      </c>
    </row>
    <row r="968" spans="1:7" x14ac:dyDescent="0.35">
      <c r="A968" t="s">
        <v>21</v>
      </c>
      <c r="B968">
        <v>325612</v>
      </c>
      <c r="C968">
        <v>5767620</v>
      </c>
      <c r="D968">
        <v>0.1</v>
      </c>
      <c r="E968">
        <v>2023</v>
      </c>
      <c r="F968" t="s">
        <v>15</v>
      </c>
      <c r="G968" t="str">
        <f>VLOOKUP(BS___RMA[[#This Row],[NAICS Code]],'Industry Mapping'!A:D,3,FALSE)</f>
        <v xml:space="preserve">Polish and Other Sanitation Good Manufacturing </v>
      </c>
    </row>
    <row r="969" spans="1:7" x14ac:dyDescent="0.35">
      <c r="A969" t="s">
        <v>22</v>
      </c>
      <c r="B969">
        <v>325612</v>
      </c>
      <c r="C969">
        <v>3864305.4000000004</v>
      </c>
      <c r="D969">
        <v>6.7000000000000004E-2</v>
      </c>
      <c r="E969">
        <v>2023</v>
      </c>
      <c r="F969" t="s">
        <v>15</v>
      </c>
      <c r="G969" t="str">
        <f>VLOOKUP(BS___RMA[[#This Row],[NAICS Code]],'Industry Mapping'!A:D,3,FALSE)</f>
        <v xml:space="preserve">Polish and Other Sanitation Good Manufacturing </v>
      </c>
    </row>
    <row r="970" spans="1:7" x14ac:dyDescent="0.35">
      <c r="A970" t="s">
        <v>23</v>
      </c>
      <c r="B970">
        <v>325612</v>
      </c>
      <c r="C970">
        <v>6402058.2000000002</v>
      </c>
      <c r="D970">
        <v>0.111</v>
      </c>
      <c r="E970">
        <v>2023</v>
      </c>
      <c r="F970" t="s">
        <v>15</v>
      </c>
      <c r="G970" t="str">
        <f>VLOOKUP(BS___RMA[[#This Row],[NAICS Code]],'Industry Mapping'!A:D,3,FALSE)</f>
        <v xml:space="preserve">Polish and Other Sanitation Good Manufacturing </v>
      </c>
    </row>
    <row r="971" spans="1:7" x14ac:dyDescent="0.35">
      <c r="A971" t="s">
        <v>18</v>
      </c>
      <c r="B971">
        <v>325612</v>
      </c>
      <c r="C971">
        <v>3056838.6</v>
      </c>
      <c r="D971">
        <v>5.2999999999999999E-2</v>
      </c>
      <c r="E971">
        <v>2023</v>
      </c>
      <c r="F971" t="s">
        <v>15</v>
      </c>
      <c r="G971" t="str">
        <f>VLOOKUP(BS___RMA[[#This Row],[NAICS Code]],'Industry Mapping'!A:D,3,FALSE)</f>
        <v xml:space="preserve">Polish and Other Sanitation Good Manufacturing </v>
      </c>
    </row>
    <row r="972" spans="1:7" x14ac:dyDescent="0.35">
      <c r="A972" t="s">
        <v>19</v>
      </c>
      <c r="B972">
        <v>325612</v>
      </c>
      <c r="C972">
        <v>14361373.800000001</v>
      </c>
      <c r="D972">
        <v>0.249</v>
      </c>
      <c r="E972">
        <v>2023</v>
      </c>
      <c r="F972" t="s">
        <v>15</v>
      </c>
      <c r="G972" t="str">
        <f>VLOOKUP(BS___RMA[[#This Row],[NAICS Code]],'Industry Mapping'!A:D,3,FALSE)</f>
        <v xml:space="preserve">Polish and Other Sanitation Good Manufacturing </v>
      </c>
    </row>
    <row r="973" spans="1:7" x14ac:dyDescent="0.35">
      <c r="A973" t="s">
        <v>24</v>
      </c>
      <c r="B973">
        <v>325612</v>
      </c>
      <c r="C973">
        <v>5998324.8000000007</v>
      </c>
      <c r="D973">
        <v>0.10400000000000001</v>
      </c>
      <c r="E973">
        <v>2023</v>
      </c>
      <c r="F973" t="s">
        <v>15</v>
      </c>
      <c r="G973" t="str">
        <f>VLOOKUP(BS___RMA[[#This Row],[NAICS Code]],'Industry Mapping'!A:D,3,FALSE)</f>
        <v xml:space="preserve">Polish and Other Sanitation Good Manufacturing </v>
      </c>
    </row>
    <row r="974" spans="1:7" x14ac:dyDescent="0.35">
      <c r="A974" t="s">
        <v>21</v>
      </c>
      <c r="B974">
        <v>325612</v>
      </c>
      <c r="C974">
        <v>3402895.8000000003</v>
      </c>
      <c r="D974">
        <v>5.9000000000000004E-2</v>
      </c>
      <c r="E974">
        <v>2023</v>
      </c>
      <c r="F974" t="s">
        <v>15</v>
      </c>
      <c r="G974" t="str">
        <f>VLOOKUP(BS___RMA[[#This Row],[NAICS Code]],'Industry Mapping'!A:D,3,FALSE)</f>
        <v xml:space="preserve">Polish and Other Sanitation Good Manufacturing </v>
      </c>
    </row>
    <row r="975" spans="1:7" x14ac:dyDescent="0.35">
      <c r="A975" t="s">
        <v>25</v>
      </c>
      <c r="B975">
        <v>325612</v>
      </c>
      <c r="C975">
        <v>33798253.199999996</v>
      </c>
      <c r="D975">
        <v>0.58599999999999997</v>
      </c>
      <c r="E975">
        <v>2023</v>
      </c>
      <c r="F975" t="s">
        <v>15</v>
      </c>
      <c r="G975" t="str">
        <f>VLOOKUP(BS___RMA[[#This Row],[NAICS Code]],'Industry Mapping'!A:D,3,FALSE)</f>
        <v xml:space="preserve">Polish and Other Sanitation Good Manufacturing </v>
      </c>
    </row>
    <row r="976" spans="1:7" x14ac:dyDescent="0.35">
      <c r="A976" t="s">
        <v>26</v>
      </c>
      <c r="B976">
        <v>325612</v>
      </c>
      <c r="C976">
        <v>57676200</v>
      </c>
      <c r="D976">
        <v>1</v>
      </c>
      <c r="E976">
        <v>2023</v>
      </c>
      <c r="F976" t="s">
        <v>15</v>
      </c>
      <c r="G976" t="str">
        <f>VLOOKUP(BS___RMA[[#This Row],[NAICS Code]],'Industry Mapping'!A:D,3,FALSE)</f>
        <v xml:space="preserve">Polish and Other Sanitation Good Manufacturing </v>
      </c>
    </row>
    <row r="977" spans="1:7" x14ac:dyDescent="0.35">
      <c r="A977" t="s">
        <v>14</v>
      </c>
      <c r="B977">
        <v>333924</v>
      </c>
      <c r="C977">
        <v>664489.19999999995</v>
      </c>
      <c r="D977">
        <v>0.10199999999999999</v>
      </c>
      <c r="E977">
        <v>2023</v>
      </c>
      <c r="F977" t="s">
        <v>15</v>
      </c>
      <c r="G977" t="str">
        <f>VLOOKUP(BS___RMA[[#This Row],[NAICS Code]],'Industry Mapping'!A:D,3,FALSE)</f>
        <v xml:space="preserve">Industrial Truck, Tractor, Trailer, and Stacker Machinery Manufacturing </v>
      </c>
    </row>
    <row r="978" spans="1:7" x14ac:dyDescent="0.35">
      <c r="A978" t="s">
        <v>16</v>
      </c>
      <c r="B978">
        <v>333924</v>
      </c>
      <c r="C978">
        <v>781752</v>
      </c>
      <c r="D978">
        <v>0.12</v>
      </c>
      <c r="E978">
        <v>2023</v>
      </c>
      <c r="F978" t="s">
        <v>15</v>
      </c>
      <c r="G978" t="str">
        <f>VLOOKUP(BS___RMA[[#This Row],[NAICS Code]],'Industry Mapping'!A:D,3,FALSE)</f>
        <v xml:space="preserve">Industrial Truck, Tractor, Trailer, and Stacker Machinery Manufacturing </v>
      </c>
    </row>
    <row r="979" spans="1:7" x14ac:dyDescent="0.35">
      <c r="A979" t="s">
        <v>17</v>
      </c>
      <c r="B979">
        <v>333924</v>
      </c>
      <c r="C979">
        <v>1934836.2</v>
      </c>
      <c r="D979">
        <v>0.29699999999999999</v>
      </c>
      <c r="E979">
        <v>2023</v>
      </c>
      <c r="F979" t="s">
        <v>15</v>
      </c>
      <c r="G979" t="str">
        <f>VLOOKUP(BS___RMA[[#This Row],[NAICS Code]],'Industry Mapping'!A:D,3,FALSE)</f>
        <v xml:space="preserve">Industrial Truck, Tractor, Trailer, and Stacker Machinery Manufacturing </v>
      </c>
    </row>
    <row r="980" spans="1:7" x14ac:dyDescent="0.35">
      <c r="A980" t="s">
        <v>18</v>
      </c>
      <c r="B980">
        <v>333924</v>
      </c>
      <c r="C980">
        <v>208467.20000000001</v>
      </c>
      <c r="D980">
        <v>3.2000000000000001E-2</v>
      </c>
      <c r="E980">
        <v>2023</v>
      </c>
      <c r="F980" t="s">
        <v>15</v>
      </c>
      <c r="G980" t="str">
        <f>VLOOKUP(BS___RMA[[#This Row],[NAICS Code]],'Industry Mapping'!A:D,3,FALSE)</f>
        <v xml:space="preserve">Industrial Truck, Tractor, Trailer, and Stacker Machinery Manufacturing </v>
      </c>
    </row>
    <row r="981" spans="1:7" x14ac:dyDescent="0.35">
      <c r="A981" t="s">
        <v>19</v>
      </c>
      <c r="B981">
        <v>333924</v>
      </c>
      <c r="C981">
        <v>3589544.6</v>
      </c>
      <c r="D981">
        <v>0.55100000000000005</v>
      </c>
      <c r="E981">
        <v>2023</v>
      </c>
      <c r="F981" t="s">
        <v>15</v>
      </c>
      <c r="G981" t="str">
        <f>VLOOKUP(BS___RMA[[#This Row],[NAICS Code]],'Industry Mapping'!A:D,3,FALSE)</f>
        <v xml:space="preserve">Industrial Truck, Tractor, Trailer, and Stacker Machinery Manufacturing </v>
      </c>
    </row>
    <row r="982" spans="1:7" x14ac:dyDescent="0.35">
      <c r="A982" t="s">
        <v>20</v>
      </c>
      <c r="B982">
        <v>333924</v>
      </c>
      <c r="C982">
        <v>2026040.6</v>
      </c>
      <c r="D982">
        <v>0.311</v>
      </c>
      <c r="E982">
        <v>2023</v>
      </c>
      <c r="F982" t="s">
        <v>15</v>
      </c>
      <c r="G982" t="str">
        <f>VLOOKUP(BS___RMA[[#This Row],[NAICS Code]],'Industry Mapping'!A:D,3,FALSE)</f>
        <v xml:space="preserve">Industrial Truck, Tractor, Trailer, and Stacker Machinery Manufacturing </v>
      </c>
    </row>
    <row r="983" spans="1:7" x14ac:dyDescent="0.35">
      <c r="A983" t="s">
        <v>21</v>
      </c>
      <c r="B983">
        <v>333924</v>
      </c>
      <c r="C983">
        <v>371332.2</v>
      </c>
      <c r="D983">
        <v>5.7000000000000002E-2</v>
      </c>
      <c r="E983">
        <v>2023</v>
      </c>
      <c r="F983" t="s">
        <v>15</v>
      </c>
      <c r="G983" t="str">
        <f>VLOOKUP(BS___RMA[[#This Row],[NAICS Code]],'Industry Mapping'!A:D,3,FALSE)</f>
        <v xml:space="preserve">Industrial Truck, Tractor, Trailer, and Stacker Machinery Manufacturing </v>
      </c>
    </row>
    <row r="984" spans="1:7" x14ac:dyDescent="0.35">
      <c r="A984" t="s">
        <v>22</v>
      </c>
      <c r="B984">
        <v>333924</v>
      </c>
      <c r="C984">
        <v>514653.4</v>
      </c>
      <c r="D984">
        <v>7.9000000000000001E-2</v>
      </c>
      <c r="E984">
        <v>2023</v>
      </c>
      <c r="F984" t="s">
        <v>15</v>
      </c>
      <c r="G984" t="str">
        <f>VLOOKUP(BS___RMA[[#This Row],[NAICS Code]],'Industry Mapping'!A:D,3,FALSE)</f>
        <v xml:space="preserve">Industrial Truck, Tractor, Trailer, and Stacker Machinery Manufacturing </v>
      </c>
    </row>
    <row r="985" spans="1:7" x14ac:dyDescent="0.35">
      <c r="A985" t="s">
        <v>23</v>
      </c>
      <c r="B985">
        <v>333924</v>
      </c>
      <c r="C985">
        <v>592828.6</v>
      </c>
      <c r="D985">
        <v>9.0999999999999998E-2</v>
      </c>
      <c r="E985">
        <v>2023</v>
      </c>
      <c r="F985" t="s">
        <v>15</v>
      </c>
      <c r="G985" t="str">
        <f>VLOOKUP(BS___RMA[[#This Row],[NAICS Code]],'Industry Mapping'!A:D,3,FALSE)</f>
        <v xml:space="preserve">Industrial Truck, Tractor, Trailer, and Stacker Machinery Manufacturing </v>
      </c>
    </row>
    <row r="986" spans="1:7" x14ac:dyDescent="0.35">
      <c r="A986" t="s">
        <v>18</v>
      </c>
      <c r="B986">
        <v>333924</v>
      </c>
      <c r="C986">
        <v>781752</v>
      </c>
      <c r="D986">
        <v>0.12</v>
      </c>
      <c r="E986">
        <v>2023</v>
      </c>
      <c r="F986" t="s">
        <v>15</v>
      </c>
      <c r="G986" t="str">
        <f>VLOOKUP(BS___RMA[[#This Row],[NAICS Code]],'Industry Mapping'!A:D,3,FALSE)</f>
        <v xml:space="preserve">Industrial Truck, Tractor, Trailer, and Stacker Machinery Manufacturing </v>
      </c>
    </row>
    <row r="987" spans="1:7" x14ac:dyDescent="0.35">
      <c r="A987" t="s">
        <v>19</v>
      </c>
      <c r="B987">
        <v>333924</v>
      </c>
      <c r="C987">
        <v>2254051.6</v>
      </c>
      <c r="D987">
        <v>0.34600000000000003</v>
      </c>
      <c r="E987">
        <v>2023</v>
      </c>
      <c r="F987" t="s">
        <v>15</v>
      </c>
      <c r="G987" t="str">
        <f>VLOOKUP(BS___RMA[[#This Row],[NAICS Code]],'Industry Mapping'!A:D,3,FALSE)</f>
        <v xml:space="preserve">Industrial Truck, Tractor, Trailer, and Stacker Machinery Manufacturing </v>
      </c>
    </row>
    <row r="988" spans="1:7" x14ac:dyDescent="0.35">
      <c r="A988" t="s">
        <v>24</v>
      </c>
      <c r="B988">
        <v>333924</v>
      </c>
      <c r="C988">
        <v>1583047.8</v>
      </c>
      <c r="D988">
        <v>0.24299999999999999</v>
      </c>
      <c r="E988">
        <v>2023</v>
      </c>
      <c r="F988" t="s">
        <v>15</v>
      </c>
      <c r="G988" t="str">
        <f>VLOOKUP(BS___RMA[[#This Row],[NAICS Code]],'Industry Mapping'!A:D,3,FALSE)</f>
        <v xml:space="preserve">Industrial Truck, Tractor, Trailer, and Stacker Machinery Manufacturing </v>
      </c>
    </row>
    <row r="989" spans="1:7" x14ac:dyDescent="0.35">
      <c r="A989" t="s">
        <v>21</v>
      </c>
      <c r="B989">
        <v>333924</v>
      </c>
      <c r="C989">
        <v>371332.2</v>
      </c>
      <c r="D989">
        <v>5.7000000000000002E-2</v>
      </c>
      <c r="E989">
        <v>2023</v>
      </c>
      <c r="F989" t="s">
        <v>15</v>
      </c>
      <c r="G989" t="str">
        <f>VLOOKUP(BS___RMA[[#This Row],[NAICS Code]],'Industry Mapping'!A:D,3,FALSE)</f>
        <v xml:space="preserve">Industrial Truck, Tractor, Trailer, and Stacker Machinery Manufacturing </v>
      </c>
    </row>
    <row r="990" spans="1:7" x14ac:dyDescent="0.35">
      <c r="A990" t="s">
        <v>25</v>
      </c>
      <c r="B990">
        <v>333924</v>
      </c>
      <c r="C990">
        <v>2306168.4</v>
      </c>
      <c r="D990">
        <v>0.35399999999999998</v>
      </c>
      <c r="E990">
        <v>2023</v>
      </c>
      <c r="F990" t="s">
        <v>15</v>
      </c>
      <c r="G990" t="str">
        <f>VLOOKUP(BS___RMA[[#This Row],[NAICS Code]],'Industry Mapping'!A:D,3,FALSE)</f>
        <v xml:space="preserve">Industrial Truck, Tractor, Trailer, and Stacker Machinery Manufacturing </v>
      </c>
    </row>
    <row r="991" spans="1:7" x14ac:dyDescent="0.35">
      <c r="A991" t="s">
        <v>26</v>
      </c>
      <c r="B991">
        <v>333924</v>
      </c>
      <c r="C991">
        <v>6514600</v>
      </c>
      <c r="D991">
        <v>1</v>
      </c>
      <c r="E991">
        <v>2023</v>
      </c>
      <c r="F991" t="s">
        <v>15</v>
      </c>
      <c r="G991" t="str">
        <f>VLOOKUP(BS___RMA[[#This Row],[NAICS Code]],'Industry Mapping'!A:D,3,FALSE)</f>
        <v xml:space="preserve">Industrial Truck, Tractor, Trailer, and Stacker Machinery Manufacturing </v>
      </c>
    </row>
    <row r="992" spans="1:7" x14ac:dyDescent="0.35">
      <c r="A992" t="s">
        <v>14</v>
      </c>
      <c r="B992">
        <v>325620</v>
      </c>
      <c r="C992">
        <v>3016071.8181818184</v>
      </c>
      <c r="D992">
        <v>0.111</v>
      </c>
      <c r="E992">
        <v>2023</v>
      </c>
      <c r="F992" t="s">
        <v>15</v>
      </c>
      <c r="G992" t="str">
        <f>VLOOKUP(BS___RMA[[#This Row],[NAICS Code]],'Industry Mapping'!A:D,3,FALSE)</f>
        <v>Toilet Preparation Manufacturing</v>
      </c>
    </row>
    <row r="993" spans="1:7" x14ac:dyDescent="0.35">
      <c r="A993" t="s">
        <v>16</v>
      </c>
      <c r="B993">
        <v>325620</v>
      </c>
      <c r="C993">
        <v>6602751.8181818184</v>
      </c>
      <c r="D993">
        <v>0.24299999999999999</v>
      </c>
      <c r="E993">
        <v>2023</v>
      </c>
      <c r="F993" t="s">
        <v>15</v>
      </c>
      <c r="G993" t="str">
        <f>VLOOKUP(BS___RMA[[#This Row],[NAICS Code]],'Industry Mapping'!A:D,3,FALSE)</f>
        <v>Toilet Preparation Manufacturing</v>
      </c>
    </row>
    <row r="994" spans="1:7" x14ac:dyDescent="0.35">
      <c r="A994" t="s">
        <v>17</v>
      </c>
      <c r="B994">
        <v>325620</v>
      </c>
      <c r="C994">
        <v>9048215.4545454532</v>
      </c>
      <c r="D994">
        <v>0.33299999999999996</v>
      </c>
      <c r="E994">
        <v>2023</v>
      </c>
      <c r="F994" t="s">
        <v>15</v>
      </c>
      <c r="G994" t="str">
        <f>VLOOKUP(BS___RMA[[#This Row],[NAICS Code]],'Industry Mapping'!A:D,3,FALSE)</f>
        <v>Toilet Preparation Manufacturing</v>
      </c>
    </row>
    <row r="995" spans="1:7" x14ac:dyDescent="0.35">
      <c r="A995" t="s">
        <v>18</v>
      </c>
      <c r="B995">
        <v>325620</v>
      </c>
      <c r="C995">
        <v>1059700.9090909092</v>
      </c>
      <c r="D995">
        <v>3.9E-2</v>
      </c>
      <c r="E995">
        <v>2023</v>
      </c>
      <c r="F995" t="s">
        <v>15</v>
      </c>
      <c r="G995" t="str">
        <f>VLOOKUP(BS___RMA[[#This Row],[NAICS Code]],'Industry Mapping'!A:D,3,FALSE)</f>
        <v>Toilet Preparation Manufacturing</v>
      </c>
    </row>
    <row r="996" spans="1:7" x14ac:dyDescent="0.35">
      <c r="A996" t="s">
        <v>19</v>
      </c>
      <c r="B996">
        <v>325620</v>
      </c>
      <c r="C996">
        <v>19753911.81818182</v>
      </c>
      <c r="D996">
        <v>0.72699999999999998</v>
      </c>
      <c r="E996">
        <v>2023</v>
      </c>
      <c r="F996" t="s">
        <v>15</v>
      </c>
      <c r="G996" t="str">
        <f>VLOOKUP(BS___RMA[[#This Row],[NAICS Code]],'Industry Mapping'!A:D,3,FALSE)</f>
        <v>Toilet Preparation Manufacturing</v>
      </c>
    </row>
    <row r="997" spans="1:7" x14ac:dyDescent="0.35">
      <c r="A997" t="s">
        <v>20</v>
      </c>
      <c r="B997">
        <v>325620</v>
      </c>
      <c r="C997">
        <v>3668195.4545454551</v>
      </c>
      <c r="D997">
        <v>0.13500000000000001</v>
      </c>
      <c r="E997">
        <v>2023</v>
      </c>
      <c r="F997" t="s">
        <v>15</v>
      </c>
      <c r="G997" t="str">
        <f>VLOOKUP(BS___RMA[[#This Row],[NAICS Code]],'Industry Mapping'!A:D,3,FALSE)</f>
        <v>Toilet Preparation Manufacturing</v>
      </c>
    </row>
    <row r="998" spans="1:7" x14ac:dyDescent="0.35">
      <c r="A998" t="s">
        <v>21</v>
      </c>
      <c r="B998">
        <v>325620</v>
      </c>
      <c r="C998">
        <v>2391120.0000000005</v>
      </c>
      <c r="D998">
        <v>8.8000000000000009E-2</v>
      </c>
      <c r="E998">
        <v>2023</v>
      </c>
      <c r="F998" t="s">
        <v>15</v>
      </c>
      <c r="G998" t="str">
        <f>VLOOKUP(BS___RMA[[#This Row],[NAICS Code]],'Industry Mapping'!A:D,3,FALSE)</f>
        <v>Toilet Preparation Manufacturing</v>
      </c>
    </row>
    <row r="999" spans="1:7" x14ac:dyDescent="0.35">
      <c r="A999" t="s">
        <v>22</v>
      </c>
      <c r="B999">
        <v>325620</v>
      </c>
      <c r="C999">
        <v>2988900</v>
      </c>
      <c r="D999">
        <v>0.11</v>
      </c>
      <c r="E999">
        <v>2023</v>
      </c>
      <c r="F999" t="s">
        <v>15</v>
      </c>
      <c r="G999" t="str">
        <f>VLOOKUP(BS___RMA[[#This Row],[NAICS Code]],'Industry Mapping'!A:D,3,FALSE)</f>
        <v>Toilet Preparation Manufacturing</v>
      </c>
    </row>
    <row r="1000" spans="1:7" x14ac:dyDescent="0.35">
      <c r="A1000" t="s">
        <v>23</v>
      </c>
      <c r="B1000">
        <v>325620</v>
      </c>
      <c r="C1000">
        <v>4157288.1818181821</v>
      </c>
      <c r="D1000">
        <v>0.153</v>
      </c>
      <c r="E1000">
        <v>2023</v>
      </c>
      <c r="F1000" t="s">
        <v>15</v>
      </c>
      <c r="G1000" t="str">
        <f>VLOOKUP(BS___RMA[[#This Row],[NAICS Code]],'Industry Mapping'!A:D,3,FALSE)</f>
        <v>Toilet Preparation Manufacturing</v>
      </c>
    </row>
    <row r="1001" spans="1:7" x14ac:dyDescent="0.35">
      <c r="A1001" t="s">
        <v>18</v>
      </c>
      <c r="B1001">
        <v>325620</v>
      </c>
      <c r="C1001">
        <v>1630309.0909090911</v>
      </c>
      <c r="D1001">
        <v>0.06</v>
      </c>
      <c r="E1001">
        <v>2023</v>
      </c>
      <c r="F1001" t="s">
        <v>15</v>
      </c>
      <c r="G1001" t="str">
        <f>VLOOKUP(BS___RMA[[#This Row],[NAICS Code]],'Industry Mapping'!A:D,3,FALSE)</f>
        <v>Toilet Preparation Manufacturing</v>
      </c>
    </row>
    <row r="1002" spans="1:7" x14ac:dyDescent="0.35">
      <c r="A1002" t="s">
        <v>19</v>
      </c>
      <c r="B1002">
        <v>325620</v>
      </c>
      <c r="C1002">
        <v>9781854.5454545449</v>
      </c>
      <c r="D1002">
        <v>0.36</v>
      </c>
      <c r="E1002">
        <v>2023</v>
      </c>
      <c r="F1002" t="s">
        <v>15</v>
      </c>
      <c r="G1002" t="str">
        <f>VLOOKUP(BS___RMA[[#This Row],[NAICS Code]],'Industry Mapping'!A:D,3,FALSE)</f>
        <v>Toilet Preparation Manufacturing</v>
      </c>
    </row>
    <row r="1003" spans="1:7" x14ac:dyDescent="0.35">
      <c r="A1003" t="s">
        <v>24</v>
      </c>
      <c r="B1003">
        <v>325620</v>
      </c>
      <c r="C1003">
        <v>3668195.4545454551</v>
      </c>
      <c r="D1003">
        <v>0.13500000000000001</v>
      </c>
      <c r="E1003">
        <v>2023</v>
      </c>
      <c r="F1003" t="s">
        <v>15</v>
      </c>
      <c r="G1003" t="str">
        <f>VLOOKUP(BS___RMA[[#This Row],[NAICS Code]],'Industry Mapping'!A:D,3,FALSE)</f>
        <v>Toilet Preparation Manufacturing</v>
      </c>
    </row>
    <row r="1004" spans="1:7" x14ac:dyDescent="0.35">
      <c r="A1004" t="s">
        <v>21</v>
      </c>
      <c r="B1004">
        <v>325620</v>
      </c>
      <c r="C1004">
        <v>2581322.7272727275</v>
      </c>
      <c r="D1004">
        <v>9.5000000000000001E-2</v>
      </c>
      <c r="E1004">
        <v>2023</v>
      </c>
      <c r="F1004" t="s">
        <v>15</v>
      </c>
      <c r="G1004" t="str">
        <f>VLOOKUP(BS___RMA[[#This Row],[NAICS Code]],'Industry Mapping'!A:D,3,FALSE)</f>
        <v>Toilet Preparation Manufacturing</v>
      </c>
    </row>
    <row r="1005" spans="1:7" x14ac:dyDescent="0.35">
      <c r="A1005" t="s">
        <v>25</v>
      </c>
      <c r="B1005">
        <v>325620</v>
      </c>
      <c r="C1005">
        <v>11113273.636363637</v>
      </c>
      <c r="D1005">
        <v>0.40899999999999997</v>
      </c>
      <c r="E1005">
        <v>2023</v>
      </c>
      <c r="F1005" t="s">
        <v>15</v>
      </c>
      <c r="G1005" t="str">
        <f>VLOOKUP(BS___RMA[[#This Row],[NAICS Code]],'Industry Mapping'!A:D,3,FALSE)</f>
        <v>Toilet Preparation Manufacturing</v>
      </c>
    </row>
    <row r="1006" spans="1:7" x14ac:dyDescent="0.35">
      <c r="A1006" t="s">
        <v>26</v>
      </c>
      <c r="B1006">
        <v>325620</v>
      </c>
      <c r="C1006">
        <v>27171818.181818184</v>
      </c>
      <c r="D1006">
        <v>1</v>
      </c>
      <c r="E1006">
        <v>2023</v>
      </c>
      <c r="F1006" t="s">
        <v>15</v>
      </c>
      <c r="G1006" t="str">
        <f>VLOOKUP(BS___RMA[[#This Row],[NAICS Code]],'Industry Mapping'!A:D,3,FALSE)</f>
        <v>Toilet Preparation Manufacturing</v>
      </c>
    </row>
    <row r="1007" spans="1:7" x14ac:dyDescent="0.35">
      <c r="A1007" t="s">
        <v>14</v>
      </c>
      <c r="B1007">
        <v>333924</v>
      </c>
      <c r="C1007">
        <v>664489.19999999995</v>
      </c>
      <c r="D1007">
        <v>0.10199999999999999</v>
      </c>
      <c r="E1007">
        <v>2023</v>
      </c>
      <c r="F1007" t="s">
        <v>15</v>
      </c>
      <c r="G1007" t="str">
        <f>VLOOKUP(BS___RMA[[#This Row],[NAICS Code]],'Industry Mapping'!A:D,3,FALSE)</f>
        <v xml:space="preserve">Industrial Truck, Tractor, Trailer, and Stacker Machinery Manufacturing </v>
      </c>
    </row>
    <row r="1008" spans="1:7" x14ac:dyDescent="0.35">
      <c r="A1008" t="s">
        <v>16</v>
      </c>
      <c r="B1008">
        <v>333924</v>
      </c>
      <c r="C1008">
        <v>781752</v>
      </c>
      <c r="D1008">
        <v>0.12</v>
      </c>
      <c r="E1008">
        <v>2023</v>
      </c>
      <c r="F1008" t="s">
        <v>15</v>
      </c>
      <c r="G1008" t="str">
        <f>VLOOKUP(BS___RMA[[#This Row],[NAICS Code]],'Industry Mapping'!A:D,3,FALSE)</f>
        <v xml:space="preserve">Industrial Truck, Tractor, Trailer, and Stacker Machinery Manufacturing </v>
      </c>
    </row>
    <row r="1009" spans="1:7" x14ac:dyDescent="0.35">
      <c r="A1009" t="s">
        <v>17</v>
      </c>
      <c r="B1009">
        <v>333924</v>
      </c>
      <c r="C1009">
        <v>1934836.2</v>
      </c>
      <c r="D1009">
        <v>0.29699999999999999</v>
      </c>
      <c r="E1009">
        <v>2023</v>
      </c>
      <c r="F1009" t="s">
        <v>15</v>
      </c>
      <c r="G1009" t="str">
        <f>VLOOKUP(BS___RMA[[#This Row],[NAICS Code]],'Industry Mapping'!A:D,3,FALSE)</f>
        <v xml:space="preserve">Industrial Truck, Tractor, Trailer, and Stacker Machinery Manufacturing </v>
      </c>
    </row>
    <row r="1010" spans="1:7" x14ac:dyDescent="0.35">
      <c r="A1010" t="s">
        <v>18</v>
      </c>
      <c r="B1010">
        <v>333924</v>
      </c>
      <c r="C1010">
        <v>208467.20000000001</v>
      </c>
      <c r="D1010">
        <v>3.2000000000000001E-2</v>
      </c>
      <c r="E1010">
        <v>2023</v>
      </c>
      <c r="F1010" t="s">
        <v>15</v>
      </c>
      <c r="G1010" t="str">
        <f>VLOOKUP(BS___RMA[[#This Row],[NAICS Code]],'Industry Mapping'!A:D,3,FALSE)</f>
        <v xml:space="preserve">Industrial Truck, Tractor, Trailer, and Stacker Machinery Manufacturing </v>
      </c>
    </row>
    <row r="1011" spans="1:7" x14ac:dyDescent="0.35">
      <c r="A1011" t="s">
        <v>19</v>
      </c>
      <c r="B1011">
        <v>333924</v>
      </c>
      <c r="C1011">
        <v>3589544.6</v>
      </c>
      <c r="D1011">
        <v>0.55100000000000005</v>
      </c>
      <c r="E1011">
        <v>2023</v>
      </c>
      <c r="F1011" t="s">
        <v>15</v>
      </c>
      <c r="G1011" t="str">
        <f>VLOOKUP(BS___RMA[[#This Row],[NAICS Code]],'Industry Mapping'!A:D,3,FALSE)</f>
        <v xml:space="preserve">Industrial Truck, Tractor, Trailer, and Stacker Machinery Manufacturing </v>
      </c>
    </row>
    <row r="1012" spans="1:7" x14ac:dyDescent="0.35">
      <c r="A1012" t="s">
        <v>20</v>
      </c>
      <c r="B1012">
        <v>333924</v>
      </c>
      <c r="C1012">
        <v>2026040.6</v>
      </c>
      <c r="D1012">
        <v>0.311</v>
      </c>
      <c r="E1012">
        <v>2023</v>
      </c>
      <c r="F1012" t="s">
        <v>15</v>
      </c>
      <c r="G1012" t="str">
        <f>VLOOKUP(BS___RMA[[#This Row],[NAICS Code]],'Industry Mapping'!A:D,3,FALSE)</f>
        <v xml:space="preserve">Industrial Truck, Tractor, Trailer, and Stacker Machinery Manufacturing </v>
      </c>
    </row>
    <row r="1013" spans="1:7" x14ac:dyDescent="0.35">
      <c r="A1013" t="s">
        <v>21</v>
      </c>
      <c r="B1013">
        <v>333924</v>
      </c>
      <c r="C1013">
        <v>371332.2</v>
      </c>
      <c r="D1013">
        <v>5.7000000000000002E-2</v>
      </c>
      <c r="E1013">
        <v>2023</v>
      </c>
      <c r="F1013" t="s">
        <v>15</v>
      </c>
      <c r="G1013" t="str">
        <f>VLOOKUP(BS___RMA[[#This Row],[NAICS Code]],'Industry Mapping'!A:D,3,FALSE)</f>
        <v xml:space="preserve">Industrial Truck, Tractor, Trailer, and Stacker Machinery Manufacturing </v>
      </c>
    </row>
    <row r="1014" spans="1:7" x14ac:dyDescent="0.35">
      <c r="A1014" t="s">
        <v>22</v>
      </c>
      <c r="B1014">
        <v>333924</v>
      </c>
      <c r="C1014">
        <v>514653.4</v>
      </c>
      <c r="D1014">
        <v>7.9000000000000001E-2</v>
      </c>
      <c r="E1014">
        <v>2023</v>
      </c>
      <c r="F1014" t="s">
        <v>15</v>
      </c>
      <c r="G1014" t="str">
        <f>VLOOKUP(BS___RMA[[#This Row],[NAICS Code]],'Industry Mapping'!A:D,3,FALSE)</f>
        <v xml:space="preserve">Industrial Truck, Tractor, Trailer, and Stacker Machinery Manufacturing </v>
      </c>
    </row>
    <row r="1015" spans="1:7" x14ac:dyDescent="0.35">
      <c r="A1015" t="s">
        <v>23</v>
      </c>
      <c r="B1015">
        <v>333924</v>
      </c>
      <c r="C1015">
        <v>592828.6</v>
      </c>
      <c r="D1015">
        <v>9.0999999999999998E-2</v>
      </c>
      <c r="E1015">
        <v>2023</v>
      </c>
      <c r="F1015" t="s">
        <v>15</v>
      </c>
      <c r="G1015" t="str">
        <f>VLOOKUP(BS___RMA[[#This Row],[NAICS Code]],'Industry Mapping'!A:D,3,FALSE)</f>
        <v xml:space="preserve">Industrial Truck, Tractor, Trailer, and Stacker Machinery Manufacturing </v>
      </c>
    </row>
    <row r="1016" spans="1:7" x14ac:dyDescent="0.35">
      <c r="A1016" t="s">
        <v>18</v>
      </c>
      <c r="B1016">
        <v>333924</v>
      </c>
      <c r="C1016">
        <v>781752</v>
      </c>
      <c r="D1016">
        <v>0.12</v>
      </c>
      <c r="E1016">
        <v>2023</v>
      </c>
      <c r="F1016" t="s">
        <v>15</v>
      </c>
      <c r="G1016" t="str">
        <f>VLOOKUP(BS___RMA[[#This Row],[NAICS Code]],'Industry Mapping'!A:D,3,FALSE)</f>
        <v xml:space="preserve">Industrial Truck, Tractor, Trailer, and Stacker Machinery Manufacturing </v>
      </c>
    </row>
    <row r="1017" spans="1:7" x14ac:dyDescent="0.35">
      <c r="A1017" t="s">
        <v>19</v>
      </c>
      <c r="B1017">
        <v>333924</v>
      </c>
      <c r="C1017">
        <v>2254051.6</v>
      </c>
      <c r="D1017">
        <v>0.34600000000000003</v>
      </c>
      <c r="E1017">
        <v>2023</v>
      </c>
      <c r="F1017" t="s">
        <v>15</v>
      </c>
      <c r="G1017" t="str">
        <f>VLOOKUP(BS___RMA[[#This Row],[NAICS Code]],'Industry Mapping'!A:D,3,FALSE)</f>
        <v xml:space="preserve">Industrial Truck, Tractor, Trailer, and Stacker Machinery Manufacturing </v>
      </c>
    </row>
    <row r="1018" spans="1:7" x14ac:dyDescent="0.35">
      <c r="A1018" t="s">
        <v>24</v>
      </c>
      <c r="B1018">
        <v>333924</v>
      </c>
      <c r="C1018">
        <v>1583047.8</v>
      </c>
      <c r="D1018">
        <v>0.24299999999999999</v>
      </c>
      <c r="E1018">
        <v>2023</v>
      </c>
      <c r="F1018" t="s">
        <v>15</v>
      </c>
      <c r="G1018" t="str">
        <f>VLOOKUP(BS___RMA[[#This Row],[NAICS Code]],'Industry Mapping'!A:D,3,FALSE)</f>
        <v xml:space="preserve">Industrial Truck, Tractor, Trailer, and Stacker Machinery Manufacturing </v>
      </c>
    </row>
    <row r="1019" spans="1:7" x14ac:dyDescent="0.35">
      <c r="A1019" t="s">
        <v>21</v>
      </c>
      <c r="B1019">
        <v>333924</v>
      </c>
      <c r="C1019">
        <v>371332.2</v>
      </c>
      <c r="D1019">
        <v>5.7000000000000002E-2</v>
      </c>
      <c r="E1019">
        <v>2023</v>
      </c>
      <c r="F1019" t="s">
        <v>15</v>
      </c>
      <c r="G1019" t="str">
        <f>VLOOKUP(BS___RMA[[#This Row],[NAICS Code]],'Industry Mapping'!A:D,3,FALSE)</f>
        <v xml:space="preserve">Industrial Truck, Tractor, Trailer, and Stacker Machinery Manufacturing </v>
      </c>
    </row>
    <row r="1020" spans="1:7" x14ac:dyDescent="0.35">
      <c r="A1020" t="s">
        <v>25</v>
      </c>
      <c r="B1020">
        <v>333924</v>
      </c>
      <c r="C1020">
        <v>2306168.4</v>
      </c>
      <c r="D1020">
        <v>0.35399999999999998</v>
      </c>
      <c r="E1020">
        <v>2023</v>
      </c>
      <c r="F1020" t="s">
        <v>15</v>
      </c>
      <c r="G1020" t="str">
        <f>VLOOKUP(BS___RMA[[#This Row],[NAICS Code]],'Industry Mapping'!A:D,3,FALSE)</f>
        <v xml:space="preserve">Industrial Truck, Tractor, Trailer, and Stacker Machinery Manufacturing </v>
      </c>
    </row>
    <row r="1021" spans="1:7" x14ac:dyDescent="0.35">
      <c r="A1021" t="s">
        <v>26</v>
      </c>
      <c r="B1021">
        <v>333924</v>
      </c>
      <c r="C1021">
        <v>6514600</v>
      </c>
      <c r="D1021">
        <v>1</v>
      </c>
      <c r="E1021">
        <v>2023</v>
      </c>
      <c r="F1021" t="s">
        <v>15</v>
      </c>
      <c r="G1021" t="str">
        <f>VLOOKUP(BS___RMA[[#This Row],[NAICS Code]],'Industry Mapping'!A:D,3,FALSE)</f>
        <v xml:space="preserve">Industrial Truck, Tractor, Trailer, and Stacker Machinery Manufacturing </v>
      </c>
    </row>
    <row r="1022" spans="1:7" x14ac:dyDescent="0.35">
      <c r="A1022" t="s">
        <v>14</v>
      </c>
      <c r="B1022">
        <v>333992</v>
      </c>
      <c r="C1022">
        <v>575945.83333333326</v>
      </c>
      <c r="D1022">
        <v>0.14099999999999999</v>
      </c>
      <c r="E1022">
        <v>2023</v>
      </c>
      <c r="F1022" t="s">
        <v>15</v>
      </c>
      <c r="G1022" t="str">
        <f>VLOOKUP(BS___RMA[[#This Row],[NAICS Code]],'Industry Mapping'!A:D,3,FALSE)</f>
        <v xml:space="preserve">Welding and Soldering Equipment Manufacturing </v>
      </c>
    </row>
    <row r="1023" spans="1:7" x14ac:dyDescent="0.35">
      <c r="A1023" t="s">
        <v>16</v>
      </c>
      <c r="B1023">
        <v>333992</v>
      </c>
      <c r="C1023">
        <v>1123298.6111111112</v>
      </c>
      <c r="D1023">
        <v>0.27500000000000002</v>
      </c>
      <c r="E1023">
        <v>2023</v>
      </c>
      <c r="F1023" t="s">
        <v>15</v>
      </c>
      <c r="G1023" t="str">
        <f>VLOOKUP(BS___RMA[[#This Row],[NAICS Code]],'Industry Mapping'!A:D,3,FALSE)</f>
        <v xml:space="preserve">Welding and Soldering Equipment Manufacturing </v>
      </c>
    </row>
    <row r="1024" spans="1:7" x14ac:dyDescent="0.35">
      <c r="A1024" t="s">
        <v>17</v>
      </c>
      <c r="B1024">
        <v>333992</v>
      </c>
      <c r="C1024">
        <v>526929.16666666663</v>
      </c>
      <c r="D1024">
        <v>0.129</v>
      </c>
      <c r="E1024">
        <v>2023</v>
      </c>
      <c r="F1024" t="s">
        <v>15</v>
      </c>
      <c r="G1024" t="str">
        <f>VLOOKUP(BS___RMA[[#This Row],[NAICS Code]],'Industry Mapping'!A:D,3,FALSE)</f>
        <v xml:space="preserve">Welding and Soldering Equipment Manufacturing </v>
      </c>
    </row>
    <row r="1025" spans="1:7" x14ac:dyDescent="0.35">
      <c r="A1025" t="s">
        <v>18</v>
      </c>
      <c r="B1025">
        <v>333992</v>
      </c>
      <c r="C1025">
        <v>249168.05555555553</v>
      </c>
      <c r="D1025">
        <v>6.0999999999999999E-2</v>
      </c>
      <c r="E1025">
        <v>2023</v>
      </c>
      <c r="F1025" t="s">
        <v>15</v>
      </c>
      <c r="G1025" t="str">
        <f>VLOOKUP(BS___RMA[[#This Row],[NAICS Code]],'Industry Mapping'!A:D,3,FALSE)</f>
        <v xml:space="preserve">Welding and Soldering Equipment Manufacturing </v>
      </c>
    </row>
    <row r="1026" spans="1:7" x14ac:dyDescent="0.35">
      <c r="A1026" t="s">
        <v>19</v>
      </c>
      <c r="B1026">
        <v>333992</v>
      </c>
      <c r="C1026">
        <v>2471256.944444444</v>
      </c>
      <c r="D1026">
        <v>0.60499999999999998</v>
      </c>
      <c r="E1026">
        <v>2023</v>
      </c>
      <c r="F1026" t="s">
        <v>15</v>
      </c>
      <c r="G1026" t="str">
        <f>VLOOKUP(BS___RMA[[#This Row],[NAICS Code]],'Industry Mapping'!A:D,3,FALSE)</f>
        <v xml:space="preserve">Welding and Soldering Equipment Manufacturing </v>
      </c>
    </row>
    <row r="1027" spans="1:7" x14ac:dyDescent="0.35">
      <c r="A1027" t="s">
        <v>20</v>
      </c>
      <c r="B1027">
        <v>333992</v>
      </c>
      <c r="C1027">
        <v>1094705.5555555555</v>
      </c>
      <c r="D1027">
        <v>0.26800000000000002</v>
      </c>
      <c r="E1027">
        <v>2023</v>
      </c>
      <c r="F1027" t="s">
        <v>15</v>
      </c>
      <c r="G1027" t="str">
        <f>VLOOKUP(BS___RMA[[#This Row],[NAICS Code]],'Industry Mapping'!A:D,3,FALSE)</f>
        <v xml:space="preserve">Welding and Soldering Equipment Manufacturing </v>
      </c>
    </row>
    <row r="1028" spans="1:7" x14ac:dyDescent="0.35">
      <c r="A1028" t="s">
        <v>21</v>
      </c>
      <c r="B1028">
        <v>333992</v>
      </c>
      <c r="C1028">
        <v>265506.94444444444</v>
      </c>
      <c r="D1028">
        <v>6.5000000000000002E-2</v>
      </c>
      <c r="E1028">
        <v>2023</v>
      </c>
      <c r="F1028" t="s">
        <v>15</v>
      </c>
      <c r="G1028" t="str">
        <f>VLOOKUP(BS___RMA[[#This Row],[NAICS Code]],'Industry Mapping'!A:D,3,FALSE)</f>
        <v xml:space="preserve">Welding and Soldering Equipment Manufacturing </v>
      </c>
    </row>
    <row r="1029" spans="1:7" x14ac:dyDescent="0.35">
      <c r="A1029" t="s">
        <v>22</v>
      </c>
      <c r="B1029">
        <v>333992</v>
      </c>
      <c r="C1029">
        <v>89863.888888888891</v>
      </c>
      <c r="D1029">
        <v>2.2000000000000002E-2</v>
      </c>
      <c r="E1029">
        <v>2023</v>
      </c>
      <c r="F1029" t="s">
        <v>15</v>
      </c>
      <c r="G1029" t="str">
        <f>VLOOKUP(BS___RMA[[#This Row],[NAICS Code]],'Industry Mapping'!A:D,3,FALSE)</f>
        <v xml:space="preserve">Welding and Soldering Equipment Manufacturing </v>
      </c>
    </row>
    <row r="1030" spans="1:7" x14ac:dyDescent="0.35">
      <c r="A1030" t="s">
        <v>23</v>
      </c>
      <c r="B1030">
        <v>333992</v>
      </c>
      <c r="C1030">
        <v>506505.5555555555</v>
      </c>
      <c r="D1030">
        <v>0.124</v>
      </c>
      <c r="E1030">
        <v>2023</v>
      </c>
      <c r="F1030" t="s">
        <v>15</v>
      </c>
      <c r="G1030" t="str">
        <f>VLOOKUP(BS___RMA[[#This Row],[NAICS Code]],'Industry Mapping'!A:D,3,FALSE)</f>
        <v xml:space="preserve">Welding and Soldering Equipment Manufacturing </v>
      </c>
    </row>
    <row r="1031" spans="1:7" x14ac:dyDescent="0.35">
      <c r="A1031" t="s">
        <v>18</v>
      </c>
      <c r="B1031">
        <v>333992</v>
      </c>
      <c r="C1031">
        <v>669894.44444444438</v>
      </c>
      <c r="D1031">
        <v>0.16399999999999998</v>
      </c>
      <c r="E1031">
        <v>2023</v>
      </c>
      <c r="F1031" t="s">
        <v>15</v>
      </c>
      <c r="G1031" t="str">
        <f>VLOOKUP(BS___RMA[[#This Row],[NAICS Code]],'Industry Mapping'!A:D,3,FALSE)</f>
        <v xml:space="preserve">Welding and Soldering Equipment Manufacturing </v>
      </c>
    </row>
    <row r="1032" spans="1:7" x14ac:dyDescent="0.35">
      <c r="A1032" t="s">
        <v>19</v>
      </c>
      <c r="B1032">
        <v>333992</v>
      </c>
      <c r="C1032">
        <v>1384720.833333333</v>
      </c>
      <c r="D1032">
        <v>0.33899999999999997</v>
      </c>
      <c r="E1032">
        <v>2023</v>
      </c>
      <c r="F1032" t="s">
        <v>15</v>
      </c>
      <c r="G1032" t="str">
        <f>VLOOKUP(BS___RMA[[#This Row],[NAICS Code]],'Industry Mapping'!A:D,3,FALSE)</f>
        <v xml:space="preserve">Welding and Soldering Equipment Manufacturing </v>
      </c>
    </row>
    <row r="1033" spans="1:7" x14ac:dyDescent="0.35">
      <c r="A1033" t="s">
        <v>24</v>
      </c>
      <c r="B1033">
        <v>333992</v>
      </c>
      <c r="C1033">
        <v>1037519.4444444444</v>
      </c>
      <c r="D1033">
        <v>0.254</v>
      </c>
      <c r="E1033">
        <v>2023</v>
      </c>
      <c r="F1033" t="s">
        <v>15</v>
      </c>
      <c r="G1033" t="str">
        <f>VLOOKUP(BS___RMA[[#This Row],[NAICS Code]],'Industry Mapping'!A:D,3,FALSE)</f>
        <v xml:space="preserve">Welding and Soldering Equipment Manufacturing </v>
      </c>
    </row>
    <row r="1034" spans="1:7" x14ac:dyDescent="0.35">
      <c r="A1034" t="s">
        <v>21</v>
      </c>
      <c r="B1034">
        <v>333992</v>
      </c>
      <c r="C1034">
        <v>179727.77777777778</v>
      </c>
      <c r="D1034">
        <v>4.4000000000000004E-2</v>
      </c>
      <c r="E1034">
        <v>2023</v>
      </c>
      <c r="F1034" t="s">
        <v>15</v>
      </c>
      <c r="G1034" t="str">
        <f>VLOOKUP(BS___RMA[[#This Row],[NAICS Code]],'Industry Mapping'!A:D,3,FALSE)</f>
        <v xml:space="preserve">Welding and Soldering Equipment Manufacturing </v>
      </c>
    </row>
    <row r="1035" spans="1:7" x14ac:dyDescent="0.35">
      <c r="A1035" t="s">
        <v>25</v>
      </c>
      <c r="B1035">
        <v>333992</v>
      </c>
      <c r="C1035">
        <v>1482754.1666666665</v>
      </c>
      <c r="D1035">
        <v>0.36299999999999999</v>
      </c>
      <c r="E1035">
        <v>2023</v>
      </c>
      <c r="F1035" t="s">
        <v>15</v>
      </c>
      <c r="G1035" t="str">
        <f>VLOOKUP(BS___RMA[[#This Row],[NAICS Code]],'Industry Mapping'!A:D,3,FALSE)</f>
        <v xml:space="preserve">Welding and Soldering Equipment Manufacturing </v>
      </c>
    </row>
    <row r="1036" spans="1:7" x14ac:dyDescent="0.35">
      <c r="A1036" t="s">
        <v>26</v>
      </c>
      <c r="B1036">
        <v>333992</v>
      </c>
      <c r="C1036">
        <v>4084722.222222222</v>
      </c>
      <c r="D1036">
        <v>1</v>
      </c>
      <c r="E1036">
        <v>2023</v>
      </c>
      <c r="F1036" t="s">
        <v>15</v>
      </c>
      <c r="G1036" t="str">
        <f>VLOOKUP(BS___RMA[[#This Row],[NAICS Code]],'Industry Mapping'!A:D,3,FALSE)</f>
        <v xml:space="preserve">Welding and Soldering Equipment Manufacturing </v>
      </c>
    </row>
    <row r="1037" spans="1:7" x14ac:dyDescent="0.35">
      <c r="A1037" t="s">
        <v>14</v>
      </c>
      <c r="B1037">
        <v>325998</v>
      </c>
      <c r="C1037">
        <v>845716.2</v>
      </c>
      <c r="D1037">
        <v>0.183</v>
      </c>
      <c r="E1037">
        <v>2023</v>
      </c>
      <c r="F1037" t="s">
        <v>15</v>
      </c>
      <c r="G1037" t="str">
        <f>VLOOKUP(BS___RMA[[#This Row],[NAICS Code]],'Industry Mapping'!A:D,3,FALSE)</f>
        <v xml:space="preserve">All Other Miscellaneous Chemical Product and Preparation Manufacturing </v>
      </c>
    </row>
    <row r="1038" spans="1:7" x14ac:dyDescent="0.35">
      <c r="A1038" t="s">
        <v>16</v>
      </c>
      <c r="B1038">
        <v>325998</v>
      </c>
      <c r="C1038">
        <v>1538926.1999999997</v>
      </c>
      <c r="D1038">
        <v>0.33299999999999996</v>
      </c>
      <c r="E1038">
        <v>2023</v>
      </c>
      <c r="F1038" t="s">
        <v>15</v>
      </c>
      <c r="G1038" t="str">
        <f>VLOOKUP(BS___RMA[[#This Row],[NAICS Code]],'Industry Mapping'!A:D,3,FALSE)</f>
        <v xml:space="preserve">All Other Miscellaneous Chemical Product and Preparation Manufacturing </v>
      </c>
    </row>
    <row r="1039" spans="1:7" x14ac:dyDescent="0.35">
      <c r="A1039" t="s">
        <v>17</v>
      </c>
      <c r="B1039">
        <v>325998</v>
      </c>
      <c r="C1039">
        <v>1053679.2</v>
      </c>
      <c r="D1039">
        <v>0.22800000000000001</v>
      </c>
      <c r="E1039">
        <v>2023</v>
      </c>
      <c r="F1039" t="s">
        <v>15</v>
      </c>
      <c r="G1039" t="str">
        <f>VLOOKUP(BS___RMA[[#This Row],[NAICS Code]],'Industry Mapping'!A:D,3,FALSE)</f>
        <v xml:space="preserve">All Other Miscellaneous Chemical Product and Preparation Manufacturing </v>
      </c>
    </row>
    <row r="1040" spans="1:7" x14ac:dyDescent="0.35">
      <c r="A1040" t="s">
        <v>18</v>
      </c>
      <c r="B1040">
        <v>325998</v>
      </c>
      <c r="C1040">
        <v>97049.400000000009</v>
      </c>
      <c r="D1040">
        <v>2.1000000000000001E-2</v>
      </c>
      <c r="E1040">
        <v>2023</v>
      </c>
      <c r="F1040" t="s">
        <v>15</v>
      </c>
      <c r="G1040" t="str">
        <f>VLOOKUP(BS___RMA[[#This Row],[NAICS Code]],'Industry Mapping'!A:D,3,FALSE)</f>
        <v xml:space="preserve">All Other Miscellaneous Chemical Product and Preparation Manufacturing </v>
      </c>
    </row>
    <row r="1041" spans="1:7" x14ac:dyDescent="0.35">
      <c r="A1041" t="s">
        <v>19</v>
      </c>
      <c r="B1041">
        <v>325998</v>
      </c>
      <c r="C1041">
        <v>3539992.3999999994</v>
      </c>
      <c r="D1041">
        <v>0.7659999999999999</v>
      </c>
      <c r="E1041">
        <v>2023</v>
      </c>
      <c r="F1041" t="s">
        <v>15</v>
      </c>
      <c r="G1041" t="str">
        <f>VLOOKUP(BS___RMA[[#This Row],[NAICS Code]],'Industry Mapping'!A:D,3,FALSE)</f>
        <v xml:space="preserve">All Other Miscellaneous Chemical Product and Preparation Manufacturing </v>
      </c>
    </row>
    <row r="1042" spans="1:7" x14ac:dyDescent="0.35">
      <c r="A1042" t="s">
        <v>20</v>
      </c>
      <c r="B1042">
        <v>325998</v>
      </c>
      <c r="C1042">
        <v>725559.8</v>
      </c>
      <c r="D1042">
        <v>0.157</v>
      </c>
      <c r="E1042">
        <v>2023</v>
      </c>
      <c r="F1042" t="s">
        <v>15</v>
      </c>
      <c r="G1042" t="str">
        <f>VLOOKUP(BS___RMA[[#This Row],[NAICS Code]],'Industry Mapping'!A:D,3,FALSE)</f>
        <v xml:space="preserve">All Other Miscellaneous Chemical Product and Preparation Manufacturing </v>
      </c>
    </row>
    <row r="1043" spans="1:7" x14ac:dyDescent="0.35">
      <c r="A1043" t="s">
        <v>21</v>
      </c>
      <c r="B1043">
        <v>325998</v>
      </c>
      <c r="C1043">
        <v>291148.2</v>
      </c>
      <c r="D1043">
        <v>6.3E-2</v>
      </c>
      <c r="E1043">
        <v>2023</v>
      </c>
      <c r="F1043" t="s">
        <v>15</v>
      </c>
      <c r="G1043" t="str">
        <f>VLOOKUP(BS___RMA[[#This Row],[NAICS Code]],'Industry Mapping'!A:D,3,FALSE)</f>
        <v xml:space="preserve">All Other Miscellaneous Chemical Product and Preparation Manufacturing </v>
      </c>
    </row>
    <row r="1044" spans="1:7" x14ac:dyDescent="0.35">
      <c r="A1044" t="s">
        <v>22</v>
      </c>
      <c r="B1044">
        <v>325998</v>
      </c>
      <c r="C1044">
        <v>272662.60000000003</v>
      </c>
      <c r="D1044">
        <v>5.9000000000000004E-2</v>
      </c>
      <c r="E1044">
        <v>2023</v>
      </c>
      <c r="F1044" t="s">
        <v>15</v>
      </c>
      <c r="G1044" t="str">
        <f>VLOOKUP(BS___RMA[[#This Row],[NAICS Code]],'Industry Mapping'!A:D,3,FALSE)</f>
        <v xml:space="preserve">All Other Miscellaneous Chemical Product and Preparation Manufacturing </v>
      </c>
    </row>
    <row r="1045" spans="1:7" x14ac:dyDescent="0.35">
      <c r="A1045" t="s">
        <v>23</v>
      </c>
      <c r="B1045">
        <v>325998</v>
      </c>
      <c r="C1045">
        <v>928901.4</v>
      </c>
      <c r="D1045">
        <v>0.20100000000000001</v>
      </c>
      <c r="E1045">
        <v>2023</v>
      </c>
      <c r="F1045" t="s">
        <v>15</v>
      </c>
      <c r="G1045" t="str">
        <f>VLOOKUP(BS___RMA[[#This Row],[NAICS Code]],'Industry Mapping'!A:D,3,FALSE)</f>
        <v xml:space="preserve">All Other Miscellaneous Chemical Product and Preparation Manufacturing </v>
      </c>
    </row>
    <row r="1046" spans="1:7" x14ac:dyDescent="0.35">
      <c r="A1046" t="s">
        <v>18</v>
      </c>
      <c r="B1046">
        <v>325998</v>
      </c>
      <c r="C1046">
        <v>263419.8</v>
      </c>
      <c r="D1046">
        <v>5.7000000000000002E-2</v>
      </c>
      <c r="E1046">
        <v>2023</v>
      </c>
      <c r="F1046" t="s">
        <v>15</v>
      </c>
      <c r="G1046" t="str">
        <f>VLOOKUP(BS___RMA[[#This Row],[NAICS Code]],'Industry Mapping'!A:D,3,FALSE)</f>
        <v xml:space="preserve">All Other Miscellaneous Chemical Product and Preparation Manufacturing </v>
      </c>
    </row>
    <row r="1047" spans="1:7" x14ac:dyDescent="0.35">
      <c r="A1047" t="s">
        <v>19</v>
      </c>
      <c r="B1047">
        <v>325998</v>
      </c>
      <c r="C1047">
        <v>1682189.5999999999</v>
      </c>
      <c r="D1047">
        <v>0.36399999999999999</v>
      </c>
      <c r="E1047">
        <v>2023</v>
      </c>
      <c r="F1047" t="s">
        <v>15</v>
      </c>
      <c r="G1047" t="str">
        <f>VLOOKUP(BS___RMA[[#This Row],[NAICS Code]],'Industry Mapping'!A:D,3,FALSE)</f>
        <v xml:space="preserve">All Other Miscellaneous Chemical Product and Preparation Manufacturing </v>
      </c>
    </row>
    <row r="1048" spans="1:7" x14ac:dyDescent="0.35">
      <c r="A1048" t="s">
        <v>24</v>
      </c>
      <c r="B1048">
        <v>325998</v>
      </c>
      <c r="C1048">
        <v>887308.80000000005</v>
      </c>
      <c r="D1048">
        <v>0.192</v>
      </c>
      <c r="E1048">
        <v>2023</v>
      </c>
      <c r="F1048" t="s">
        <v>15</v>
      </c>
      <c r="G1048" t="str">
        <f>VLOOKUP(BS___RMA[[#This Row],[NAICS Code]],'Industry Mapping'!A:D,3,FALSE)</f>
        <v xml:space="preserve">All Other Miscellaneous Chemical Product and Preparation Manufacturing </v>
      </c>
    </row>
    <row r="1049" spans="1:7" x14ac:dyDescent="0.35">
      <c r="A1049" t="s">
        <v>21</v>
      </c>
      <c r="B1049">
        <v>325998</v>
      </c>
      <c r="C1049">
        <v>124777.80000000002</v>
      </c>
      <c r="D1049">
        <v>2.7000000000000003E-2</v>
      </c>
      <c r="E1049">
        <v>2023</v>
      </c>
      <c r="F1049" t="s">
        <v>15</v>
      </c>
      <c r="G1049" t="str">
        <f>VLOOKUP(BS___RMA[[#This Row],[NAICS Code]],'Industry Mapping'!A:D,3,FALSE)</f>
        <v xml:space="preserve">All Other Miscellaneous Chemical Product and Preparation Manufacturing </v>
      </c>
    </row>
    <row r="1050" spans="1:7" x14ac:dyDescent="0.35">
      <c r="A1050" t="s">
        <v>25</v>
      </c>
      <c r="B1050">
        <v>325998</v>
      </c>
      <c r="C1050">
        <v>1927123.8000000003</v>
      </c>
      <c r="D1050">
        <v>0.41700000000000004</v>
      </c>
      <c r="E1050">
        <v>2023</v>
      </c>
      <c r="F1050" t="s">
        <v>15</v>
      </c>
      <c r="G1050" t="str">
        <f>VLOOKUP(BS___RMA[[#This Row],[NAICS Code]],'Industry Mapping'!A:D,3,FALSE)</f>
        <v xml:space="preserve">All Other Miscellaneous Chemical Product and Preparation Manufacturing </v>
      </c>
    </row>
    <row r="1051" spans="1:7" x14ac:dyDescent="0.35">
      <c r="A1051" t="s">
        <v>26</v>
      </c>
      <c r="B1051">
        <v>325998</v>
      </c>
      <c r="C1051">
        <v>4621400</v>
      </c>
      <c r="D1051">
        <v>1</v>
      </c>
      <c r="E1051">
        <v>2023</v>
      </c>
      <c r="F1051" t="s">
        <v>15</v>
      </c>
      <c r="G1051" t="str">
        <f>VLOOKUP(BS___RMA[[#This Row],[NAICS Code]],'Industry Mapping'!A:D,3,FALSE)</f>
        <v xml:space="preserve">All Other Miscellaneous Chemical Product and Preparation Manufacturing </v>
      </c>
    </row>
    <row r="1052" spans="1:7" x14ac:dyDescent="0.35">
      <c r="A1052" t="s">
        <v>14</v>
      </c>
      <c r="B1052">
        <v>326111</v>
      </c>
      <c r="C1052">
        <v>701000.3125</v>
      </c>
      <c r="D1052">
        <v>0.127</v>
      </c>
      <c r="E1052">
        <v>2023</v>
      </c>
      <c r="F1052" t="s">
        <v>15</v>
      </c>
      <c r="G1052" t="str">
        <f>VLOOKUP(BS___RMA[[#This Row],[NAICS Code]],'Industry Mapping'!A:D,3,FALSE)</f>
        <v xml:space="preserve">Plastics Bag and Pouch Manufacturing </v>
      </c>
    </row>
    <row r="1053" spans="1:7" x14ac:dyDescent="0.35">
      <c r="A1053" t="s">
        <v>16</v>
      </c>
      <c r="B1053">
        <v>326111</v>
      </c>
      <c r="C1053">
        <v>1567591.2499999998</v>
      </c>
      <c r="D1053">
        <v>0.28399999999999997</v>
      </c>
      <c r="E1053">
        <v>2023</v>
      </c>
      <c r="F1053" t="s">
        <v>15</v>
      </c>
      <c r="G1053" t="str">
        <f>VLOOKUP(BS___RMA[[#This Row],[NAICS Code]],'Industry Mapping'!A:D,3,FALSE)</f>
        <v xml:space="preserve">Plastics Bag and Pouch Manufacturing </v>
      </c>
    </row>
    <row r="1054" spans="1:7" x14ac:dyDescent="0.35">
      <c r="A1054" t="s">
        <v>17</v>
      </c>
      <c r="B1054">
        <v>326111</v>
      </c>
      <c r="C1054">
        <v>1457197.5</v>
      </c>
      <c r="D1054">
        <v>0.26400000000000001</v>
      </c>
      <c r="E1054">
        <v>2023</v>
      </c>
      <c r="F1054" t="s">
        <v>15</v>
      </c>
      <c r="G1054" t="str">
        <f>VLOOKUP(BS___RMA[[#This Row],[NAICS Code]],'Industry Mapping'!A:D,3,FALSE)</f>
        <v xml:space="preserve">Plastics Bag and Pouch Manufacturing </v>
      </c>
    </row>
    <row r="1055" spans="1:7" x14ac:dyDescent="0.35">
      <c r="A1055" t="s">
        <v>18</v>
      </c>
      <c r="B1055">
        <v>326111</v>
      </c>
      <c r="C1055">
        <v>55196.875</v>
      </c>
      <c r="D1055">
        <v>0.01</v>
      </c>
      <c r="E1055">
        <v>2023</v>
      </c>
      <c r="F1055" t="s">
        <v>15</v>
      </c>
      <c r="G1055" t="str">
        <f>VLOOKUP(BS___RMA[[#This Row],[NAICS Code]],'Industry Mapping'!A:D,3,FALSE)</f>
        <v xml:space="preserve">Plastics Bag and Pouch Manufacturing </v>
      </c>
    </row>
    <row r="1056" spans="1:7" x14ac:dyDescent="0.35">
      <c r="A1056" t="s">
        <v>19</v>
      </c>
      <c r="B1056">
        <v>326111</v>
      </c>
      <c r="C1056">
        <v>3775466.2500000005</v>
      </c>
      <c r="D1056">
        <v>0.68400000000000005</v>
      </c>
      <c r="E1056">
        <v>2023</v>
      </c>
      <c r="F1056" t="s">
        <v>15</v>
      </c>
      <c r="G1056" t="str">
        <f>VLOOKUP(BS___RMA[[#This Row],[NAICS Code]],'Industry Mapping'!A:D,3,FALSE)</f>
        <v xml:space="preserve">Plastics Bag and Pouch Manufacturing </v>
      </c>
    </row>
    <row r="1057" spans="1:7" x14ac:dyDescent="0.35">
      <c r="A1057" t="s">
        <v>20</v>
      </c>
      <c r="B1057">
        <v>326111</v>
      </c>
      <c r="C1057">
        <v>1037701.25</v>
      </c>
      <c r="D1057">
        <v>0.188</v>
      </c>
      <c r="E1057">
        <v>2023</v>
      </c>
      <c r="F1057" t="s">
        <v>15</v>
      </c>
      <c r="G1057" t="str">
        <f>VLOOKUP(BS___RMA[[#This Row],[NAICS Code]],'Industry Mapping'!A:D,3,FALSE)</f>
        <v xml:space="preserve">Plastics Bag and Pouch Manufacturing </v>
      </c>
    </row>
    <row r="1058" spans="1:7" x14ac:dyDescent="0.35">
      <c r="A1058" t="s">
        <v>21</v>
      </c>
      <c r="B1058">
        <v>326111</v>
      </c>
      <c r="C1058">
        <v>656842.8125</v>
      </c>
      <c r="D1058">
        <v>0.11900000000000001</v>
      </c>
      <c r="E1058">
        <v>2023</v>
      </c>
      <c r="F1058" t="s">
        <v>15</v>
      </c>
      <c r="G1058" t="str">
        <f>VLOOKUP(BS___RMA[[#This Row],[NAICS Code]],'Industry Mapping'!A:D,3,FALSE)</f>
        <v xml:space="preserve">Plastics Bag and Pouch Manufacturing </v>
      </c>
    </row>
    <row r="1059" spans="1:7" x14ac:dyDescent="0.35">
      <c r="A1059" t="s">
        <v>22</v>
      </c>
      <c r="B1059">
        <v>326111</v>
      </c>
      <c r="C1059">
        <v>402937.1875</v>
      </c>
      <c r="D1059">
        <v>7.2999999999999995E-2</v>
      </c>
      <c r="E1059">
        <v>2023</v>
      </c>
      <c r="F1059" t="s">
        <v>15</v>
      </c>
      <c r="G1059" t="str">
        <f>VLOOKUP(BS___RMA[[#This Row],[NAICS Code]],'Industry Mapping'!A:D,3,FALSE)</f>
        <v xml:space="preserve">Plastics Bag and Pouch Manufacturing </v>
      </c>
    </row>
    <row r="1060" spans="1:7" x14ac:dyDescent="0.35">
      <c r="A1060" t="s">
        <v>23</v>
      </c>
      <c r="B1060">
        <v>326111</v>
      </c>
      <c r="C1060">
        <v>1170173.75</v>
      </c>
      <c r="D1060">
        <v>0.21199999999999999</v>
      </c>
      <c r="E1060">
        <v>2023</v>
      </c>
      <c r="F1060" t="s">
        <v>15</v>
      </c>
      <c r="G1060" t="str">
        <f>VLOOKUP(BS___RMA[[#This Row],[NAICS Code]],'Industry Mapping'!A:D,3,FALSE)</f>
        <v xml:space="preserve">Plastics Bag and Pouch Manufacturing </v>
      </c>
    </row>
    <row r="1061" spans="1:7" x14ac:dyDescent="0.35">
      <c r="A1061" t="s">
        <v>18</v>
      </c>
      <c r="B1061">
        <v>326111</v>
      </c>
      <c r="C1061">
        <v>540929.375</v>
      </c>
      <c r="D1061">
        <v>9.8000000000000004E-2</v>
      </c>
      <c r="E1061">
        <v>2023</v>
      </c>
      <c r="F1061" t="s">
        <v>15</v>
      </c>
      <c r="G1061" t="str">
        <f>VLOOKUP(BS___RMA[[#This Row],[NAICS Code]],'Industry Mapping'!A:D,3,FALSE)</f>
        <v xml:space="preserve">Plastics Bag and Pouch Manufacturing </v>
      </c>
    </row>
    <row r="1062" spans="1:7" x14ac:dyDescent="0.35">
      <c r="A1062" t="s">
        <v>19</v>
      </c>
      <c r="B1062">
        <v>326111</v>
      </c>
      <c r="C1062">
        <v>2202355.3125</v>
      </c>
      <c r="D1062">
        <v>0.39899999999999997</v>
      </c>
      <c r="E1062">
        <v>2023</v>
      </c>
      <c r="F1062" t="s">
        <v>15</v>
      </c>
      <c r="G1062" t="str">
        <f>VLOOKUP(BS___RMA[[#This Row],[NAICS Code]],'Industry Mapping'!A:D,3,FALSE)</f>
        <v xml:space="preserve">Plastics Bag and Pouch Manufacturing </v>
      </c>
    </row>
    <row r="1063" spans="1:7" x14ac:dyDescent="0.35">
      <c r="A1063" t="s">
        <v>24</v>
      </c>
      <c r="B1063">
        <v>326111</v>
      </c>
      <c r="C1063">
        <v>1368882.5</v>
      </c>
      <c r="D1063">
        <v>0.248</v>
      </c>
      <c r="E1063">
        <v>2023</v>
      </c>
      <c r="F1063" t="s">
        <v>15</v>
      </c>
      <c r="G1063" t="str">
        <f>VLOOKUP(BS___RMA[[#This Row],[NAICS Code]],'Industry Mapping'!A:D,3,FALSE)</f>
        <v xml:space="preserve">Plastics Bag and Pouch Manufacturing </v>
      </c>
    </row>
    <row r="1064" spans="1:7" x14ac:dyDescent="0.35">
      <c r="A1064" t="s">
        <v>21</v>
      </c>
      <c r="B1064">
        <v>326111</v>
      </c>
      <c r="C1064">
        <v>149031.56250000003</v>
      </c>
      <c r="D1064">
        <v>2.7000000000000003E-2</v>
      </c>
      <c r="E1064">
        <v>2023</v>
      </c>
      <c r="F1064" t="s">
        <v>15</v>
      </c>
      <c r="G1064" t="str">
        <f>VLOOKUP(BS___RMA[[#This Row],[NAICS Code]],'Industry Mapping'!A:D,3,FALSE)</f>
        <v xml:space="preserve">Plastics Bag and Pouch Manufacturing </v>
      </c>
    </row>
    <row r="1065" spans="1:7" x14ac:dyDescent="0.35">
      <c r="A1065" t="s">
        <v>25</v>
      </c>
      <c r="B1065">
        <v>326111</v>
      </c>
      <c r="C1065">
        <v>1793898.4375</v>
      </c>
      <c r="D1065">
        <v>0.32500000000000001</v>
      </c>
      <c r="E1065">
        <v>2023</v>
      </c>
      <c r="F1065" t="s">
        <v>15</v>
      </c>
      <c r="G1065" t="str">
        <f>VLOOKUP(BS___RMA[[#This Row],[NAICS Code]],'Industry Mapping'!A:D,3,FALSE)</f>
        <v xml:space="preserve">Plastics Bag and Pouch Manufacturing </v>
      </c>
    </row>
    <row r="1066" spans="1:7" x14ac:dyDescent="0.35">
      <c r="A1066" t="s">
        <v>26</v>
      </c>
      <c r="B1066">
        <v>326111</v>
      </c>
      <c r="C1066">
        <v>5519687.5</v>
      </c>
      <c r="D1066">
        <v>1</v>
      </c>
      <c r="E1066">
        <v>2023</v>
      </c>
      <c r="F1066" t="s">
        <v>15</v>
      </c>
      <c r="G1066" t="str">
        <f>VLOOKUP(BS___RMA[[#This Row],[NAICS Code]],'Industry Mapping'!A:D,3,FALSE)</f>
        <v xml:space="preserve">Plastics Bag and Pouch Manufacturing </v>
      </c>
    </row>
    <row r="1067" spans="1:7" x14ac:dyDescent="0.35">
      <c r="A1067" t="s">
        <v>14</v>
      </c>
      <c r="B1067">
        <v>333993</v>
      </c>
      <c r="C1067">
        <v>1684933.5</v>
      </c>
      <c r="D1067">
        <v>0.25800000000000001</v>
      </c>
      <c r="E1067">
        <v>2023</v>
      </c>
      <c r="F1067" t="s">
        <v>15</v>
      </c>
      <c r="G1067" t="str">
        <f>VLOOKUP(BS___RMA[[#This Row],[NAICS Code]],'Industry Mapping'!A:D,3,FALSE)</f>
        <v xml:space="preserve">Packaging Machinery Manufacturing </v>
      </c>
    </row>
    <row r="1068" spans="1:7" x14ac:dyDescent="0.35">
      <c r="A1068" t="s">
        <v>16</v>
      </c>
      <c r="B1068">
        <v>333993</v>
      </c>
      <c r="C1068">
        <v>1913509.75</v>
      </c>
      <c r="D1068">
        <v>0.29299999999999998</v>
      </c>
      <c r="E1068">
        <v>2023</v>
      </c>
      <c r="F1068" t="s">
        <v>15</v>
      </c>
      <c r="G1068" t="str">
        <f>VLOOKUP(BS___RMA[[#This Row],[NAICS Code]],'Industry Mapping'!A:D,3,FALSE)</f>
        <v xml:space="preserve">Packaging Machinery Manufacturing </v>
      </c>
    </row>
    <row r="1069" spans="1:7" x14ac:dyDescent="0.35">
      <c r="A1069" t="s">
        <v>17</v>
      </c>
      <c r="B1069">
        <v>333993</v>
      </c>
      <c r="C1069">
        <v>1462887.9999999998</v>
      </c>
      <c r="D1069">
        <v>0.22399999999999998</v>
      </c>
      <c r="E1069">
        <v>2023</v>
      </c>
      <c r="F1069" t="s">
        <v>15</v>
      </c>
      <c r="G1069" t="str">
        <f>VLOOKUP(BS___RMA[[#This Row],[NAICS Code]],'Industry Mapping'!A:D,3,FALSE)</f>
        <v xml:space="preserve">Packaging Machinery Manufacturing </v>
      </c>
    </row>
    <row r="1070" spans="1:7" x14ac:dyDescent="0.35">
      <c r="A1070" t="s">
        <v>18</v>
      </c>
      <c r="B1070">
        <v>333993</v>
      </c>
      <c r="C1070">
        <v>352660.50000000006</v>
      </c>
      <c r="D1070">
        <v>5.4000000000000006E-2</v>
      </c>
      <c r="E1070">
        <v>2023</v>
      </c>
      <c r="F1070" t="s">
        <v>15</v>
      </c>
      <c r="G1070" t="str">
        <f>VLOOKUP(BS___RMA[[#This Row],[NAICS Code]],'Industry Mapping'!A:D,3,FALSE)</f>
        <v xml:space="preserve">Packaging Machinery Manufacturing </v>
      </c>
    </row>
    <row r="1071" spans="1:7" x14ac:dyDescent="0.35">
      <c r="A1071" t="s">
        <v>19</v>
      </c>
      <c r="B1071">
        <v>333993</v>
      </c>
      <c r="C1071">
        <v>5420522.5</v>
      </c>
      <c r="D1071">
        <v>0.83</v>
      </c>
      <c r="E1071">
        <v>2023</v>
      </c>
      <c r="F1071" t="s">
        <v>15</v>
      </c>
      <c r="G1071" t="str">
        <f>VLOOKUP(BS___RMA[[#This Row],[NAICS Code]],'Industry Mapping'!A:D,3,FALSE)</f>
        <v xml:space="preserve">Packaging Machinery Manufacturing </v>
      </c>
    </row>
    <row r="1072" spans="1:7" x14ac:dyDescent="0.35">
      <c r="A1072" t="s">
        <v>20</v>
      </c>
      <c r="B1072">
        <v>333993</v>
      </c>
      <c r="C1072">
        <v>587767.5</v>
      </c>
      <c r="D1072">
        <v>0.09</v>
      </c>
      <c r="E1072">
        <v>2023</v>
      </c>
      <c r="F1072" t="s">
        <v>15</v>
      </c>
      <c r="G1072" t="str">
        <f>VLOOKUP(BS___RMA[[#This Row],[NAICS Code]],'Industry Mapping'!A:D,3,FALSE)</f>
        <v xml:space="preserve">Packaging Machinery Manufacturing </v>
      </c>
    </row>
    <row r="1073" spans="1:7" x14ac:dyDescent="0.35">
      <c r="A1073" t="s">
        <v>21</v>
      </c>
      <c r="B1073">
        <v>333993</v>
      </c>
      <c r="C1073">
        <v>411437.25</v>
      </c>
      <c r="D1073">
        <v>6.3E-2</v>
      </c>
      <c r="E1073">
        <v>2023</v>
      </c>
      <c r="F1073" t="s">
        <v>15</v>
      </c>
      <c r="G1073" t="str">
        <f>VLOOKUP(BS___RMA[[#This Row],[NAICS Code]],'Industry Mapping'!A:D,3,FALSE)</f>
        <v xml:space="preserve">Packaging Machinery Manufacturing </v>
      </c>
    </row>
    <row r="1074" spans="1:7" x14ac:dyDescent="0.35">
      <c r="A1074" t="s">
        <v>22</v>
      </c>
      <c r="B1074">
        <v>333993</v>
      </c>
      <c r="C1074">
        <v>646544.25</v>
      </c>
      <c r="D1074">
        <v>9.9000000000000005E-2</v>
      </c>
      <c r="E1074">
        <v>2023</v>
      </c>
      <c r="F1074" t="s">
        <v>15</v>
      </c>
      <c r="G1074" t="str">
        <f>VLOOKUP(BS___RMA[[#This Row],[NAICS Code]],'Industry Mapping'!A:D,3,FALSE)</f>
        <v xml:space="preserve">Packaging Machinery Manufacturing </v>
      </c>
    </row>
    <row r="1075" spans="1:7" x14ac:dyDescent="0.35">
      <c r="A1075" t="s">
        <v>23</v>
      </c>
      <c r="B1075">
        <v>333993</v>
      </c>
      <c r="C1075">
        <v>1658810.5</v>
      </c>
      <c r="D1075">
        <v>0.254</v>
      </c>
      <c r="E1075">
        <v>2023</v>
      </c>
      <c r="F1075" t="s">
        <v>15</v>
      </c>
      <c r="G1075" t="str">
        <f>VLOOKUP(BS___RMA[[#This Row],[NAICS Code]],'Industry Mapping'!A:D,3,FALSE)</f>
        <v xml:space="preserve">Packaging Machinery Manufacturing </v>
      </c>
    </row>
    <row r="1076" spans="1:7" x14ac:dyDescent="0.35">
      <c r="A1076" t="s">
        <v>18</v>
      </c>
      <c r="B1076">
        <v>333993</v>
      </c>
      <c r="C1076">
        <v>1828610.0000000002</v>
      </c>
      <c r="D1076">
        <v>0.28000000000000003</v>
      </c>
      <c r="E1076">
        <v>2023</v>
      </c>
      <c r="F1076" t="s">
        <v>15</v>
      </c>
      <c r="G1076" t="str">
        <f>VLOOKUP(BS___RMA[[#This Row],[NAICS Code]],'Industry Mapping'!A:D,3,FALSE)</f>
        <v xml:space="preserve">Packaging Machinery Manufacturing </v>
      </c>
    </row>
    <row r="1077" spans="1:7" x14ac:dyDescent="0.35">
      <c r="A1077" t="s">
        <v>19</v>
      </c>
      <c r="B1077">
        <v>333993</v>
      </c>
      <c r="C1077">
        <v>4147026.25</v>
      </c>
      <c r="D1077">
        <v>0.63500000000000001</v>
      </c>
      <c r="E1077">
        <v>2023</v>
      </c>
      <c r="F1077" t="s">
        <v>15</v>
      </c>
      <c r="G1077" t="str">
        <f>VLOOKUP(BS___RMA[[#This Row],[NAICS Code]],'Industry Mapping'!A:D,3,FALSE)</f>
        <v xml:space="preserve">Packaging Machinery Manufacturing </v>
      </c>
    </row>
    <row r="1078" spans="1:7" x14ac:dyDescent="0.35">
      <c r="A1078" t="s">
        <v>24</v>
      </c>
      <c r="B1078">
        <v>333993</v>
      </c>
      <c r="C1078">
        <v>437560.25</v>
      </c>
      <c r="D1078">
        <v>6.7000000000000004E-2</v>
      </c>
      <c r="E1078">
        <v>2023</v>
      </c>
      <c r="F1078" t="s">
        <v>15</v>
      </c>
      <c r="G1078" t="str">
        <f>VLOOKUP(BS___RMA[[#This Row],[NAICS Code]],'Industry Mapping'!A:D,3,FALSE)</f>
        <v xml:space="preserve">Packaging Machinery Manufacturing </v>
      </c>
    </row>
    <row r="1079" spans="1:7" x14ac:dyDescent="0.35">
      <c r="A1079" t="s">
        <v>21</v>
      </c>
      <c r="B1079">
        <v>333993</v>
      </c>
      <c r="C1079">
        <v>117553.50000000001</v>
      </c>
      <c r="D1079">
        <v>1.8000000000000002E-2</v>
      </c>
      <c r="E1079">
        <v>2023</v>
      </c>
      <c r="F1079" t="s">
        <v>15</v>
      </c>
      <c r="G1079" t="str">
        <f>VLOOKUP(BS___RMA[[#This Row],[NAICS Code]],'Industry Mapping'!A:D,3,FALSE)</f>
        <v xml:space="preserve">Packaging Machinery Manufacturing </v>
      </c>
    </row>
    <row r="1080" spans="1:7" x14ac:dyDescent="0.35">
      <c r="A1080" t="s">
        <v>25</v>
      </c>
      <c r="B1080">
        <v>333993</v>
      </c>
      <c r="C1080">
        <v>1809017.7499999998</v>
      </c>
      <c r="D1080">
        <v>0.27699999999999997</v>
      </c>
      <c r="E1080">
        <v>2023</v>
      </c>
      <c r="F1080" t="s">
        <v>15</v>
      </c>
      <c r="G1080" t="str">
        <f>VLOOKUP(BS___RMA[[#This Row],[NAICS Code]],'Industry Mapping'!A:D,3,FALSE)</f>
        <v xml:space="preserve">Packaging Machinery Manufacturing </v>
      </c>
    </row>
    <row r="1081" spans="1:7" x14ac:dyDescent="0.35">
      <c r="A1081" t="s">
        <v>26</v>
      </c>
      <c r="B1081">
        <v>333993</v>
      </c>
      <c r="C1081">
        <v>6530750</v>
      </c>
      <c r="D1081">
        <v>1</v>
      </c>
      <c r="E1081">
        <v>2023</v>
      </c>
      <c r="F1081" t="s">
        <v>15</v>
      </c>
      <c r="G1081" t="str">
        <f>VLOOKUP(BS___RMA[[#This Row],[NAICS Code]],'Industry Mapping'!A:D,3,FALSE)</f>
        <v xml:space="preserve">Packaging Machinery Manufacturing </v>
      </c>
    </row>
    <row r="1082" spans="1:7" x14ac:dyDescent="0.35">
      <c r="A1082" t="s">
        <v>14</v>
      </c>
      <c r="B1082">
        <v>326112</v>
      </c>
      <c r="C1082">
        <v>1901432.8499999999</v>
      </c>
      <c r="D1082">
        <v>8.6999999999999994E-2</v>
      </c>
      <c r="E1082">
        <v>2023</v>
      </c>
      <c r="F1082" t="s">
        <v>15</v>
      </c>
      <c r="G1082" t="str">
        <f>VLOOKUP(BS___RMA[[#This Row],[NAICS Code]],'Industry Mapping'!A:D,3,FALSE)</f>
        <v xml:space="preserve">Plastics Packaging Film and Sheet (including Laminated) Manufacturing </v>
      </c>
    </row>
    <row r="1083" spans="1:7" x14ac:dyDescent="0.35">
      <c r="A1083" t="s">
        <v>16</v>
      </c>
      <c r="B1083">
        <v>326112</v>
      </c>
      <c r="C1083">
        <v>4502243.3000000007</v>
      </c>
      <c r="D1083">
        <v>0.20600000000000002</v>
      </c>
      <c r="E1083">
        <v>2023</v>
      </c>
      <c r="F1083" t="s">
        <v>15</v>
      </c>
      <c r="G1083" t="str">
        <f>VLOOKUP(BS___RMA[[#This Row],[NAICS Code]],'Industry Mapping'!A:D,3,FALSE)</f>
        <v xml:space="preserve">Plastics Packaging Film and Sheet (including Laminated) Manufacturing </v>
      </c>
    </row>
    <row r="1084" spans="1:7" x14ac:dyDescent="0.35">
      <c r="A1084" t="s">
        <v>17</v>
      </c>
      <c r="B1084">
        <v>326112</v>
      </c>
      <c r="C1084">
        <v>6928209.3499999996</v>
      </c>
      <c r="D1084">
        <v>0.317</v>
      </c>
      <c r="E1084">
        <v>2023</v>
      </c>
      <c r="F1084" t="s">
        <v>15</v>
      </c>
      <c r="G1084" t="str">
        <f>VLOOKUP(BS___RMA[[#This Row],[NAICS Code]],'Industry Mapping'!A:D,3,FALSE)</f>
        <v xml:space="preserve">Plastics Packaging Film and Sheet (including Laminated) Manufacturing </v>
      </c>
    </row>
    <row r="1085" spans="1:7" x14ac:dyDescent="0.35">
      <c r="A1085" t="s">
        <v>18</v>
      </c>
      <c r="B1085">
        <v>326112</v>
      </c>
      <c r="C1085">
        <v>655666.5</v>
      </c>
      <c r="D1085">
        <v>0.03</v>
      </c>
      <c r="E1085">
        <v>2023</v>
      </c>
      <c r="F1085" t="s">
        <v>15</v>
      </c>
      <c r="G1085" t="str">
        <f>VLOOKUP(BS___RMA[[#This Row],[NAICS Code]],'Industry Mapping'!A:D,3,FALSE)</f>
        <v xml:space="preserve">Plastics Packaging Film and Sheet (including Laminated) Manufacturing </v>
      </c>
    </row>
    <row r="1086" spans="1:7" x14ac:dyDescent="0.35">
      <c r="A1086" t="s">
        <v>19</v>
      </c>
      <c r="B1086">
        <v>326112</v>
      </c>
      <c r="C1086">
        <v>13987552</v>
      </c>
      <c r="D1086">
        <v>0.64</v>
      </c>
      <c r="E1086">
        <v>2023</v>
      </c>
      <c r="F1086" t="s">
        <v>15</v>
      </c>
      <c r="G1086" t="str">
        <f>VLOOKUP(BS___RMA[[#This Row],[NAICS Code]],'Industry Mapping'!A:D,3,FALSE)</f>
        <v xml:space="preserve">Plastics Packaging Film and Sheet (including Laminated) Manufacturing </v>
      </c>
    </row>
    <row r="1087" spans="1:7" x14ac:dyDescent="0.35">
      <c r="A1087" t="s">
        <v>20</v>
      </c>
      <c r="B1087">
        <v>326112</v>
      </c>
      <c r="C1087">
        <v>6447387.25</v>
      </c>
      <c r="D1087">
        <v>0.29499999999999998</v>
      </c>
      <c r="E1087">
        <v>2023</v>
      </c>
      <c r="F1087" t="s">
        <v>15</v>
      </c>
      <c r="G1087" t="str">
        <f>VLOOKUP(BS___RMA[[#This Row],[NAICS Code]],'Industry Mapping'!A:D,3,FALSE)</f>
        <v xml:space="preserve">Plastics Packaging Film and Sheet (including Laminated) Manufacturing </v>
      </c>
    </row>
    <row r="1088" spans="1:7" x14ac:dyDescent="0.35">
      <c r="A1088" t="s">
        <v>21</v>
      </c>
      <c r="B1088">
        <v>326112</v>
      </c>
      <c r="C1088">
        <v>961644.20000000007</v>
      </c>
      <c r="D1088">
        <v>4.4000000000000004E-2</v>
      </c>
      <c r="E1088">
        <v>2023</v>
      </c>
      <c r="F1088" t="s">
        <v>15</v>
      </c>
      <c r="G1088" t="str">
        <f>VLOOKUP(BS___RMA[[#This Row],[NAICS Code]],'Industry Mapping'!A:D,3,FALSE)</f>
        <v xml:space="preserve">Plastics Packaging Film and Sheet (including Laminated) Manufacturing </v>
      </c>
    </row>
    <row r="1089" spans="1:7" x14ac:dyDescent="0.35">
      <c r="A1089" t="s">
        <v>22</v>
      </c>
      <c r="B1089">
        <v>326112</v>
      </c>
      <c r="C1089">
        <v>1136488.6000000001</v>
      </c>
      <c r="D1089">
        <v>5.2000000000000005E-2</v>
      </c>
      <c r="E1089">
        <v>2023</v>
      </c>
      <c r="F1089" t="s">
        <v>15</v>
      </c>
      <c r="G1089" t="str">
        <f>VLOOKUP(BS___RMA[[#This Row],[NAICS Code]],'Industry Mapping'!A:D,3,FALSE)</f>
        <v xml:space="preserve">Plastics Packaging Film and Sheet (including Laminated) Manufacturing </v>
      </c>
    </row>
    <row r="1090" spans="1:7" x14ac:dyDescent="0.35">
      <c r="A1090" t="s">
        <v>23</v>
      </c>
      <c r="B1090">
        <v>326112</v>
      </c>
      <c r="C1090">
        <v>3125343.6500000004</v>
      </c>
      <c r="D1090">
        <v>0.14300000000000002</v>
      </c>
      <c r="E1090">
        <v>2023</v>
      </c>
      <c r="F1090" t="s">
        <v>15</v>
      </c>
      <c r="G1090" t="str">
        <f>VLOOKUP(BS___RMA[[#This Row],[NAICS Code]],'Industry Mapping'!A:D,3,FALSE)</f>
        <v xml:space="preserve">Plastics Packaging Film and Sheet (including Laminated) Manufacturing </v>
      </c>
    </row>
    <row r="1091" spans="1:7" x14ac:dyDescent="0.35">
      <c r="A1091" t="s">
        <v>18</v>
      </c>
      <c r="B1091">
        <v>326112</v>
      </c>
      <c r="C1091">
        <v>874222</v>
      </c>
      <c r="D1091">
        <v>0.04</v>
      </c>
      <c r="E1091">
        <v>2023</v>
      </c>
      <c r="F1091" t="s">
        <v>15</v>
      </c>
      <c r="G1091" t="str">
        <f>VLOOKUP(BS___RMA[[#This Row],[NAICS Code]],'Industry Mapping'!A:D,3,FALSE)</f>
        <v xml:space="preserve">Plastics Packaging Film and Sheet (including Laminated) Manufacturing </v>
      </c>
    </row>
    <row r="1092" spans="1:7" x14ac:dyDescent="0.35">
      <c r="A1092" t="s">
        <v>19</v>
      </c>
      <c r="B1092">
        <v>326112</v>
      </c>
      <c r="C1092">
        <v>5660587.4500000002</v>
      </c>
      <c r="D1092">
        <v>0.25900000000000001</v>
      </c>
      <c r="E1092">
        <v>2023</v>
      </c>
      <c r="F1092" t="s">
        <v>15</v>
      </c>
      <c r="G1092" t="str">
        <f>VLOOKUP(BS___RMA[[#This Row],[NAICS Code]],'Industry Mapping'!A:D,3,FALSE)</f>
        <v xml:space="preserve">Plastics Packaging Film and Sheet (including Laminated) Manufacturing </v>
      </c>
    </row>
    <row r="1093" spans="1:7" x14ac:dyDescent="0.35">
      <c r="A1093" t="s">
        <v>24</v>
      </c>
      <c r="B1093">
        <v>326112</v>
      </c>
      <c r="C1093">
        <v>3868432.3499999996</v>
      </c>
      <c r="D1093">
        <v>0.17699999999999999</v>
      </c>
      <c r="E1093">
        <v>2023</v>
      </c>
      <c r="F1093" t="s">
        <v>15</v>
      </c>
      <c r="G1093" t="str">
        <f>VLOOKUP(BS___RMA[[#This Row],[NAICS Code]],'Industry Mapping'!A:D,3,FALSE)</f>
        <v xml:space="preserve">Plastics Packaging Film and Sheet (including Laminated) Manufacturing </v>
      </c>
    </row>
    <row r="1094" spans="1:7" x14ac:dyDescent="0.35">
      <c r="A1094" t="s">
        <v>21</v>
      </c>
      <c r="B1094">
        <v>326112</v>
      </c>
      <c r="C1094">
        <v>1114633.0499999998</v>
      </c>
      <c r="D1094">
        <v>5.0999999999999997E-2</v>
      </c>
      <c r="E1094">
        <v>2023</v>
      </c>
      <c r="F1094" t="s">
        <v>15</v>
      </c>
      <c r="G1094" t="str">
        <f>VLOOKUP(BS___RMA[[#This Row],[NAICS Code]],'Industry Mapping'!A:D,3,FALSE)</f>
        <v xml:space="preserve">Plastics Packaging Film and Sheet (including Laminated) Manufacturing </v>
      </c>
    </row>
    <row r="1095" spans="1:7" x14ac:dyDescent="0.35">
      <c r="A1095" t="s">
        <v>25</v>
      </c>
      <c r="B1095">
        <v>326112</v>
      </c>
      <c r="C1095">
        <v>11124474.949999999</v>
      </c>
      <c r="D1095">
        <v>0.50900000000000001</v>
      </c>
      <c r="E1095">
        <v>2023</v>
      </c>
      <c r="F1095" t="s">
        <v>15</v>
      </c>
      <c r="G1095" t="str">
        <f>VLOOKUP(BS___RMA[[#This Row],[NAICS Code]],'Industry Mapping'!A:D,3,FALSE)</f>
        <v xml:space="preserve">Plastics Packaging Film and Sheet (including Laminated) Manufacturing </v>
      </c>
    </row>
    <row r="1096" spans="1:7" x14ac:dyDescent="0.35">
      <c r="A1096" t="s">
        <v>26</v>
      </c>
      <c r="B1096">
        <v>326112</v>
      </c>
      <c r="C1096">
        <v>21855550</v>
      </c>
      <c r="D1096">
        <v>1</v>
      </c>
      <c r="E1096">
        <v>2023</v>
      </c>
      <c r="F1096" t="s">
        <v>15</v>
      </c>
      <c r="G1096" t="str">
        <f>VLOOKUP(BS___RMA[[#This Row],[NAICS Code]],'Industry Mapping'!A:D,3,FALSE)</f>
        <v xml:space="preserve">Plastics Packaging Film and Sheet (including Laminated) Manufacturing </v>
      </c>
    </row>
    <row r="1097" spans="1:7" x14ac:dyDescent="0.35">
      <c r="A1097" t="s">
        <v>14</v>
      </c>
      <c r="B1097">
        <v>333998</v>
      </c>
      <c r="C1097">
        <v>154403.20000000001</v>
      </c>
      <c r="D1097">
        <v>0.113</v>
      </c>
      <c r="E1097">
        <v>2023</v>
      </c>
      <c r="F1097" t="s">
        <v>15</v>
      </c>
      <c r="G1097" t="str">
        <f>VLOOKUP(BS___RMA[[#This Row],[NAICS Code]],'Industry Mapping'!A:D,3,FALSE)</f>
        <v xml:space="preserve">All Other Miscellaneous General Purpose Machinery Manufacturing </v>
      </c>
    </row>
    <row r="1098" spans="1:7" x14ac:dyDescent="0.35">
      <c r="A1098" t="s">
        <v>16</v>
      </c>
      <c r="B1098">
        <v>333998</v>
      </c>
      <c r="C1098">
        <v>297875.20000000001</v>
      </c>
      <c r="D1098">
        <v>0.218</v>
      </c>
      <c r="E1098">
        <v>2023</v>
      </c>
      <c r="F1098" t="s">
        <v>15</v>
      </c>
      <c r="G1098" t="str">
        <f>VLOOKUP(BS___RMA[[#This Row],[NAICS Code]],'Industry Mapping'!A:D,3,FALSE)</f>
        <v xml:space="preserve">All Other Miscellaneous General Purpose Machinery Manufacturing </v>
      </c>
    </row>
    <row r="1099" spans="1:7" x14ac:dyDescent="0.35">
      <c r="A1099" t="s">
        <v>17</v>
      </c>
      <c r="B1099">
        <v>333998</v>
      </c>
      <c r="C1099">
        <v>273280</v>
      </c>
      <c r="D1099">
        <v>0.2</v>
      </c>
      <c r="E1099">
        <v>2023</v>
      </c>
      <c r="F1099" t="s">
        <v>15</v>
      </c>
      <c r="G1099" t="str">
        <f>VLOOKUP(BS___RMA[[#This Row],[NAICS Code]],'Industry Mapping'!A:D,3,FALSE)</f>
        <v xml:space="preserve">All Other Miscellaneous General Purpose Machinery Manufacturing </v>
      </c>
    </row>
    <row r="1100" spans="1:7" x14ac:dyDescent="0.35">
      <c r="A1100" t="s">
        <v>18</v>
      </c>
      <c r="B1100">
        <v>333998</v>
      </c>
      <c r="C1100">
        <v>194028.79999999999</v>
      </c>
      <c r="D1100">
        <v>0.14199999999999999</v>
      </c>
      <c r="E1100">
        <v>2023</v>
      </c>
      <c r="F1100" t="s">
        <v>15</v>
      </c>
      <c r="G1100" t="str">
        <f>VLOOKUP(BS___RMA[[#This Row],[NAICS Code]],'Industry Mapping'!A:D,3,FALSE)</f>
        <v xml:space="preserve">All Other Miscellaneous General Purpose Machinery Manufacturing </v>
      </c>
    </row>
    <row r="1101" spans="1:7" x14ac:dyDescent="0.35">
      <c r="A1101" t="s">
        <v>19</v>
      </c>
      <c r="B1101">
        <v>333998</v>
      </c>
      <c r="C1101">
        <v>919587.2</v>
      </c>
      <c r="D1101">
        <v>0.67299999999999993</v>
      </c>
      <c r="E1101">
        <v>2023</v>
      </c>
      <c r="F1101" t="s">
        <v>15</v>
      </c>
      <c r="G1101" t="str">
        <f>VLOOKUP(BS___RMA[[#This Row],[NAICS Code]],'Industry Mapping'!A:D,3,FALSE)</f>
        <v xml:space="preserve">All Other Miscellaneous General Purpose Machinery Manufacturing </v>
      </c>
    </row>
    <row r="1102" spans="1:7" x14ac:dyDescent="0.35">
      <c r="A1102" t="s">
        <v>20</v>
      </c>
      <c r="B1102">
        <v>333998</v>
      </c>
      <c r="C1102">
        <v>269180.79999999999</v>
      </c>
      <c r="D1102">
        <v>0.19699999999999998</v>
      </c>
      <c r="E1102">
        <v>2023</v>
      </c>
      <c r="F1102" t="s">
        <v>15</v>
      </c>
      <c r="G1102" t="str">
        <f>VLOOKUP(BS___RMA[[#This Row],[NAICS Code]],'Industry Mapping'!A:D,3,FALSE)</f>
        <v xml:space="preserve">All Other Miscellaneous General Purpose Machinery Manufacturing </v>
      </c>
    </row>
    <row r="1103" spans="1:7" x14ac:dyDescent="0.35">
      <c r="A1103" t="s">
        <v>21</v>
      </c>
      <c r="B1103">
        <v>333998</v>
      </c>
      <c r="C1103">
        <v>99747.199999999997</v>
      </c>
      <c r="D1103">
        <v>7.2999999999999995E-2</v>
      </c>
      <c r="E1103">
        <v>2023</v>
      </c>
      <c r="F1103" t="s">
        <v>15</v>
      </c>
      <c r="G1103" t="str">
        <f>VLOOKUP(BS___RMA[[#This Row],[NAICS Code]],'Industry Mapping'!A:D,3,FALSE)</f>
        <v xml:space="preserve">All Other Miscellaneous General Purpose Machinery Manufacturing </v>
      </c>
    </row>
    <row r="1104" spans="1:7" x14ac:dyDescent="0.35">
      <c r="A1104" t="s">
        <v>22</v>
      </c>
      <c r="B1104">
        <v>333998</v>
      </c>
      <c r="C1104">
        <v>211792</v>
      </c>
      <c r="D1104">
        <v>0.155</v>
      </c>
      <c r="E1104">
        <v>2023</v>
      </c>
      <c r="F1104" t="s">
        <v>15</v>
      </c>
      <c r="G1104" t="str">
        <f>VLOOKUP(BS___RMA[[#This Row],[NAICS Code]],'Industry Mapping'!A:D,3,FALSE)</f>
        <v xml:space="preserve">All Other Miscellaneous General Purpose Machinery Manufacturing </v>
      </c>
    </row>
    <row r="1105" spans="1:7" x14ac:dyDescent="0.35">
      <c r="A1105" t="s">
        <v>23</v>
      </c>
      <c r="B1105">
        <v>333998</v>
      </c>
      <c r="C1105">
        <v>143472</v>
      </c>
      <c r="D1105">
        <v>0.105</v>
      </c>
      <c r="E1105">
        <v>2023</v>
      </c>
      <c r="F1105" t="s">
        <v>15</v>
      </c>
      <c r="G1105" t="str">
        <f>VLOOKUP(BS___RMA[[#This Row],[NAICS Code]],'Industry Mapping'!A:D,3,FALSE)</f>
        <v xml:space="preserve">All Other Miscellaneous General Purpose Machinery Manufacturing </v>
      </c>
    </row>
    <row r="1106" spans="1:7" x14ac:dyDescent="0.35">
      <c r="A1106" t="s">
        <v>18</v>
      </c>
      <c r="B1106">
        <v>333998</v>
      </c>
      <c r="C1106">
        <v>202227.20000000004</v>
      </c>
      <c r="D1106">
        <v>0.14800000000000002</v>
      </c>
      <c r="E1106">
        <v>2023</v>
      </c>
      <c r="F1106" t="s">
        <v>15</v>
      </c>
      <c r="G1106" t="str">
        <f>VLOOKUP(BS___RMA[[#This Row],[NAICS Code]],'Industry Mapping'!A:D,3,FALSE)</f>
        <v xml:space="preserve">All Other Miscellaneous General Purpose Machinery Manufacturing </v>
      </c>
    </row>
    <row r="1107" spans="1:7" x14ac:dyDescent="0.35">
      <c r="A1107" t="s">
        <v>19</v>
      </c>
      <c r="B1107">
        <v>333998</v>
      </c>
      <c r="C1107">
        <v>591651.19999999995</v>
      </c>
      <c r="D1107">
        <v>0.433</v>
      </c>
      <c r="E1107">
        <v>2023</v>
      </c>
      <c r="F1107" t="s">
        <v>15</v>
      </c>
      <c r="G1107" t="str">
        <f>VLOOKUP(BS___RMA[[#This Row],[NAICS Code]],'Industry Mapping'!A:D,3,FALSE)</f>
        <v xml:space="preserve">All Other Miscellaneous General Purpose Machinery Manufacturing </v>
      </c>
    </row>
    <row r="1108" spans="1:7" x14ac:dyDescent="0.35">
      <c r="A1108" t="s">
        <v>24</v>
      </c>
      <c r="B1108">
        <v>333998</v>
      </c>
      <c r="C1108">
        <v>565689.59999999998</v>
      </c>
      <c r="D1108">
        <v>0.41399999999999998</v>
      </c>
      <c r="E1108">
        <v>2023</v>
      </c>
      <c r="F1108" t="s">
        <v>15</v>
      </c>
      <c r="G1108" t="str">
        <f>VLOOKUP(BS___RMA[[#This Row],[NAICS Code]],'Industry Mapping'!A:D,3,FALSE)</f>
        <v xml:space="preserve">All Other Miscellaneous General Purpose Machinery Manufacturing </v>
      </c>
    </row>
    <row r="1109" spans="1:7" x14ac:dyDescent="0.35">
      <c r="A1109" t="s">
        <v>21</v>
      </c>
      <c r="B1109">
        <v>333998</v>
      </c>
      <c r="C1109">
        <v>144838.39999999999</v>
      </c>
      <c r="D1109">
        <v>0.106</v>
      </c>
      <c r="E1109">
        <v>2023</v>
      </c>
      <c r="F1109" t="s">
        <v>15</v>
      </c>
      <c r="G1109" t="str">
        <f>VLOOKUP(BS___RMA[[#This Row],[NAICS Code]],'Industry Mapping'!A:D,3,FALSE)</f>
        <v xml:space="preserve">All Other Miscellaneous General Purpose Machinery Manufacturing </v>
      </c>
    </row>
    <row r="1110" spans="1:7" x14ac:dyDescent="0.35">
      <c r="A1110" t="s">
        <v>25</v>
      </c>
      <c r="B1110">
        <v>333998</v>
      </c>
      <c r="C1110">
        <v>64220.800000000003</v>
      </c>
      <c r="D1110">
        <v>4.7E-2</v>
      </c>
      <c r="E1110">
        <v>2023</v>
      </c>
      <c r="F1110" t="s">
        <v>15</v>
      </c>
      <c r="G1110" t="str">
        <f>VLOOKUP(BS___RMA[[#This Row],[NAICS Code]],'Industry Mapping'!A:D,3,FALSE)</f>
        <v xml:space="preserve">All Other Miscellaneous General Purpose Machinery Manufacturing </v>
      </c>
    </row>
    <row r="1111" spans="1:7" x14ac:dyDescent="0.35">
      <c r="A1111" t="s">
        <v>26</v>
      </c>
      <c r="B1111">
        <v>333998</v>
      </c>
      <c r="C1111">
        <v>1366400</v>
      </c>
      <c r="D1111">
        <v>1</v>
      </c>
      <c r="E1111">
        <v>2023</v>
      </c>
      <c r="F1111" t="s">
        <v>15</v>
      </c>
      <c r="G1111" t="str">
        <f>VLOOKUP(BS___RMA[[#This Row],[NAICS Code]],'Industry Mapping'!A:D,3,FALSE)</f>
        <v xml:space="preserve">All Other Miscellaneous General Purpose Machinery Manufacturing </v>
      </c>
    </row>
    <row r="1112" spans="1:7" x14ac:dyDescent="0.35">
      <c r="A1112" t="s">
        <v>14</v>
      </c>
      <c r="B1112">
        <v>332996</v>
      </c>
      <c r="C1112">
        <v>496411.66666666663</v>
      </c>
      <c r="D1112">
        <v>0.11</v>
      </c>
      <c r="E1112">
        <v>2023</v>
      </c>
      <c r="F1112" t="s">
        <v>15</v>
      </c>
      <c r="G1112" t="str">
        <f>VLOOKUP(BS___RMA[[#This Row],[NAICS Code]],'Industry Mapping'!A:D,3,FALSE)</f>
        <v xml:space="preserve">Fabricated Pipe and Pipe Fitting Manufacturing </v>
      </c>
    </row>
    <row r="1113" spans="1:7" x14ac:dyDescent="0.35">
      <c r="A1113" t="s">
        <v>16</v>
      </c>
      <c r="B1113">
        <v>332996</v>
      </c>
      <c r="C1113">
        <v>1245542</v>
      </c>
      <c r="D1113">
        <v>0.27600000000000002</v>
      </c>
      <c r="E1113">
        <v>2023</v>
      </c>
      <c r="F1113" t="s">
        <v>15</v>
      </c>
      <c r="G1113" t="str">
        <f>VLOOKUP(BS___RMA[[#This Row],[NAICS Code]],'Industry Mapping'!A:D,3,FALSE)</f>
        <v xml:space="preserve">Fabricated Pipe and Pipe Fitting Manufacturing </v>
      </c>
    </row>
    <row r="1114" spans="1:7" x14ac:dyDescent="0.35">
      <c r="A1114" t="s">
        <v>17</v>
      </c>
      <c r="B1114">
        <v>332996</v>
      </c>
      <c r="C1114">
        <v>1191388</v>
      </c>
      <c r="D1114">
        <v>0.26400000000000001</v>
      </c>
      <c r="E1114">
        <v>2023</v>
      </c>
      <c r="F1114" t="s">
        <v>15</v>
      </c>
      <c r="G1114" t="str">
        <f>VLOOKUP(BS___RMA[[#This Row],[NAICS Code]],'Industry Mapping'!A:D,3,FALSE)</f>
        <v xml:space="preserve">Fabricated Pipe and Pipe Fitting Manufacturing </v>
      </c>
    </row>
    <row r="1115" spans="1:7" x14ac:dyDescent="0.35">
      <c r="A1115" t="s">
        <v>18</v>
      </c>
      <c r="B1115">
        <v>332996</v>
      </c>
      <c r="C1115">
        <v>234667.33333333334</v>
      </c>
      <c r="D1115">
        <v>5.2000000000000005E-2</v>
      </c>
      <c r="E1115">
        <v>2023</v>
      </c>
      <c r="F1115" t="s">
        <v>15</v>
      </c>
      <c r="G1115" t="str">
        <f>VLOOKUP(BS___RMA[[#This Row],[NAICS Code]],'Industry Mapping'!A:D,3,FALSE)</f>
        <v xml:space="preserve">Fabricated Pipe and Pipe Fitting Manufacturing </v>
      </c>
    </row>
    <row r="1116" spans="1:7" x14ac:dyDescent="0.35">
      <c r="A1116" t="s">
        <v>19</v>
      </c>
      <c r="B1116">
        <v>332996</v>
      </c>
      <c r="C1116">
        <v>3163496.166666666</v>
      </c>
      <c r="D1116">
        <v>0.70099999999999996</v>
      </c>
      <c r="E1116">
        <v>2023</v>
      </c>
      <c r="F1116" t="s">
        <v>15</v>
      </c>
      <c r="G1116" t="str">
        <f>VLOOKUP(BS___RMA[[#This Row],[NAICS Code]],'Industry Mapping'!A:D,3,FALSE)</f>
        <v xml:space="preserve">Fabricated Pipe and Pipe Fitting Manufacturing </v>
      </c>
    </row>
    <row r="1117" spans="1:7" x14ac:dyDescent="0.35">
      <c r="A1117" t="s">
        <v>20</v>
      </c>
      <c r="B1117">
        <v>332996</v>
      </c>
      <c r="C1117">
        <v>753643.16666666651</v>
      </c>
      <c r="D1117">
        <v>0.16699999999999998</v>
      </c>
      <c r="E1117">
        <v>2023</v>
      </c>
      <c r="F1117" t="s">
        <v>15</v>
      </c>
      <c r="G1117" t="str">
        <f>VLOOKUP(BS___RMA[[#This Row],[NAICS Code]],'Industry Mapping'!A:D,3,FALSE)</f>
        <v xml:space="preserve">Fabricated Pipe and Pipe Fitting Manufacturing </v>
      </c>
    </row>
    <row r="1118" spans="1:7" x14ac:dyDescent="0.35">
      <c r="A1118" t="s">
        <v>21</v>
      </c>
      <c r="B1118">
        <v>332996</v>
      </c>
      <c r="C1118">
        <v>320411.16666666663</v>
      </c>
      <c r="D1118">
        <v>7.0999999999999994E-2</v>
      </c>
      <c r="E1118">
        <v>2023</v>
      </c>
      <c r="F1118" t="s">
        <v>15</v>
      </c>
      <c r="G1118" t="str">
        <f>VLOOKUP(BS___RMA[[#This Row],[NAICS Code]],'Industry Mapping'!A:D,3,FALSE)</f>
        <v xml:space="preserve">Fabricated Pipe and Pipe Fitting Manufacturing </v>
      </c>
    </row>
    <row r="1119" spans="1:7" x14ac:dyDescent="0.35">
      <c r="A1119" t="s">
        <v>22</v>
      </c>
      <c r="B1119">
        <v>332996</v>
      </c>
      <c r="C1119">
        <v>342975.33333333331</v>
      </c>
      <c r="D1119">
        <v>7.5999999999999998E-2</v>
      </c>
      <c r="E1119">
        <v>2023</v>
      </c>
      <c r="F1119" t="s">
        <v>15</v>
      </c>
      <c r="G1119" t="str">
        <f>VLOOKUP(BS___RMA[[#This Row],[NAICS Code]],'Industry Mapping'!A:D,3,FALSE)</f>
        <v xml:space="preserve">Fabricated Pipe and Pipe Fitting Manufacturing </v>
      </c>
    </row>
    <row r="1120" spans="1:7" x14ac:dyDescent="0.35">
      <c r="A1120" t="s">
        <v>23</v>
      </c>
      <c r="B1120">
        <v>332996</v>
      </c>
      <c r="C1120">
        <v>676924.99999999988</v>
      </c>
      <c r="D1120">
        <v>0.15</v>
      </c>
      <c r="E1120">
        <v>2023</v>
      </c>
      <c r="F1120" t="s">
        <v>15</v>
      </c>
      <c r="G1120" t="str">
        <f>VLOOKUP(BS___RMA[[#This Row],[NAICS Code]],'Industry Mapping'!A:D,3,FALSE)</f>
        <v xml:space="preserve">Fabricated Pipe and Pipe Fitting Manufacturing </v>
      </c>
    </row>
    <row r="1121" spans="1:7" x14ac:dyDescent="0.35">
      <c r="A1121" t="s">
        <v>18</v>
      </c>
      <c r="B1121">
        <v>332996</v>
      </c>
      <c r="C1121">
        <v>433232</v>
      </c>
      <c r="D1121">
        <v>9.6000000000000002E-2</v>
      </c>
      <c r="E1121">
        <v>2023</v>
      </c>
      <c r="F1121" t="s">
        <v>15</v>
      </c>
      <c r="G1121" t="str">
        <f>VLOOKUP(BS___RMA[[#This Row],[NAICS Code]],'Industry Mapping'!A:D,3,FALSE)</f>
        <v xml:space="preserve">Fabricated Pipe and Pipe Fitting Manufacturing </v>
      </c>
    </row>
    <row r="1122" spans="1:7" x14ac:dyDescent="0.35">
      <c r="A1122" t="s">
        <v>19</v>
      </c>
      <c r="B1122">
        <v>332996</v>
      </c>
      <c r="C1122">
        <v>1570465.9999999998</v>
      </c>
      <c r="D1122">
        <v>0.34799999999999998</v>
      </c>
      <c r="E1122">
        <v>2023</v>
      </c>
      <c r="F1122" t="s">
        <v>15</v>
      </c>
      <c r="G1122" t="str">
        <f>VLOOKUP(BS___RMA[[#This Row],[NAICS Code]],'Industry Mapping'!A:D,3,FALSE)</f>
        <v xml:space="preserve">Fabricated Pipe and Pipe Fitting Manufacturing </v>
      </c>
    </row>
    <row r="1123" spans="1:7" x14ac:dyDescent="0.35">
      <c r="A1123" t="s">
        <v>24</v>
      </c>
      <c r="B1123">
        <v>332996</v>
      </c>
      <c r="C1123">
        <v>645335.16666666674</v>
      </c>
      <c r="D1123">
        <v>0.14300000000000002</v>
      </c>
      <c r="E1123">
        <v>2023</v>
      </c>
      <c r="F1123" t="s">
        <v>15</v>
      </c>
      <c r="G1123" t="str">
        <f>VLOOKUP(BS___RMA[[#This Row],[NAICS Code]],'Industry Mapping'!A:D,3,FALSE)</f>
        <v xml:space="preserve">Fabricated Pipe and Pipe Fitting Manufacturing </v>
      </c>
    </row>
    <row r="1124" spans="1:7" x14ac:dyDescent="0.35">
      <c r="A1124" t="s">
        <v>21</v>
      </c>
      <c r="B1124">
        <v>332996</v>
      </c>
      <c r="C1124">
        <v>54154</v>
      </c>
      <c r="D1124">
        <v>1.2E-2</v>
      </c>
      <c r="E1124">
        <v>2023</v>
      </c>
      <c r="F1124" t="s">
        <v>15</v>
      </c>
      <c r="G1124" t="str">
        <f>VLOOKUP(BS___RMA[[#This Row],[NAICS Code]],'Industry Mapping'!A:D,3,FALSE)</f>
        <v xml:space="preserve">Fabricated Pipe and Pipe Fitting Manufacturing </v>
      </c>
    </row>
    <row r="1125" spans="1:7" x14ac:dyDescent="0.35">
      <c r="A1125" t="s">
        <v>25</v>
      </c>
      <c r="B1125">
        <v>332996</v>
      </c>
      <c r="C1125">
        <v>2238365.333333333</v>
      </c>
      <c r="D1125">
        <v>0.496</v>
      </c>
      <c r="E1125">
        <v>2023</v>
      </c>
      <c r="F1125" t="s">
        <v>15</v>
      </c>
      <c r="G1125" t="str">
        <f>VLOOKUP(BS___RMA[[#This Row],[NAICS Code]],'Industry Mapping'!A:D,3,FALSE)</f>
        <v xml:space="preserve">Fabricated Pipe and Pipe Fitting Manufacturing </v>
      </c>
    </row>
    <row r="1126" spans="1:7" x14ac:dyDescent="0.35">
      <c r="A1126" t="s">
        <v>26</v>
      </c>
      <c r="B1126">
        <v>332996</v>
      </c>
      <c r="C1126">
        <v>4512833.333333333</v>
      </c>
      <c r="D1126">
        <v>1</v>
      </c>
      <c r="E1126">
        <v>2023</v>
      </c>
      <c r="F1126" t="s">
        <v>15</v>
      </c>
      <c r="G1126" t="str">
        <f>VLOOKUP(BS___RMA[[#This Row],[NAICS Code]],'Industry Mapping'!A:D,3,FALSE)</f>
        <v xml:space="preserve">Fabricated Pipe and Pipe Fitting Manufacturing </v>
      </c>
    </row>
    <row r="1127" spans="1:7" x14ac:dyDescent="0.35">
      <c r="A1127" t="s">
        <v>14</v>
      </c>
      <c r="B1127">
        <v>339910</v>
      </c>
      <c r="C1127">
        <v>919881.66666666663</v>
      </c>
      <c r="D1127">
        <v>0.185</v>
      </c>
      <c r="E1127">
        <v>2023</v>
      </c>
      <c r="F1127" t="s">
        <v>15</v>
      </c>
      <c r="G1127" t="str">
        <f>VLOOKUP(BS___RMA[[#This Row],[NAICS Code]],'Industry Mapping'!A:D,3,FALSE)</f>
        <v xml:space="preserve">Jewelry and Silverware Manufacturing </v>
      </c>
    </row>
    <row r="1128" spans="1:7" x14ac:dyDescent="0.35">
      <c r="A1128" t="s">
        <v>16</v>
      </c>
      <c r="B1128">
        <v>339910</v>
      </c>
      <c r="C1128">
        <v>890047.66666666663</v>
      </c>
      <c r="D1128">
        <v>0.17899999999999999</v>
      </c>
      <c r="E1128">
        <v>2023</v>
      </c>
      <c r="F1128" t="s">
        <v>15</v>
      </c>
      <c r="G1128" t="str">
        <f>VLOOKUP(BS___RMA[[#This Row],[NAICS Code]],'Industry Mapping'!A:D,3,FALSE)</f>
        <v xml:space="preserve">Jewelry and Silverware Manufacturing </v>
      </c>
    </row>
    <row r="1129" spans="1:7" x14ac:dyDescent="0.35">
      <c r="A1129" t="s">
        <v>17</v>
      </c>
      <c r="B1129">
        <v>339910</v>
      </c>
      <c r="C1129">
        <v>2172909.666666667</v>
      </c>
      <c r="D1129">
        <v>0.43700000000000006</v>
      </c>
      <c r="E1129">
        <v>2023</v>
      </c>
      <c r="F1129" t="s">
        <v>15</v>
      </c>
      <c r="G1129" t="str">
        <f>VLOOKUP(BS___RMA[[#This Row],[NAICS Code]],'Industry Mapping'!A:D,3,FALSE)</f>
        <v xml:space="preserve">Jewelry and Silverware Manufacturing </v>
      </c>
    </row>
    <row r="1130" spans="1:7" x14ac:dyDescent="0.35">
      <c r="A1130" t="s">
        <v>18</v>
      </c>
      <c r="B1130">
        <v>339910</v>
      </c>
      <c r="C1130">
        <v>34806.333333333328</v>
      </c>
      <c r="D1130">
        <v>6.9999999999999993E-3</v>
      </c>
      <c r="E1130">
        <v>2023</v>
      </c>
      <c r="F1130" t="s">
        <v>15</v>
      </c>
      <c r="G1130" t="str">
        <f>VLOOKUP(BS___RMA[[#This Row],[NAICS Code]],'Industry Mapping'!A:D,3,FALSE)</f>
        <v xml:space="preserve">Jewelry and Silverware Manufacturing </v>
      </c>
    </row>
    <row r="1131" spans="1:7" x14ac:dyDescent="0.35">
      <c r="A1131" t="s">
        <v>19</v>
      </c>
      <c r="B1131">
        <v>339910</v>
      </c>
      <c r="C1131">
        <v>4012673</v>
      </c>
      <c r="D1131">
        <v>0.80700000000000005</v>
      </c>
      <c r="E1131">
        <v>2023</v>
      </c>
      <c r="F1131" t="s">
        <v>15</v>
      </c>
      <c r="G1131" t="str">
        <f>VLOOKUP(BS___RMA[[#This Row],[NAICS Code]],'Industry Mapping'!A:D,3,FALSE)</f>
        <v xml:space="preserve">Jewelry and Silverware Manufacturing </v>
      </c>
    </row>
    <row r="1132" spans="1:7" x14ac:dyDescent="0.35">
      <c r="A1132" t="s">
        <v>20</v>
      </c>
      <c r="B1132">
        <v>339910</v>
      </c>
      <c r="C1132">
        <v>696126.66666666674</v>
      </c>
      <c r="D1132">
        <v>0.14000000000000001</v>
      </c>
      <c r="E1132">
        <v>2023</v>
      </c>
      <c r="F1132" t="s">
        <v>15</v>
      </c>
      <c r="G1132" t="str">
        <f>VLOOKUP(BS___RMA[[#This Row],[NAICS Code]],'Industry Mapping'!A:D,3,FALSE)</f>
        <v xml:space="preserve">Jewelry and Silverware Manufacturing </v>
      </c>
    </row>
    <row r="1133" spans="1:7" x14ac:dyDescent="0.35">
      <c r="A1133" t="s">
        <v>21</v>
      </c>
      <c r="B1133">
        <v>339910</v>
      </c>
      <c r="C1133">
        <v>208838</v>
      </c>
      <c r="D1133">
        <v>4.2000000000000003E-2</v>
      </c>
      <c r="E1133">
        <v>2023</v>
      </c>
      <c r="F1133" t="s">
        <v>15</v>
      </c>
      <c r="G1133" t="str">
        <f>VLOOKUP(BS___RMA[[#This Row],[NAICS Code]],'Industry Mapping'!A:D,3,FALSE)</f>
        <v xml:space="preserve">Jewelry and Silverware Manufacturing </v>
      </c>
    </row>
    <row r="1134" spans="1:7" x14ac:dyDescent="0.35">
      <c r="A1134" t="s">
        <v>22</v>
      </c>
      <c r="B1134">
        <v>339910</v>
      </c>
      <c r="C1134">
        <v>377897.33333333331</v>
      </c>
      <c r="D1134">
        <v>7.5999999999999998E-2</v>
      </c>
      <c r="E1134">
        <v>2023</v>
      </c>
      <c r="F1134" t="s">
        <v>15</v>
      </c>
      <c r="G1134" t="str">
        <f>VLOOKUP(BS___RMA[[#This Row],[NAICS Code]],'Industry Mapping'!A:D,3,FALSE)</f>
        <v xml:space="preserve">Jewelry and Silverware Manufacturing </v>
      </c>
    </row>
    <row r="1135" spans="1:7" x14ac:dyDescent="0.35">
      <c r="A1135" t="s">
        <v>23</v>
      </c>
      <c r="B1135">
        <v>339910</v>
      </c>
      <c r="C1135">
        <v>407731.33333333326</v>
      </c>
      <c r="D1135">
        <v>8.199999999999999E-2</v>
      </c>
      <c r="E1135">
        <v>2023</v>
      </c>
      <c r="F1135" t="s">
        <v>15</v>
      </c>
      <c r="G1135" t="str">
        <f>VLOOKUP(BS___RMA[[#This Row],[NAICS Code]],'Industry Mapping'!A:D,3,FALSE)</f>
        <v xml:space="preserve">Jewelry and Silverware Manufacturing </v>
      </c>
    </row>
    <row r="1136" spans="1:7" x14ac:dyDescent="0.35">
      <c r="A1136" t="s">
        <v>18</v>
      </c>
      <c r="B1136">
        <v>339910</v>
      </c>
      <c r="C1136">
        <v>641431</v>
      </c>
      <c r="D1136">
        <v>0.129</v>
      </c>
      <c r="E1136">
        <v>2023</v>
      </c>
      <c r="F1136" t="s">
        <v>15</v>
      </c>
      <c r="G1136" t="str">
        <f>VLOOKUP(BS___RMA[[#This Row],[NAICS Code]],'Industry Mapping'!A:D,3,FALSE)</f>
        <v xml:space="preserve">Jewelry and Silverware Manufacturing </v>
      </c>
    </row>
    <row r="1137" spans="1:7" x14ac:dyDescent="0.35">
      <c r="A1137" t="s">
        <v>19</v>
      </c>
      <c r="B1137">
        <v>339910</v>
      </c>
      <c r="C1137">
        <v>1501644.6666666665</v>
      </c>
      <c r="D1137">
        <v>0.30199999999999999</v>
      </c>
      <c r="E1137">
        <v>2023</v>
      </c>
      <c r="F1137" t="s">
        <v>15</v>
      </c>
      <c r="G1137" t="str">
        <f>VLOOKUP(BS___RMA[[#This Row],[NAICS Code]],'Industry Mapping'!A:D,3,FALSE)</f>
        <v xml:space="preserve">Jewelry and Silverware Manufacturing </v>
      </c>
    </row>
    <row r="1138" spans="1:7" x14ac:dyDescent="0.35">
      <c r="A1138" t="s">
        <v>24</v>
      </c>
      <c r="B1138">
        <v>339910</v>
      </c>
      <c r="C1138">
        <v>452482.33333333331</v>
      </c>
      <c r="D1138">
        <v>9.0999999999999998E-2</v>
      </c>
      <c r="E1138">
        <v>2023</v>
      </c>
      <c r="F1138" t="s">
        <v>15</v>
      </c>
      <c r="G1138" t="str">
        <f>VLOOKUP(BS___RMA[[#This Row],[NAICS Code]],'Industry Mapping'!A:D,3,FALSE)</f>
        <v xml:space="preserve">Jewelry and Silverware Manufacturing </v>
      </c>
    </row>
    <row r="1139" spans="1:7" x14ac:dyDescent="0.35">
      <c r="A1139" t="s">
        <v>21</v>
      </c>
      <c r="B1139">
        <v>339910</v>
      </c>
      <c r="C1139">
        <v>730932.99999999988</v>
      </c>
      <c r="D1139">
        <v>0.14699999999999999</v>
      </c>
      <c r="E1139">
        <v>2023</v>
      </c>
      <c r="F1139" t="s">
        <v>15</v>
      </c>
      <c r="G1139" t="str">
        <f>VLOOKUP(BS___RMA[[#This Row],[NAICS Code]],'Industry Mapping'!A:D,3,FALSE)</f>
        <v xml:space="preserve">Jewelry and Silverware Manufacturing </v>
      </c>
    </row>
    <row r="1140" spans="1:7" x14ac:dyDescent="0.35">
      <c r="A1140" t="s">
        <v>25</v>
      </c>
      <c r="B1140">
        <v>339910</v>
      </c>
      <c r="C1140">
        <v>2282300.9999999995</v>
      </c>
      <c r="D1140">
        <v>0.45899999999999996</v>
      </c>
      <c r="E1140">
        <v>2023</v>
      </c>
      <c r="F1140" t="s">
        <v>15</v>
      </c>
      <c r="G1140" t="str">
        <f>VLOOKUP(BS___RMA[[#This Row],[NAICS Code]],'Industry Mapping'!A:D,3,FALSE)</f>
        <v xml:space="preserve">Jewelry and Silverware Manufacturing </v>
      </c>
    </row>
    <row r="1141" spans="1:7" x14ac:dyDescent="0.35">
      <c r="A1141" t="s">
        <v>26</v>
      </c>
      <c r="B1141">
        <v>339910</v>
      </c>
      <c r="C1141">
        <v>4972333.333333333</v>
      </c>
      <c r="D1141">
        <v>1</v>
      </c>
      <c r="E1141">
        <v>2023</v>
      </c>
      <c r="F1141" t="s">
        <v>15</v>
      </c>
      <c r="G1141" t="str">
        <f>VLOOKUP(BS___RMA[[#This Row],[NAICS Code]],'Industry Mapping'!A:D,3,FALSE)</f>
        <v xml:space="preserve">Jewelry and Silverware Manufacturing </v>
      </c>
    </row>
    <row r="1142" spans="1:7" x14ac:dyDescent="0.35">
      <c r="A1142" t="s">
        <v>14</v>
      </c>
      <c r="B1142">
        <v>326113</v>
      </c>
      <c r="C1142">
        <v>1957541.0909090908</v>
      </c>
      <c r="D1142">
        <v>9.8000000000000004E-2</v>
      </c>
      <c r="E1142">
        <v>2023</v>
      </c>
      <c r="F1142" t="s">
        <v>15</v>
      </c>
      <c r="G1142" t="str">
        <f>VLOOKUP(BS___RMA[[#This Row],[NAICS Code]],'Industry Mapping'!A:D,3,FALSE)</f>
        <v xml:space="preserve">Unlaminated Plastics Film and Sheet (except Packaging) Manufacturing </v>
      </c>
    </row>
    <row r="1143" spans="1:7" x14ac:dyDescent="0.35">
      <c r="A1143" t="s">
        <v>16</v>
      </c>
      <c r="B1143">
        <v>326113</v>
      </c>
      <c r="C1143">
        <v>5073626.9090909092</v>
      </c>
      <c r="D1143">
        <v>0.254</v>
      </c>
      <c r="E1143">
        <v>2023</v>
      </c>
      <c r="F1143" t="s">
        <v>15</v>
      </c>
      <c r="G1143" t="str">
        <f>VLOOKUP(BS___RMA[[#This Row],[NAICS Code]],'Industry Mapping'!A:D,3,FALSE)</f>
        <v xml:space="preserve">Unlaminated Plastics Film and Sheet (except Packaging) Manufacturing </v>
      </c>
    </row>
    <row r="1144" spans="1:7" x14ac:dyDescent="0.35">
      <c r="A1144" t="s">
        <v>17</v>
      </c>
      <c r="B1144">
        <v>326113</v>
      </c>
      <c r="C1144">
        <v>7230917.0909090918</v>
      </c>
      <c r="D1144">
        <v>0.36200000000000004</v>
      </c>
      <c r="E1144">
        <v>2023</v>
      </c>
      <c r="F1144" t="s">
        <v>15</v>
      </c>
      <c r="G1144" t="str">
        <f>VLOOKUP(BS___RMA[[#This Row],[NAICS Code]],'Industry Mapping'!A:D,3,FALSE)</f>
        <v xml:space="preserve">Unlaminated Plastics Film and Sheet (except Packaging) Manufacturing </v>
      </c>
    </row>
    <row r="1145" spans="1:7" x14ac:dyDescent="0.35">
      <c r="A1145" t="s">
        <v>18</v>
      </c>
      <c r="B1145">
        <v>326113</v>
      </c>
      <c r="C1145">
        <v>179774.18181818182</v>
      </c>
      <c r="D1145">
        <v>9.0000000000000011E-3</v>
      </c>
      <c r="E1145">
        <v>2023</v>
      </c>
      <c r="F1145" t="s">
        <v>15</v>
      </c>
      <c r="G1145" t="str">
        <f>VLOOKUP(BS___RMA[[#This Row],[NAICS Code]],'Industry Mapping'!A:D,3,FALSE)</f>
        <v xml:space="preserve">Unlaminated Plastics Film and Sheet (except Packaging) Manufacturing </v>
      </c>
    </row>
    <row r="1146" spans="1:7" x14ac:dyDescent="0.35">
      <c r="A1146" t="s">
        <v>19</v>
      </c>
      <c r="B1146">
        <v>326113</v>
      </c>
      <c r="C1146">
        <v>14441859.272727272</v>
      </c>
      <c r="D1146">
        <v>0.72299999999999998</v>
      </c>
      <c r="E1146">
        <v>2023</v>
      </c>
      <c r="F1146" t="s">
        <v>15</v>
      </c>
      <c r="G1146" t="str">
        <f>VLOOKUP(BS___RMA[[#This Row],[NAICS Code]],'Industry Mapping'!A:D,3,FALSE)</f>
        <v xml:space="preserve">Unlaminated Plastics Film and Sheet (except Packaging) Manufacturing </v>
      </c>
    </row>
    <row r="1147" spans="1:7" x14ac:dyDescent="0.35">
      <c r="A1147" t="s">
        <v>20</v>
      </c>
      <c r="B1147">
        <v>326113</v>
      </c>
      <c r="C1147">
        <v>4494354.5454545449</v>
      </c>
      <c r="D1147">
        <v>0.22500000000000001</v>
      </c>
      <c r="E1147">
        <v>2023</v>
      </c>
      <c r="F1147" t="s">
        <v>15</v>
      </c>
      <c r="G1147" t="str">
        <f>VLOOKUP(BS___RMA[[#This Row],[NAICS Code]],'Industry Mapping'!A:D,3,FALSE)</f>
        <v xml:space="preserve">Unlaminated Plastics Film and Sheet (except Packaging) Manufacturing </v>
      </c>
    </row>
    <row r="1148" spans="1:7" x14ac:dyDescent="0.35">
      <c r="A1148" t="s">
        <v>21</v>
      </c>
      <c r="B1148">
        <v>326113</v>
      </c>
      <c r="C1148">
        <v>958795.63636363635</v>
      </c>
      <c r="D1148">
        <v>4.8000000000000001E-2</v>
      </c>
      <c r="E1148">
        <v>2023</v>
      </c>
      <c r="F1148" t="s">
        <v>15</v>
      </c>
      <c r="G1148" t="str">
        <f>VLOOKUP(BS___RMA[[#This Row],[NAICS Code]],'Industry Mapping'!A:D,3,FALSE)</f>
        <v xml:space="preserve">Unlaminated Plastics Film and Sheet (except Packaging) Manufacturing </v>
      </c>
    </row>
    <row r="1149" spans="1:7" x14ac:dyDescent="0.35">
      <c r="A1149" t="s">
        <v>22</v>
      </c>
      <c r="B1149">
        <v>326113</v>
      </c>
      <c r="C1149">
        <v>2576763.2727272725</v>
      </c>
      <c r="D1149">
        <v>0.129</v>
      </c>
      <c r="E1149">
        <v>2023</v>
      </c>
      <c r="F1149" t="s">
        <v>15</v>
      </c>
      <c r="G1149" t="str">
        <f>VLOOKUP(BS___RMA[[#This Row],[NAICS Code]],'Industry Mapping'!A:D,3,FALSE)</f>
        <v xml:space="preserve">Unlaminated Plastics Film and Sheet (except Packaging) Manufacturing </v>
      </c>
    </row>
    <row r="1150" spans="1:7" x14ac:dyDescent="0.35">
      <c r="A1150" t="s">
        <v>23</v>
      </c>
      <c r="B1150">
        <v>326113</v>
      </c>
      <c r="C1150">
        <v>1897616.3636363635</v>
      </c>
      <c r="D1150">
        <v>9.5000000000000001E-2</v>
      </c>
      <c r="E1150">
        <v>2023</v>
      </c>
      <c r="F1150" t="s">
        <v>15</v>
      </c>
      <c r="G1150" t="str">
        <f>VLOOKUP(BS___RMA[[#This Row],[NAICS Code]],'Industry Mapping'!A:D,3,FALSE)</f>
        <v xml:space="preserve">Unlaminated Plastics Film and Sheet (except Packaging) Manufacturing </v>
      </c>
    </row>
    <row r="1151" spans="1:7" x14ac:dyDescent="0.35">
      <c r="A1151" t="s">
        <v>18</v>
      </c>
      <c r="B1151">
        <v>326113</v>
      </c>
      <c r="C1151">
        <v>1498118.1818181816</v>
      </c>
      <c r="D1151">
        <v>7.4999999999999997E-2</v>
      </c>
      <c r="E1151">
        <v>2023</v>
      </c>
      <c r="F1151" t="s">
        <v>15</v>
      </c>
      <c r="G1151" t="str">
        <f>VLOOKUP(BS___RMA[[#This Row],[NAICS Code]],'Industry Mapping'!A:D,3,FALSE)</f>
        <v xml:space="preserve">Unlaminated Plastics Film and Sheet (except Packaging) Manufacturing </v>
      </c>
    </row>
    <row r="1152" spans="1:7" x14ac:dyDescent="0.35">
      <c r="A1152" t="s">
        <v>19</v>
      </c>
      <c r="B1152">
        <v>326113</v>
      </c>
      <c r="C1152">
        <v>6192221.8181818174</v>
      </c>
      <c r="D1152">
        <v>0.31</v>
      </c>
      <c r="E1152">
        <v>2023</v>
      </c>
      <c r="F1152" t="s">
        <v>15</v>
      </c>
      <c r="G1152" t="str">
        <f>VLOOKUP(BS___RMA[[#This Row],[NAICS Code]],'Industry Mapping'!A:D,3,FALSE)</f>
        <v xml:space="preserve">Unlaminated Plastics Film and Sheet (except Packaging) Manufacturing </v>
      </c>
    </row>
    <row r="1153" spans="1:7" x14ac:dyDescent="0.35">
      <c r="A1153" t="s">
        <v>24</v>
      </c>
      <c r="B1153">
        <v>326113</v>
      </c>
      <c r="C1153">
        <v>1797741.8181818181</v>
      </c>
      <c r="D1153">
        <v>0.09</v>
      </c>
      <c r="E1153">
        <v>2023</v>
      </c>
      <c r="F1153" t="s">
        <v>15</v>
      </c>
      <c r="G1153" t="str">
        <f>VLOOKUP(BS___RMA[[#This Row],[NAICS Code]],'Industry Mapping'!A:D,3,FALSE)</f>
        <v xml:space="preserve">Unlaminated Plastics Film and Sheet (except Packaging) Manufacturing </v>
      </c>
    </row>
    <row r="1154" spans="1:7" x14ac:dyDescent="0.35">
      <c r="A1154" t="s">
        <v>21</v>
      </c>
      <c r="B1154">
        <v>326113</v>
      </c>
      <c r="C1154">
        <v>659172</v>
      </c>
      <c r="D1154">
        <v>3.3000000000000002E-2</v>
      </c>
      <c r="E1154">
        <v>2023</v>
      </c>
      <c r="F1154" t="s">
        <v>15</v>
      </c>
      <c r="G1154" t="str">
        <f>VLOOKUP(BS___RMA[[#This Row],[NAICS Code]],'Industry Mapping'!A:D,3,FALSE)</f>
        <v xml:space="preserve">Unlaminated Plastics Film and Sheet (except Packaging) Manufacturing </v>
      </c>
    </row>
    <row r="1155" spans="1:7" x14ac:dyDescent="0.35">
      <c r="A1155" t="s">
        <v>25</v>
      </c>
      <c r="B1155">
        <v>326113</v>
      </c>
      <c r="C1155">
        <v>11285823.636363635</v>
      </c>
      <c r="D1155">
        <v>0.56499999999999995</v>
      </c>
      <c r="E1155">
        <v>2023</v>
      </c>
      <c r="F1155" t="s">
        <v>15</v>
      </c>
      <c r="G1155" t="str">
        <f>VLOOKUP(BS___RMA[[#This Row],[NAICS Code]],'Industry Mapping'!A:D,3,FALSE)</f>
        <v xml:space="preserve">Unlaminated Plastics Film and Sheet (except Packaging) Manufacturing </v>
      </c>
    </row>
    <row r="1156" spans="1:7" x14ac:dyDescent="0.35">
      <c r="A1156" t="s">
        <v>26</v>
      </c>
      <c r="B1156">
        <v>326113</v>
      </c>
      <c r="C1156">
        <v>19974909.09090909</v>
      </c>
      <c r="D1156">
        <v>1</v>
      </c>
      <c r="E1156">
        <v>2023</v>
      </c>
      <c r="F1156" t="s">
        <v>15</v>
      </c>
      <c r="G1156" t="str">
        <f>VLOOKUP(BS___RMA[[#This Row],[NAICS Code]],'Industry Mapping'!A:D,3,FALSE)</f>
        <v xml:space="preserve">Unlaminated Plastics Film and Sheet (except Packaging) Manufacturing </v>
      </c>
    </row>
    <row r="1157" spans="1:7" x14ac:dyDescent="0.35">
      <c r="A1157" t="s">
        <v>14</v>
      </c>
      <c r="B1157">
        <v>334111</v>
      </c>
      <c r="C1157">
        <v>631083.27272727271</v>
      </c>
      <c r="D1157">
        <v>0.114</v>
      </c>
      <c r="E1157">
        <v>2023</v>
      </c>
      <c r="F1157" t="s">
        <v>15</v>
      </c>
      <c r="G1157" t="str">
        <f>VLOOKUP(BS___RMA[[#This Row],[NAICS Code]],'Industry Mapping'!A:D,3,FALSE)</f>
        <v xml:space="preserve">Electronic Computer Manufacturing </v>
      </c>
    </row>
    <row r="1158" spans="1:7" x14ac:dyDescent="0.35">
      <c r="A1158" t="s">
        <v>16</v>
      </c>
      <c r="B1158">
        <v>334111</v>
      </c>
      <c r="C1158">
        <v>1096092</v>
      </c>
      <c r="D1158">
        <v>0.19800000000000001</v>
      </c>
      <c r="E1158">
        <v>2023</v>
      </c>
      <c r="F1158" t="s">
        <v>15</v>
      </c>
      <c r="G1158" t="str">
        <f>VLOOKUP(BS___RMA[[#This Row],[NAICS Code]],'Industry Mapping'!A:D,3,FALSE)</f>
        <v xml:space="preserve">Electronic Computer Manufacturing </v>
      </c>
    </row>
    <row r="1159" spans="1:7" x14ac:dyDescent="0.35">
      <c r="A1159" t="s">
        <v>17</v>
      </c>
      <c r="B1159">
        <v>334111</v>
      </c>
      <c r="C1159">
        <v>1815748.3636363633</v>
      </c>
      <c r="D1159">
        <v>0.32799999999999996</v>
      </c>
      <c r="E1159">
        <v>2023</v>
      </c>
      <c r="F1159" t="s">
        <v>15</v>
      </c>
      <c r="G1159" t="str">
        <f>VLOOKUP(BS___RMA[[#This Row],[NAICS Code]],'Industry Mapping'!A:D,3,FALSE)</f>
        <v xml:space="preserve">Electronic Computer Manufacturing </v>
      </c>
    </row>
    <row r="1160" spans="1:7" x14ac:dyDescent="0.35">
      <c r="A1160" t="s">
        <v>18</v>
      </c>
      <c r="B1160">
        <v>334111</v>
      </c>
      <c r="C1160">
        <v>271255.09090909088</v>
      </c>
      <c r="D1160">
        <v>4.9000000000000002E-2</v>
      </c>
      <c r="E1160">
        <v>2023</v>
      </c>
      <c r="F1160" t="s">
        <v>15</v>
      </c>
      <c r="G1160" t="str">
        <f>VLOOKUP(BS___RMA[[#This Row],[NAICS Code]],'Industry Mapping'!A:D,3,FALSE)</f>
        <v xml:space="preserve">Electronic Computer Manufacturing </v>
      </c>
    </row>
    <row r="1161" spans="1:7" x14ac:dyDescent="0.35">
      <c r="A1161" t="s">
        <v>19</v>
      </c>
      <c r="B1161">
        <v>334111</v>
      </c>
      <c r="C1161">
        <v>3814178.7272727275</v>
      </c>
      <c r="D1161">
        <v>0.68900000000000006</v>
      </c>
      <c r="E1161">
        <v>2023</v>
      </c>
      <c r="F1161" t="s">
        <v>15</v>
      </c>
      <c r="G1161" t="str">
        <f>VLOOKUP(BS___RMA[[#This Row],[NAICS Code]],'Industry Mapping'!A:D,3,FALSE)</f>
        <v xml:space="preserve">Electronic Computer Manufacturing </v>
      </c>
    </row>
    <row r="1162" spans="1:7" x14ac:dyDescent="0.35">
      <c r="A1162" t="s">
        <v>20</v>
      </c>
      <c r="B1162">
        <v>334111</v>
      </c>
      <c r="C1162">
        <v>415186.36363636359</v>
      </c>
      <c r="D1162">
        <v>7.4999999999999997E-2</v>
      </c>
      <c r="E1162">
        <v>2023</v>
      </c>
      <c r="F1162" t="s">
        <v>15</v>
      </c>
      <c r="G1162" t="str">
        <f>VLOOKUP(BS___RMA[[#This Row],[NAICS Code]],'Industry Mapping'!A:D,3,FALSE)</f>
        <v xml:space="preserve">Electronic Computer Manufacturing </v>
      </c>
    </row>
    <row r="1163" spans="1:7" x14ac:dyDescent="0.35">
      <c r="A1163" t="s">
        <v>21</v>
      </c>
      <c r="B1163">
        <v>334111</v>
      </c>
      <c r="C1163">
        <v>238040.18181818179</v>
      </c>
      <c r="D1163">
        <v>4.2999999999999997E-2</v>
      </c>
      <c r="E1163">
        <v>2023</v>
      </c>
      <c r="F1163" t="s">
        <v>15</v>
      </c>
      <c r="G1163" t="str">
        <f>VLOOKUP(BS___RMA[[#This Row],[NAICS Code]],'Industry Mapping'!A:D,3,FALSE)</f>
        <v xml:space="preserve">Electronic Computer Manufacturing </v>
      </c>
    </row>
    <row r="1164" spans="1:7" x14ac:dyDescent="0.35">
      <c r="A1164" t="s">
        <v>22</v>
      </c>
      <c r="B1164">
        <v>334111</v>
      </c>
      <c r="C1164">
        <v>232504.36363636365</v>
      </c>
      <c r="D1164">
        <v>4.2000000000000003E-2</v>
      </c>
      <c r="E1164">
        <v>2023</v>
      </c>
      <c r="F1164" t="s">
        <v>15</v>
      </c>
      <c r="G1164" t="str">
        <f>VLOOKUP(BS___RMA[[#This Row],[NAICS Code]],'Industry Mapping'!A:D,3,FALSE)</f>
        <v xml:space="preserve">Electronic Computer Manufacturing </v>
      </c>
    </row>
    <row r="1165" spans="1:7" x14ac:dyDescent="0.35">
      <c r="A1165" t="s">
        <v>23</v>
      </c>
      <c r="B1165">
        <v>334111</v>
      </c>
      <c r="C1165">
        <v>636619.09090909094</v>
      </c>
      <c r="D1165">
        <v>0.115</v>
      </c>
      <c r="E1165">
        <v>2023</v>
      </c>
      <c r="F1165" t="s">
        <v>15</v>
      </c>
      <c r="G1165" t="str">
        <f>VLOOKUP(BS___RMA[[#This Row],[NAICS Code]],'Industry Mapping'!A:D,3,FALSE)</f>
        <v xml:space="preserve">Electronic Computer Manufacturing </v>
      </c>
    </row>
    <row r="1166" spans="1:7" x14ac:dyDescent="0.35">
      <c r="A1166" t="s">
        <v>18</v>
      </c>
      <c r="B1166">
        <v>334111</v>
      </c>
      <c r="C1166">
        <v>941089.09090909094</v>
      </c>
      <c r="D1166">
        <v>0.17</v>
      </c>
      <c r="E1166">
        <v>2023</v>
      </c>
      <c r="F1166" t="s">
        <v>15</v>
      </c>
      <c r="G1166" t="str">
        <f>VLOOKUP(BS___RMA[[#This Row],[NAICS Code]],'Industry Mapping'!A:D,3,FALSE)</f>
        <v xml:space="preserve">Electronic Computer Manufacturing </v>
      </c>
    </row>
    <row r="1167" spans="1:7" x14ac:dyDescent="0.35">
      <c r="A1167" t="s">
        <v>19</v>
      </c>
      <c r="B1167">
        <v>334111</v>
      </c>
      <c r="C1167">
        <v>1887714</v>
      </c>
      <c r="D1167">
        <v>0.34100000000000003</v>
      </c>
      <c r="E1167">
        <v>2023</v>
      </c>
      <c r="F1167" t="s">
        <v>15</v>
      </c>
      <c r="G1167" t="str">
        <f>VLOOKUP(BS___RMA[[#This Row],[NAICS Code]],'Industry Mapping'!A:D,3,FALSE)</f>
        <v xml:space="preserve">Electronic Computer Manufacturing </v>
      </c>
    </row>
    <row r="1168" spans="1:7" x14ac:dyDescent="0.35">
      <c r="A1168" t="s">
        <v>24</v>
      </c>
      <c r="B1168">
        <v>334111</v>
      </c>
      <c r="C1168">
        <v>1284309.8181818181</v>
      </c>
      <c r="D1168">
        <v>0.23199999999999998</v>
      </c>
      <c r="E1168">
        <v>2023</v>
      </c>
      <c r="F1168" t="s">
        <v>15</v>
      </c>
      <c r="G1168" t="str">
        <f>VLOOKUP(BS___RMA[[#This Row],[NAICS Code]],'Industry Mapping'!A:D,3,FALSE)</f>
        <v xml:space="preserve">Electronic Computer Manufacturing </v>
      </c>
    </row>
    <row r="1169" spans="1:7" x14ac:dyDescent="0.35">
      <c r="A1169" t="s">
        <v>21</v>
      </c>
      <c r="B1169">
        <v>334111</v>
      </c>
      <c r="C1169">
        <v>182682</v>
      </c>
      <c r="D1169">
        <v>3.3000000000000002E-2</v>
      </c>
      <c r="E1169">
        <v>2023</v>
      </c>
      <c r="F1169" t="s">
        <v>15</v>
      </c>
      <c r="G1169" t="str">
        <f>VLOOKUP(BS___RMA[[#This Row],[NAICS Code]],'Industry Mapping'!A:D,3,FALSE)</f>
        <v xml:space="preserve">Electronic Computer Manufacturing </v>
      </c>
    </row>
    <row r="1170" spans="1:7" x14ac:dyDescent="0.35">
      <c r="A1170" t="s">
        <v>25</v>
      </c>
      <c r="B1170">
        <v>334111</v>
      </c>
      <c r="C1170">
        <v>2170040.7272727271</v>
      </c>
      <c r="D1170">
        <v>0.39200000000000002</v>
      </c>
      <c r="E1170">
        <v>2023</v>
      </c>
      <c r="F1170" t="s">
        <v>15</v>
      </c>
      <c r="G1170" t="str">
        <f>VLOOKUP(BS___RMA[[#This Row],[NAICS Code]],'Industry Mapping'!A:D,3,FALSE)</f>
        <v xml:space="preserve">Electronic Computer Manufacturing </v>
      </c>
    </row>
    <row r="1171" spans="1:7" x14ac:dyDescent="0.35">
      <c r="A1171" t="s">
        <v>26</v>
      </c>
      <c r="B1171">
        <v>334111</v>
      </c>
      <c r="C1171">
        <v>5535818.1818181816</v>
      </c>
      <c r="D1171">
        <v>1</v>
      </c>
      <c r="E1171">
        <v>2023</v>
      </c>
      <c r="F1171" t="s">
        <v>15</v>
      </c>
      <c r="G1171" t="str">
        <f>VLOOKUP(BS___RMA[[#This Row],[NAICS Code]],'Industry Mapping'!A:D,3,FALSE)</f>
        <v xml:space="preserve">Electronic Computer Manufacturing </v>
      </c>
    </row>
    <row r="1172" spans="1:7" x14ac:dyDescent="0.35">
      <c r="A1172" t="s">
        <v>14</v>
      </c>
      <c r="B1172">
        <v>326140</v>
      </c>
      <c r="C1172">
        <v>9053693</v>
      </c>
      <c r="D1172">
        <v>0.13200000000000001</v>
      </c>
      <c r="E1172">
        <v>2023</v>
      </c>
      <c r="F1172" t="s">
        <v>15</v>
      </c>
      <c r="G1172" t="str">
        <f>VLOOKUP(BS___RMA[[#This Row],[NAICS Code]],'Industry Mapping'!A:D,3,FALSE)</f>
        <v>Polystyrene Foam Product Manufacturing</v>
      </c>
    </row>
    <row r="1173" spans="1:7" x14ac:dyDescent="0.35">
      <c r="A1173" t="s">
        <v>16</v>
      </c>
      <c r="B1173">
        <v>326140</v>
      </c>
      <c r="C1173">
        <v>15775374.166666666</v>
      </c>
      <c r="D1173">
        <v>0.23</v>
      </c>
      <c r="E1173">
        <v>2023</v>
      </c>
      <c r="F1173" t="s">
        <v>15</v>
      </c>
      <c r="G1173" t="str">
        <f>VLOOKUP(BS___RMA[[#This Row],[NAICS Code]],'Industry Mapping'!A:D,3,FALSE)</f>
        <v>Polystyrene Foam Product Manufacturing</v>
      </c>
    </row>
    <row r="1174" spans="1:7" x14ac:dyDescent="0.35">
      <c r="A1174" t="s">
        <v>17</v>
      </c>
      <c r="B1174">
        <v>326140</v>
      </c>
      <c r="C1174">
        <v>16118317.083333332</v>
      </c>
      <c r="D1174">
        <v>0.23499999999999999</v>
      </c>
      <c r="E1174">
        <v>2023</v>
      </c>
      <c r="F1174" t="s">
        <v>15</v>
      </c>
      <c r="G1174" t="str">
        <f>VLOOKUP(BS___RMA[[#This Row],[NAICS Code]],'Industry Mapping'!A:D,3,FALSE)</f>
        <v>Polystyrene Foam Product Manufacturing</v>
      </c>
    </row>
    <row r="1175" spans="1:7" x14ac:dyDescent="0.35">
      <c r="A1175" t="s">
        <v>18</v>
      </c>
      <c r="B1175">
        <v>326140</v>
      </c>
      <c r="C1175">
        <v>1097417.3333333333</v>
      </c>
      <c r="D1175">
        <v>1.6E-2</v>
      </c>
      <c r="E1175">
        <v>2023</v>
      </c>
      <c r="F1175" t="s">
        <v>15</v>
      </c>
      <c r="G1175" t="str">
        <f>VLOOKUP(BS___RMA[[#This Row],[NAICS Code]],'Industry Mapping'!A:D,3,FALSE)</f>
        <v>Polystyrene Foam Product Manufacturing</v>
      </c>
    </row>
    <row r="1176" spans="1:7" x14ac:dyDescent="0.35">
      <c r="A1176" t="s">
        <v>19</v>
      </c>
      <c r="B1176">
        <v>326140</v>
      </c>
      <c r="C1176">
        <v>41976212.999999993</v>
      </c>
      <c r="D1176">
        <v>0.61199999999999999</v>
      </c>
      <c r="E1176">
        <v>2023</v>
      </c>
      <c r="F1176" t="s">
        <v>15</v>
      </c>
      <c r="G1176" t="str">
        <f>VLOOKUP(BS___RMA[[#This Row],[NAICS Code]],'Industry Mapping'!A:D,3,FALSE)</f>
        <v>Polystyrene Foam Product Manufacturing</v>
      </c>
    </row>
    <row r="1177" spans="1:7" x14ac:dyDescent="0.35">
      <c r="A1177" t="s">
        <v>20</v>
      </c>
      <c r="B1177">
        <v>326140</v>
      </c>
      <c r="C1177">
        <v>17215734.416666664</v>
      </c>
      <c r="D1177">
        <v>0.251</v>
      </c>
      <c r="E1177">
        <v>2023</v>
      </c>
      <c r="F1177" t="s">
        <v>15</v>
      </c>
      <c r="G1177" t="str">
        <f>VLOOKUP(BS___RMA[[#This Row],[NAICS Code]],'Industry Mapping'!A:D,3,FALSE)</f>
        <v>Polystyrene Foam Product Manufacturing</v>
      </c>
    </row>
    <row r="1178" spans="1:7" x14ac:dyDescent="0.35">
      <c r="A1178" t="s">
        <v>21</v>
      </c>
      <c r="B1178">
        <v>326140</v>
      </c>
      <c r="C1178">
        <v>7681921.3333333321</v>
      </c>
      <c r="D1178">
        <v>0.11199999999999999</v>
      </c>
      <c r="E1178">
        <v>2023</v>
      </c>
      <c r="F1178" t="s">
        <v>15</v>
      </c>
      <c r="G1178" t="str">
        <f>VLOOKUP(BS___RMA[[#This Row],[NAICS Code]],'Industry Mapping'!A:D,3,FALSE)</f>
        <v>Polystyrene Foam Product Manufacturing</v>
      </c>
    </row>
    <row r="1179" spans="1:7" x14ac:dyDescent="0.35">
      <c r="A1179" t="s">
        <v>22</v>
      </c>
      <c r="B1179">
        <v>326140</v>
      </c>
      <c r="C1179">
        <v>1097417.3333333333</v>
      </c>
      <c r="D1179">
        <v>1.6E-2</v>
      </c>
      <c r="E1179">
        <v>2023</v>
      </c>
      <c r="F1179" t="s">
        <v>15</v>
      </c>
      <c r="G1179" t="str">
        <f>VLOOKUP(BS___RMA[[#This Row],[NAICS Code]],'Industry Mapping'!A:D,3,FALSE)</f>
        <v>Polystyrene Foam Product Manufacturing</v>
      </c>
    </row>
    <row r="1180" spans="1:7" x14ac:dyDescent="0.35">
      <c r="A1180" t="s">
        <v>23</v>
      </c>
      <c r="B1180">
        <v>326140</v>
      </c>
      <c r="C1180">
        <v>6035795.333333334</v>
      </c>
      <c r="D1180">
        <v>8.8000000000000009E-2</v>
      </c>
      <c r="E1180">
        <v>2023</v>
      </c>
      <c r="F1180" t="s">
        <v>15</v>
      </c>
      <c r="G1180" t="str">
        <f>VLOOKUP(BS___RMA[[#This Row],[NAICS Code]],'Industry Mapping'!A:D,3,FALSE)</f>
        <v>Polystyrene Foam Product Manufacturing</v>
      </c>
    </row>
    <row r="1181" spans="1:7" x14ac:dyDescent="0.35">
      <c r="A1181" t="s">
        <v>18</v>
      </c>
      <c r="B1181">
        <v>326140</v>
      </c>
      <c r="C1181">
        <v>4389669.333333333</v>
      </c>
      <c r="D1181">
        <v>6.4000000000000001E-2</v>
      </c>
      <c r="E1181">
        <v>2023</v>
      </c>
      <c r="F1181" t="s">
        <v>15</v>
      </c>
      <c r="G1181" t="str">
        <f>VLOOKUP(BS___RMA[[#This Row],[NAICS Code]],'Industry Mapping'!A:D,3,FALSE)</f>
        <v>Polystyrene Foam Product Manufacturing</v>
      </c>
    </row>
    <row r="1182" spans="1:7" x14ac:dyDescent="0.35">
      <c r="A1182" t="s">
        <v>19</v>
      </c>
      <c r="B1182">
        <v>326140</v>
      </c>
      <c r="C1182">
        <v>13100419.416666666</v>
      </c>
      <c r="D1182">
        <v>0.191</v>
      </c>
      <c r="E1182">
        <v>2023</v>
      </c>
      <c r="F1182" t="s">
        <v>15</v>
      </c>
      <c r="G1182" t="str">
        <f>VLOOKUP(BS___RMA[[#This Row],[NAICS Code]],'Industry Mapping'!A:D,3,FALSE)</f>
        <v>Polystyrene Foam Product Manufacturing</v>
      </c>
    </row>
    <row r="1183" spans="1:7" x14ac:dyDescent="0.35">
      <c r="A1183" t="s">
        <v>24</v>
      </c>
      <c r="B1183">
        <v>326140</v>
      </c>
      <c r="C1183">
        <v>9122281.583333334</v>
      </c>
      <c r="D1183">
        <v>0.13300000000000001</v>
      </c>
      <c r="E1183">
        <v>2023</v>
      </c>
      <c r="F1183" t="s">
        <v>15</v>
      </c>
      <c r="G1183" t="str">
        <f>VLOOKUP(BS___RMA[[#This Row],[NAICS Code]],'Industry Mapping'!A:D,3,FALSE)</f>
        <v>Polystyrene Foam Product Manufacturing</v>
      </c>
    </row>
    <row r="1184" spans="1:7" x14ac:dyDescent="0.35">
      <c r="A1184" t="s">
        <v>21</v>
      </c>
      <c r="B1184">
        <v>326140</v>
      </c>
      <c r="C1184">
        <v>1166005.9166666667</v>
      </c>
      <c r="D1184">
        <v>1.7000000000000001E-2</v>
      </c>
      <c r="E1184">
        <v>2023</v>
      </c>
      <c r="F1184" t="s">
        <v>15</v>
      </c>
      <c r="G1184" t="str">
        <f>VLOOKUP(BS___RMA[[#This Row],[NAICS Code]],'Industry Mapping'!A:D,3,FALSE)</f>
        <v>Polystyrene Foam Product Manufacturing</v>
      </c>
    </row>
    <row r="1185" spans="1:7" x14ac:dyDescent="0.35">
      <c r="A1185" t="s">
        <v>25</v>
      </c>
      <c r="B1185">
        <v>326140</v>
      </c>
      <c r="C1185">
        <v>44308224.833333321</v>
      </c>
      <c r="D1185">
        <v>0.64599999999999991</v>
      </c>
      <c r="E1185">
        <v>2023</v>
      </c>
      <c r="F1185" t="s">
        <v>15</v>
      </c>
      <c r="G1185" t="str">
        <f>VLOOKUP(BS___RMA[[#This Row],[NAICS Code]],'Industry Mapping'!A:D,3,FALSE)</f>
        <v>Polystyrene Foam Product Manufacturing</v>
      </c>
    </row>
    <row r="1186" spans="1:7" x14ac:dyDescent="0.35">
      <c r="A1186" t="s">
        <v>26</v>
      </c>
      <c r="B1186">
        <v>326140</v>
      </c>
      <c r="C1186">
        <v>68588583.333333328</v>
      </c>
      <c r="D1186">
        <v>1</v>
      </c>
      <c r="E1186">
        <v>2023</v>
      </c>
      <c r="F1186" t="s">
        <v>15</v>
      </c>
      <c r="G1186" t="str">
        <f>VLOOKUP(BS___RMA[[#This Row],[NAICS Code]],'Industry Mapping'!A:D,3,FALSE)</f>
        <v>Polystyrene Foam Product Manufacturing</v>
      </c>
    </row>
    <row r="1187" spans="1:7" x14ac:dyDescent="0.35">
      <c r="A1187" t="s">
        <v>14</v>
      </c>
      <c r="B1187">
        <v>334118</v>
      </c>
      <c r="C1187">
        <v>621230.1333333333</v>
      </c>
      <c r="D1187">
        <v>0.121</v>
      </c>
      <c r="E1187">
        <v>2023</v>
      </c>
      <c r="F1187" t="s">
        <v>15</v>
      </c>
      <c r="G1187" t="str">
        <f>VLOOKUP(BS___RMA[[#This Row],[NAICS Code]],'Industry Mapping'!A:D,3,FALSE)</f>
        <v xml:space="preserve">Computer Terminal and Other Computer Peripheral Equipment Manufacturing </v>
      </c>
    </row>
    <row r="1188" spans="1:7" x14ac:dyDescent="0.35">
      <c r="A1188" t="s">
        <v>16</v>
      </c>
      <c r="B1188">
        <v>334118</v>
      </c>
      <c r="C1188">
        <v>1242460.2666666666</v>
      </c>
      <c r="D1188">
        <v>0.24199999999999999</v>
      </c>
      <c r="E1188">
        <v>2023</v>
      </c>
      <c r="F1188" t="s">
        <v>15</v>
      </c>
      <c r="G1188" t="str">
        <f>VLOOKUP(BS___RMA[[#This Row],[NAICS Code]],'Industry Mapping'!A:D,3,FALSE)</f>
        <v xml:space="preserve">Computer Terminal and Other Computer Peripheral Equipment Manufacturing </v>
      </c>
    </row>
    <row r="1189" spans="1:7" x14ac:dyDescent="0.35">
      <c r="A1189" t="s">
        <v>17</v>
      </c>
      <c r="B1189">
        <v>334118</v>
      </c>
      <c r="C1189">
        <v>1915031.7333333332</v>
      </c>
      <c r="D1189">
        <v>0.373</v>
      </c>
      <c r="E1189">
        <v>2023</v>
      </c>
      <c r="F1189" t="s">
        <v>15</v>
      </c>
      <c r="G1189" t="str">
        <f>VLOOKUP(BS___RMA[[#This Row],[NAICS Code]],'Industry Mapping'!A:D,3,FALSE)</f>
        <v xml:space="preserve">Computer Terminal and Other Computer Peripheral Equipment Manufacturing </v>
      </c>
    </row>
    <row r="1190" spans="1:7" x14ac:dyDescent="0.35">
      <c r="A1190" t="s">
        <v>18</v>
      </c>
      <c r="B1190">
        <v>334118</v>
      </c>
      <c r="C1190">
        <v>189962.93333333335</v>
      </c>
      <c r="D1190">
        <v>3.7000000000000005E-2</v>
      </c>
      <c r="E1190">
        <v>2023</v>
      </c>
      <c r="F1190" t="s">
        <v>15</v>
      </c>
      <c r="G1190" t="str">
        <f>VLOOKUP(BS___RMA[[#This Row],[NAICS Code]],'Industry Mapping'!A:D,3,FALSE)</f>
        <v xml:space="preserve">Computer Terminal and Other Computer Peripheral Equipment Manufacturing </v>
      </c>
    </row>
    <row r="1191" spans="1:7" x14ac:dyDescent="0.35">
      <c r="A1191" t="s">
        <v>19</v>
      </c>
      <c r="B1191">
        <v>334118</v>
      </c>
      <c r="C1191">
        <v>3958416.7999999993</v>
      </c>
      <c r="D1191">
        <v>0.77099999999999991</v>
      </c>
      <c r="E1191">
        <v>2023</v>
      </c>
      <c r="F1191" t="s">
        <v>15</v>
      </c>
      <c r="G1191" t="str">
        <f>VLOOKUP(BS___RMA[[#This Row],[NAICS Code]],'Industry Mapping'!A:D,3,FALSE)</f>
        <v xml:space="preserve">Computer Terminal and Other Computer Peripheral Equipment Manufacturing </v>
      </c>
    </row>
    <row r="1192" spans="1:7" x14ac:dyDescent="0.35">
      <c r="A1192" t="s">
        <v>20</v>
      </c>
      <c r="B1192">
        <v>334118</v>
      </c>
      <c r="C1192">
        <v>405596.53333333333</v>
      </c>
      <c r="D1192">
        <v>7.9000000000000001E-2</v>
      </c>
      <c r="E1192">
        <v>2023</v>
      </c>
      <c r="F1192" t="s">
        <v>15</v>
      </c>
      <c r="G1192" t="str">
        <f>VLOOKUP(BS___RMA[[#This Row],[NAICS Code]],'Industry Mapping'!A:D,3,FALSE)</f>
        <v xml:space="preserve">Computer Terminal and Other Computer Peripheral Equipment Manufacturing </v>
      </c>
    </row>
    <row r="1193" spans="1:7" x14ac:dyDescent="0.35">
      <c r="A1193" t="s">
        <v>21</v>
      </c>
      <c r="B1193">
        <v>334118</v>
      </c>
      <c r="C1193">
        <v>369657.60000000003</v>
      </c>
      <c r="D1193">
        <v>7.2000000000000008E-2</v>
      </c>
      <c r="E1193">
        <v>2023</v>
      </c>
      <c r="F1193" t="s">
        <v>15</v>
      </c>
      <c r="G1193" t="str">
        <f>VLOOKUP(BS___RMA[[#This Row],[NAICS Code]],'Industry Mapping'!A:D,3,FALSE)</f>
        <v xml:space="preserve">Computer Terminal and Other Computer Peripheral Equipment Manufacturing </v>
      </c>
    </row>
    <row r="1194" spans="1:7" x14ac:dyDescent="0.35">
      <c r="A1194" t="s">
        <v>22</v>
      </c>
      <c r="B1194">
        <v>334118</v>
      </c>
      <c r="C1194">
        <v>349121.06666666665</v>
      </c>
      <c r="D1194">
        <v>6.8000000000000005E-2</v>
      </c>
      <c r="E1194">
        <v>2023</v>
      </c>
      <c r="F1194" t="s">
        <v>15</v>
      </c>
      <c r="G1194" t="str">
        <f>VLOOKUP(BS___RMA[[#This Row],[NAICS Code]],'Industry Mapping'!A:D,3,FALSE)</f>
        <v xml:space="preserve">Computer Terminal and Other Computer Peripheral Equipment Manufacturing </v>
      </c>
    </row>
    <row r="1195" spans="1:7" x14ac:dyDescent="0.35">
      <c r="A1195" t="s">
        <v>23</v>
      </c>
      <c r="B1195">
        <v>334118</v>
      </c>
      <c r="C1195">
        <v>1006290.1333333333</v>
      </c>
      <c r="D1195">
        <v>0.19600000000000001</v>
      </c>
      <c r="E1195">
        <v>2023</v>
      </c>
      <c r="F1195" t="s">
        <v>15</v>
      </c>
      <c r="G1195" t="str">
        <f>VLOOKUP(BS___RMA[[#This Row],[NAICS Code]],'Industry Mapping'!A:D,3,FALSE)</f>
        <v xml:space="preserve">Computer Terminal and Other Computer Peripheral Equipment Manufacturing </v>
      </c>
    </row>
    <row r="1196" spans="1:7" x14ac:dyDescent="0.35">
      <c r="A1196" t="s">
        <v>18</v>
      </c>
      <c r="B1196">
        <v>334118</v>
      </c>
      <c r="C1196">
        <v>364523.46666666662</v>
      </c>
      <c r="D1196">
        <v>7.0999999999999994E-2</v>
      </c>
      <c r="E1196">
        <v>2023</v>
      </c>
      <c r="F1196" t="s">
        <v>15</v>
      </c>
      <c r="G1196" t="str">
        <f>VLOOKUP(BS___RMA[[#This Row],[NAICS Code]],'Industry Mapping'!A:D,3,FALSE)</f>
        <v xml:space="preserve">Computer Terminal and Other Computer Peripheral Equipment Manufacturing </v>
      </c>
    </row>
    <row r="1197" spans="1:7" x14ac:dyDescent="0.35">
      <c r="A1197" t="s">
        <v>19</v>
      </c>
      <c r="B1197">
        <v>334118</v>
      </c>
      <c r="C1197">
        <v>1827751.4666666668</v>
      </c>
      <c r="D1197">
        <v>0.35600000000000004</v>
      </c>
      <c r="E1197">
        <v>2023</v>
      </c>
      <c r="F1197" t="s">
        <v>15</v>
      </c>
      <c r="G1197" t="str">
        <f>VLOOKUP(BS___RMA[[#This Row],[NAICS Code]],'Industry Mapping'!A:D,3,FALSE)</f>
        <v xml:space="preserve">Computer Terminal and Other Computer Peripheral Equipment Manufacturing </v>
      </c>
    </row>
    <row r="1198" spans="1:7" x14ac:dyDescent="0.35">
      <c r="A1198" t="s">
        <v>24</v>
      </c>
      <c r="B1198">
        <v>334118</v>
      </c>
      <c r="C1198">
        <v>415864.8</v>
      </c>
      <c r="D1198">
        <v>8.1000000000000003E-2</v>
      </c>
      <c r="E1198">
        <v>2023</v>
      </c>
      <c r="F1198" t="s">
        <v>15</v>
      </c>
      <c r="G1198" t="str">
        <f>VLOOKUP(BS___RMA[[#This Row],[NAICS Code]],'Industry Mapping'!A:D,3,FALSE)</f>
        <v xml:space="preserve">Computer Terminal and Other Computer Peripheral Equipment Manufacturing </v>
      </c>
    </row>
    <row r="1199" spans="1:7" x14ac:dyDescent="0.35">
      <c r="A1199" t="s">
        <v>21</v>
      </c>
      <c r="B1199">
        <v>334118</v>
      </c>
      <c r="C1199">
        <v>462071.99999999994</v>
      </c>
      <c r="D1199">
        <v>0.09</v>
      </c>
      <c r="E1199">
        <v>2023</v>
      </c>
      <c r="F1199" t="s">
        <v>15</v>
      </c>
      <c r="G1199" t="str">
        <f>VLOOKUP(BS___RMA[[#This Row],[NAICS Code]],'Industry Mapping'!A:D,3,FALSE)</f>
        <v xml:space="preserve">Computer Terminal and Other Computer Peripheral Equipment Manufacturing </v>
      </c>
    </row>
    <row r="1200" spans="1:7" x14ac:dyDescent="0.35">
      <c r="A1200" t="s">
        <v>25</v>
      </c>
      <c r="B1200">
        <v>334118</v>
      </c>
      <c r="C1200">
        <v>2428445.0666666664</v>
      </c>
      <c r="D1200">
        <v>0.47299999999999998</v>
      </c>
      <c r="E1200">
        <v>2023</v>
      </c>
      <c r="F1200" t="s">
        <v>15</v>
      </c>
      <c r="G1200" t="str">
        <f>VLOOKUP(BS___RMA[[#This Row],[NAICS Code]],'Industry Mapping'!A:D,3,FALSE)</f>
        <v xml:space="preserve">Computer Terminal and Other Computer Peripheral Equipment Manufacturing </v>
      </c>
    </row>
    <row r="1201" spans="1:7" x14ac:dyDescent="0.35">
      <c r="A1201" t="s">
        <v>26</v>
      </c>
      <c r="B1201">
        <v>334118</v>
      </c>
      <c r="C1201">
        <v>5134133.333333333</v>
      </c>
      <c r="D1201">
        <v>1</v>
      </c>
      <c r="E1201">
        <v>2023</v>
      </c>
      <c r="F1201" t="s">
        <v>15</v>
      </c>
      <c r="G1201" t="str">
        <f>VLOOKUP(BS___RMA[[#This Row],[NAICS Code]],'Industry Mapping'!A:D,3,FALSE)</f>
        <v xml:space="preserve">Computer Terminal and Other Computer Peripheral Equipment Manufacturing </v>
      </c>
    </row>
    <row r="1202" spans="1:7" x14ac:dyDescent="0.35">
      <c r="A1202" t="s">
        <v>14</v>
      </c>
      <c r="B1202">
        <v>326199</v>
      </c>
      <c r="C1202">
        <v>156981.14285714284</v>
      </c>
      <c r="D1202">
        <v>0.11599999999999999</v>
      </c>
      <c r="E1202">
        <v>2023</v>
      </c>
      <c r="F1202" t="s">
        <v>15</v>
      </c>
      <c r="G1202" t="str">
        <f>VLOOKUP(BS___RMA[[#This Row],[NAICS Code]],'Industry Mapping'!A:D,3,FALSE)</f>
        <v xml:space="preserve">All Other Plastics Product Manufacturing </v>
      </c>
    </row>
    <row r="1203" spans="1:7" x14ac:dyDescent="0.35">
      <c r="A1203" t="s">
        <v>16</v>
      </c>
      <c r="B1203">
        <v>326199</v>
      </c>
      <c r="C1203">
        <v>393806.1428571429</v>
      </c>
      <c r="D1203">
        <v>0.29100000000000004</v>
      </c>
      <c r="E1203">
        <v>2023</v>
      </c>
      <c r="F1203" t="s">
        <v>15</v>
      </c>
      <c r="G1203" t="str">
        <f>VLOOKUP(BS___RMA[[#This Row],[NAICS Code]],'Industry Mapping'!A:D,3,FALSE)</f>
        <v xml:space="preserve">All Other Plastics Product Manufacturing </v>
      </c>
    </row>
    <row r="1204" spans="1:7" x14ac:dyDescent="0.35">
      <c r="A1204" t="s">
        <v>17</v>
      </c>
      <c r="B1204">
        <v>326199</v>
      </c>
      <c r="C1204">
        <v>395159.42857142858</v>
      </c>
      <c r="D1204">
        <v>0.29199999999999998</v>
      </c>
      <c r="E1204">
        <v>2023</v>
      </c>
      <c r="F1204" t="s">
        <v>15</v>
      </c>
      <c r="G1204" t="str">
        <f>VLOOKUP(BS___RMA[[#This Row],[NAICS Code]],'Industry Mapping'!A:D,3,FALSE)</f>
        <v xml:space="preserve">All Other Plastics Product Manufacturing </v>
      </c>
    </row>
    <row r="1205" spans="1:7" x14ac:dyDescent="0.35">
      <c r="A1205" t="s">
        <v>18</v>
      </c>
      <c r="B1205">
        <v>326199</v>
      </c>
      <c r="C1205">
        <v>24359.142857142862</v>
      </c>
      <c r="D1205">
        <v>1.8000000000000002E-2</v>
      </c>
      <c r="E1205">
        <v>2023</v>
      </c>
      <c r="F1205" t="s">
        <v>15</v>
      </c>
      <c r="G1205" t="str">
        <f>VLOOKUP(BS___RMA[[#This Row],[NAICS Code]],'Industry Mapping'!A:D,3,FALSE)</f>
        <v xml:space="preserve">All Other Plastics Product Manufacturing </v>
      </c>
    </row>
    <row r="1206" spans="1:7" x14ac:dyDescent="0.35">
      <c r="A1206" t="s">
        <v>19</v>
      </c>
      <c r="B1206">
        <v>326199</v>
      </c>
      <c r="C1206">
        <v>970305.85714285728</v>
      </c>
      <c r="D1206">
        <v>0.71700000000000008</v>
      </c>
      <c r="E1206">
        <v>2023</v>
      </c>
      <c r="F1206" t="s">
        <v>15</v>
      </c>
      <c r="G1206" t="str">
        <f>VLOOKUP(BS___RMA[[#This Row],[NAICS Code]],'Industry Mapping'!A:D,3,FALSE)</f>
        <v xml:space="preserve">All Other Plastics Product Manufacturing </v>
      </c>
    </row>
    <row r="1207" spans="1:7" x14ac:dyDescent="0.35">
      <c r="A1207" t="s">
        <v>20</v>
      </c>
      <c r="B1207">
        <v>326199</v>
      </c>
      <c r="C1207">
        <v>269303.8571428571</v>
      </c>
      <c r="D1207">
        <v>0.19899999999999998</v>
      </c>
      <c r="E1207">
        <v>2023</v>
      </c>
      <c r="F1207" t="s">
        <v>15</v>
      </c>
      <c r="G1207" t="str">
        <f>VLOOKUP(BS___RMA[[#This Row],[NAICS Code]],'Industry Mapping'!A:D,3,FALSE)</f>
        <v xml:space="preserve">All Other Plastics Product Manufacturing </v>
      </c>
    </row>
    <row r="1208" spans="1:7" x14ac:dyDescent="0.35">
      <c r="A1208" t="s">
        <v>21</v>
      </c>
      <c r="B1208">
        <v>326199</v>
      </c>
      <c r="C1208">
        <v>92023.42857142858</v>
      </c>
      <c r="D1208">
        <v>6.8000000000000005E-2</v>
      </c>
      <c r="E1208">
        <v>2023</v>
      </c>
      <c r="F1208" t="s">
        <v>15</v>
      </c>
      <c r="G1208" t="str">
        <f>VLOOKUP(BS___RMA[[#This Row],[NAICS Code]],'Industry Mapping'!A:D,3,FALSE)</f>
        <v xml:space="preserve">All Other Plastics Product Manufacturing </v>
      </c>
    </row>
    <row r="1209" spans="1:7" x14ac:dyDescent="0.35">
      <c r="A1209" t="s">
        <v>22</v>
      </c>
      <c r="B1209">
        <v>326199</v>
      </c>
      <c r="C1209">
        <v>163747.57142857142</v>
      </c>
      <c r="D1209">
        <v>0.121</v>
      </c>
      <c r="E1209">
        <v>2023</v>
      </c>
      <c r="F1209" t="s">
        <v>15</v>
      </c>
      <c r="G1209" t="str">
        <f>VLOOKUP(BS___RMA[[#This Row],[NAICS Code]],'Industry Mapping'!A:D,3,FALSE)</f>
        <v xml:space="preserve">All Other Plastics Product Manufacturing </v>
      </c>
    </row>
    <row r="1210" spans="1:7" x14ac:dyDescent="0.35">
      <c r="A1210" t="s">
        <v>23</v>
      </c>
      <c r="B1210">
        <v>326199</v>
      </c>
      <c r="C1210">
        <v>185400.14285714284</v>
      </c>
      <c r="D1210">
        <v>0.13699999999999998</v>
      </c>
      <c r="E1210">
        <v>2023</v>
      </c>
      <c r="F1210" t="s">
        <v>15</v>
      </c>
      <c r="G1210" t="str">
        <f>VLOOKUP(BS___RMA[[#This Row],[NAICS Code]],'Industry Mapping'!A:D,3,FALSE)</f>
        <v xml:space="preserve">All Other Plastics Product Manufacturing </v>
      </c>
    </row>
    <row r="1211" spans="1:7" x14ac:dyDescent="0.35">
      <c r="A1211" t="s">
        <v>18</v>
      </c>
      <c r="B1211">
        <v>326199</v>
      </c>
      <c r="C1211">
        <v>58191.28571428571</v>
      </c>
      <c r="D1211">
        <v>4.2999999999999997E-2</v>
      </c>
      <c r="E1211">
        <v>2023</v>
      </c>
      <c r="F1211" t="s">
        <v>15</v>
      </c>
      <c r="G1211" t="str">
        <f>VLOOKUP(BS___RMA[[#This Row],[NAICS Code]],'Industry Mapping'!A:D,3,FALSE)</f>
        <v xml:space="preserve">All Other Plastics Product Manufacturing </v>
      </c>
    </row>
    <row r="1212" spans="1:7" x14ac:dyDescent="0.35">
      <c r="A1212" t="s">
        <v>19</v>
      </c>
      <c r="B1212">
        <v>326199</v>
      </c>
      <c r="C1212">
        <v>451997.42857142852</v>
      </c>
      <c r="D1212">
        <v>0.33399999999999996</v>
      </c>
      <c r="E1212">
        <v>2023</v>
      </c>
      <c r="F1212" t="s">
        <v>15</v>
      </c>
      <c r="G1212" t="str">
        <f>VLOOKUP(BS___RMA[[#This Row],[NAICS Code]],'Industry Mapping'!A:D,3,FALSE)</f>
        <v xml:space="preserve">All Other Plastics Product Manufacturing </v>
      </c>
    </row>
    <row r="1213" spans="1:7" x14ac:dyDescent="0.35">
      <c r="A1213" t="s">
        <v>24</v>
      </c>
      <c r="B1213">
        <v>326199</v>
      </c>
      <c r="C1213">
        <v>512895.28571428574</v>
      </c>
      <c r="D1213">
        <v>0.379</v>
      </c>
      <c r="E1213">
        <v>2023</v>
      </c>
      <c r="F1213" t="s">
        <v>15</v>
      </c>
      <c r="G1213" t="str">
        <f>VLOOKUP(BS___RMA[[#This Row],[NAICS Code]],'Industry Mapping'!A:D,3,FALSE)</f>
        <v xml:space="preserve">All Other Plastics Product Manufacturing </v>
      </c>
    </row>
    <row r="1214" spans="1:7" x14ac:dyDescent="0.35">
      <c r="A1214" t="s">
        <v>21</v>
      </c>
      <c r="B1214">
        <v>326199</v>
      </c>
      <c r="C1214">
        <v>47365.000000000007</v>
      </c>
      <c r="D1214">
        <v>3.5000000000000003E-2</v>
      </c>
      <c r="E1214">
        <v>2023</v>
      </c>
      <c r="F1214" t="s">
        <v>15</v>
      </c>
      <c r="G1214" t="str">
        <f>VLOOKUP(BS___RMA[[#This Row],[NAICS Code]],'Industry Mapping'!A:D,3,FALSE)</f>
        <v xml:space="preserve">All Other Plastics Product Manufacturing </v>
      </c>
    </row>
    <row r="1215" spans="1:7" x14ac:dyDescent="0.35">
      <c r="A1215" t="s">
        <v>25</v>
      </c>
      <c r="B1215">
        <v>326199</v>
      </c>
      <c r="C1215">
        <v>341028</v>
      </c>
      <c r="D1215">
        <v>0.252</v>
      </c>
      <c r="E1215">
        <v>2023</v>
      </c>
      <c r="F1215" t="s">
        <v>15</v>
      </c>
      <c r="G1215" t="str">
        <f>VLOOKUP(BS___RMA[[#This Row],[NAICS Code]],'Industry Mapping'!A:D,3,FALSE)</f>
        <v xml:space="preserve">All Other Plastics Product Manufacturing </v>
      </c>
    </row>
    <row r="1216" spans="1:7" x14ac:dyDescent="0.35">
      <c r="A1216" t="s">
        <v>26</v>
      </c>
      <c r="B1216">
        <v>326199</v>
      </c>
      <c r="C1216">
        <v>1353285.7142857143</v>
      </c>
      <c r="D1216">
        <v>1</v>
      </c>
      <c r="E1216">
        <v>2023</v>
      </c>
      <c r="F1216" t="s">
        <v>15</v>
      </c>
      <c r="G1216" t="str">
        <f>VLOOKUP(BS___RMA[[#This Row],[NAICS Code]],'Industry Mapping'!A:D,3,FALSE)</f>
        <v xml:space="preserve">All Other Plastics Product Manufacturing </v>
      </c>
    </row>
    <row r="1217" spans="1:7" x14ac:dyDescent="0.35">
      <c r="A1217" t="s">
        <v>14</v>
      </c>
      <c r="B1217">
        <v>334220</v>
      </c>
      <c r="C1217">
        <v>9165130.6999999993</v>
      </c>
      <c r="D1217">
        <v>0.20899999999999999</v>
      </c>
      <c r="E1217">
        <v>2023</v>
      </c>
      <c r="F1217" t="s">
        <v>15</v>
      </c>
      <c r="G1217" t="str">
        <f>VLOOKUP(BS___RMA[[#This Row],[NAICS Code]],'Industry Mapping'!A:D,3,FALSE)</f>
        <v>Radio and Television Broadcasting and Wireless Communications Equipment Manufacturing</v>
      </c>
    </row>
    <row r="1218" spans="1:7" x14ac:dyDescent="0.35">
      <c r="A1218" t="s">
        <v>16</v>
      </c>
      <c r="B1218">
        <v>334220</v>
      </c>
      <c r="C1218">
        <v>8463493.9000000004</v>
      </c>
      <c r="D1218">
        <v>0.193</v>
      </c>
      <c r="E1218">
        <v>2023</v>
      </c>
      <c r="F1218" t="s">
        <v>15</v>
      </c>
      <c r="G1218" t="str">
        <f>VLOOKUP(BS___RMA[[#This Row],[NAICS Code]],'Industry Mapping'!A:D,3,FALSE)</f>
        <v>Radio and Television Broadcasting and Wireless Communications Equipment Manufacturing</v>
      </c>
    </row>
    <row r="1219" spans="1:7" x14ac:dyDescent="0.35">
      <c r="A1219" t="s">
        <v>17</v>
      </c>
      <c r="B1219">
        <v>334220</v>
      </c>
      <c r="C1219">
        <v>12190939.4</v>
      </c>
      <c r="D1219">
        <v>0.27800000000000002</v>
      </c>
      <c r="E1219">
        <v>2023</v>
      </c>
      <c r="F1219" t="s">
        <v>15</v>
      </c>
      <c r="G1219" t="str">
        <f>VLOOKUP(BS___RMA[[#This Row],[NAICS Code]],'Industry Mapping'!A:D,3,FALSE)</f>
        <v>Radio and Television Broadcasting and Wireless Communications Equipment Manufacturing</v>
      </c>
    </row>
    <row r="1220" spans="1:7" x14ac:dyDescent="0.35">
      <c r="A1220" t="s">
        <v>18</v>
      </c>
      <c r="B1220">
        <v>334220</v>
      </c>
      <c r="C1220">
        <v>2806547.2</v>
      </c>
      <c r="D1220">
        <v>6.4000000000000001E-2</v>
      </c>
      <c r="E1220">
        <v>2023</v>
      </c>
      <c r="F1220" t="s">
        <v>15</v>
      </c>
      <c r="G1220" t="str">
        <f>VLOOKUP(BS___RMA[[#This Row],[NAICS Code]],'Industry Mapping'!A:D,3,FALSE)</f>
        <v>Radio and Television Broadcasting and Wireless Communications Equipment Manufacturing</v>
      </c>
    </row>
    <row r="1221" spans="1:7" x14ac:dyDescent="0.35">
      <c r="A1221" t="s">
        <v>19</v>
      </c>
      <c r="B1221">
        <v>334220</v>
      </c>
      <c r="C1221">
        <v>32626111.200000003</v>
      </c>
      <c r="D1221">
        <v>0.74400000000000011</v>
      </c>
      <c r="E1221">
        <v>2023</v>
      </c>
      <c r="F1221" t="s">
        <v>15</v>
      </c>
      <c r="G1221" t="str">
        <f>VLOOKUP(BS___RMA[[#This Row],[NAICS Code]],'Industry Mapping'!A:D,3,FALSE)</f>
        <v>Radio and Television Broadcasting and Wireless Communications Equipment Manufacturing</v>
      </c>
    </row>
    <row r="1222" spans="1:7" x14ac:dyDescent="0.35">
      <c r="A1222" t="s">
        <v>20</v>
      </c>
      <c r="B1222">
        <v>334220</v>
      </c>
      <c r="C1222">
        <v>3376627.1</v>
      </c>
      <c r="D1222">
        <v>7.6999999999999999E-2</v>
      </c>
      <c r="E1222">
        <v>2023</v>
      </c>
      <c r="F1222" t="s">
        <v>15</v>
      </c>
      <c r="G1222" t="str">
        <f>VLOOKUP(BS___RMA[[#This Row],[NAICS Code]],'Industry Mapping'!A:D,3,FALSE)</f>
        <v>Radio and Television Broadcasting and Wireless Communications Equipment Manufacturing</v>
      </c>
    </row>
    <row r="1223" spans="1:7" x14ac:dyDescent="0.35">
      <c r="A1223" t="s">
        <v>21</v>
      </c>
      <c r="B1223">
        <v>334220</v>
      </c>
      <c r="C1223">
        <v>2894251.8000000003</v>
      </c>
      <c r="D1223">
        <v>6.6000000000000003E-2</v>
      </c>
      <c r="E1223">
        <v>2023</v>
      </c>
      <c r="F1223" t="s">
        <v>15</v>
      </c>
      <c r="G1223" t="str">
        <f>VLOOKUP(BS___RMA[[#This Row],[NAICS Code]],'Industry Mapping'!A:D,3,FALSE)</f>
        <v>Radio and Television Broadcasting and Wireless Communications Equipment Manufacturing</v>
      </c>
    </row>
    <row r="1224" spans="1:7" x14ac:dyDescent="0.35">
      <c r="A1224" t="s">
        <v>22</v>
      </c>
      <c r="B1224">
        <v>334220</v>
      </c>
      <c r="C1224">
        <v>701636.8</v>
      </c>
      <c r="D1224">
        <v>1.6E-2</v>
      </c>
      <c r="E1224">
        <v>2023</v>
      </c>
      <c r="F1224" t="s">
        <v>15</v>
      </c>
      <c r="G1224" t="str">
        <f>VLOOKUP(BS___RMA[[#This Row],[NAICS Code]],'Industry Mapping'!A:D,3,FALSE)</f>
        <v>Radio and Television Broadcasting and Wireless Communications Equipment Manufacturing</v>
      </c>
    </row>
    <row r="1225" spans="1:7" x14ac:dyDescent="0.35">
      <c r="A1225" t="s">
        <v>23</v>
      </c>
      <c r="B1225">
        <v>334220</v>
      </c>
      <c r="C1225">
        <v>4560639.2</v>
      </c>
      <c r="D1225">
        <v>0.10400000000000001</v>
      </c>
      <c r="E1225">
        <v>2023</v>
      </c>
      <c r="F1225" t="s">
        <v>15</v>
      </c>
      <c r="G1225" t="str">
        <f>VLOOKUP(BS___RMA[[#This Row],[NAICS Code]],'Industry Mapping'!A:D,3,FALSE)</f>
        <v>Radio and Television Broadcasting and Wireless Communications Equipment Manufacturing</v>
      </c>
    </row>
    <row r="1226" spans="1:7" x14ac:dyDescent="0.35">
      <c r="A1226" t="s">
        <v>18</v>
      </c>
      <c r="B1226">
        <v>334220</v>
      </c>
      <c r="C1226">
        <v>6446288.0999999996</v>
      </c>
      <c r="D1226">
        <v>0.14699999999999999</v>
      </c>
      <c r="E1226">
        <v>2023</v>
      </c>
      <c r="F1226" t="s">
        <v>15</v>
      </c>
      <c r="G1226" t="str">
        <f>VLOOKUP(BS___RMA[[#This Row],[NAICS Code]],'Industry Mapping'!A:D,3,FALSE)</f>
        <v>Radio and Television Broadcasting and Wireless Communications Equipment Manufacturing</v>
      </c>
    </row>
    <row r="1227" spans="1:7" x14ac:dyDescent="0.35">
      <c r="A1227" t="s">
        <v>19</v>
      </c>
      <c r="B1227">
        <v>334220</v>
      </c>
      <c r="C1227">
        <v>13155690</v>
      </c>
      <c r="D1227">
        <v>0.3</v>
      </c>
      <c r="E1227">
        <v>2023</v>
      </c>
      <c r="F1227" t="s">
        <v>15</v>
      </c>
      <c r="G1227" t="str">
        <f>VLOOKUP(BS___RMA[[#This Row],[NAICS Code]],'Industry Mapping'!A:D,3,FALSE)</f>
        <v>Radio and Television Broadcasting and Wireless Communications Equipment Manufacturing</v>
      </c>
    </row>
    <row r="1228" spans="1:7" x14ac:dyDescent="0.35">
      <c r="A1228" t="s">
        <v>24</v>
      </c>
      <c r="B1228">
        <v>334220</v>
      </c>
      <c r="C1228">
        <v>6972515.7000000002</v>
      </c>
      <c r="D1228">
        <v>0.159</v>
      </c>
      <c r="E1228">
        <v>2023</v>
      </c>
      <c r="F1228" t="s">
        <v>15</v>
      </c>
      <c r="G1228" t="str">
        <f>VLOOKUP(BS___RMA[[#This Row],[NAICS Code]],'Industry Mapping'!A:D,3,FALSE)</f>
        <v>Radio and Television Broadcasting and Wireless Communications Equipment Manufacturing</v>
      </c>
    </row>
    <row r="1229" spans="1:7" x14ac:dyDescent="0.35">
      <c r="A1229" t="s">
        <v>21</v>
      </c>
      <c r="B1229">
        <v>334220</v>
      </c>
      <c r="C1229">
        <v>1754092</v>
      </c>
      <c r="D1229">
        <v>0.04</v>
      </c>
      <c r="E1229">
        <v>2023</v>
      </c>
      <c r="F1229" t="s">
        <v>15</v>
      </c>
      <c r="G1229" t="str">
        <f>VLOOKUP(BS___RMA[[#This Row],[NAICS Code]],'Industry Mapping'!A:D,3,FALSE)</f>
        <v>Radio and Television Broadcasting and Wireless Communications Equipment Manufacturing</v>
      </c>
    </row>
    <row r="1230" spans="1:7" x14ac:dyDescent="0.35">
      <c r="A1230" t="s">
        <v>25</v>
      </c>
      <c r="B1230">
        <v>334220</v>
      </c>
      <c r="C1230">
        <v>21706888.5</v>
      </c>
      <c r="D1230">
        <v>0.495</v>
      </c>
      <c r="E1230">
        <v>2023</v>
      </c>
      <c r="F1230" t="s">
        <v>15</v>
      </c>
      <c r="G1230" t="str">
        <f>VLOOKUP(BS___RMA[[#This Row],[NAICS Code]],'Industry Mapping'!A:D,3,FALSE)</f>
        <v>Radio and Television Broadcasting and Wireless Communications Equipment Manufacturing</v>
      </c>
    </row>
    <row r="1231" spans="1:7" x14ac:dyDescent="0.35">
      <c r="A1231" t="s">
        <v>26</v>
      </c>
      <c r="B1231">
        <v>334220</v>
      </c>
      <c r="C1231">
        <v>43852300</v>
      </c>
      <c r="D1231">
        <v>1</v>
      </c>
      <c r="E1231">
        <v>2023</v>
      </c>
      <c r="F1231" t="s">
        <v>15</v>
      </c>
      <c r="G1231" t="str">
        <f>VLOOKUP(BS___RMA[[#This Row],[NAICS Code]],'Industry Mapping'!A:D,3,FALSE)</f>
        <v>Radio and Television Broadcasting and Wireless Communications Equipment Manufacturing</v>
      </c>
    </row>
    <row r="1232" spans="1:7" x14ac:dyDescent="0.35">
      <c r="A1232" t="s">
        <v>14</v>
      </c>
      <c r="B1232">
        <v>334290</v>
      </c>
      <c r="C1232">
        <v>534413.45454545459</v>
      </c>
      <c r="D1232">
        <v>0.10800000000000001</v>
      </c>
      <c r="E1232">
        <v>2023</v>
      </c>
      <c r="F1232" t="s">
        <v>15</v>
      </c>
      <c r="G1232" t="str">
        <f>VLOOKUP(BS___RMA[[#This Row],[NAICS Code]],'Industry Mapping'!A:D,3,FALSE)</f>
        <v>Other Communications Equipment Manufacturing</v>
      </c>
    </row>
    <row r="1233" spans="1:7" x14ac:dyDescent="0.35">
      <c r="A1233" t="s">
        <v>16</v>
      </c>
      <c r="B1233">
        <v>334290</v>
      </c>
      <c r="C1233">
        <v>2132705.5454545454</v>
      </c>
      <c r="D1233">
        <v>0.43099999999999999</v>
      </c>
      <c r="E1233">
        <v>2023</v>
      </c>
      <c r="F1233" t="s">
        <v>15</v>
      </c>
      <c r="G1233" t="str">
        <f>VLOOKUP(BS___RMA[[#This Row],[NAICS Code]],'Industry Mapping'!A:D,3,FALSE)</f>
        <v>Other Communications Equipment Manufacturing</v>
      </c>
    </row>
    <row r="1234" spans="1:7" x14ac:dyDescent="0.35">
      <c r="A1234" t="s">
        <v>17</v>
      </c>
      <c r="B1234">
        <v>334290</v>
      </c>
      <c r="C1234">
        <v>974809.72727272718</v>
      </c>
      <c r="D1234">
        <v>0.19699999999999998</v>
      </c>
      <c r="E1234">
        <v>2023</v>
      </c>
      <c r="F1234" t="s">
        <v>15</v>
      </c>
      <c r="G1234" t="str">
        <f>VLOOKUP(BS___RMA[[#This Row],[NAICS Code]],'Industry Mapping'!A:D,3,FALSE)</f>
        <v>Other Communications Equipment Manufacturing</v>
      </c>
    </row>
    <row r="1235" spans="1:7" x14ac:dyDescent="0.35">
      <c r="A1235" t="s">
        <v>18</v>
      </c>
      <c r="B1235">
        <v>334290</v>
      </c>
      <c r="C1235">
        <v>173189.54545454547</v>
      </c>
      <c r="D1235">
        <v>3.5000000000000003E-2</v>
      </c>
      <c r="E1235">
        <v>2023</v>
      </c>
      <c r="F1235" t="s">
        <v>15</v>
      </c>
      <c r="G1235" t="str">
        <f>VLOOKUP(BS___RMA[[#This Row],[NAICS Code]],'Industry Mapping'!A:D,3,FALSE)</f>
        <v>Other Communications Equipment Manufacturing</v>
      </c>
    </row>
    <row r="1236" spans="1:7" x14ac:dyDescent="0.35">
      <c r="A1236" t="s">
        <v>19</v>
      </c>
      <c r="B1236">
        <v>334290</v>
      </c>
      <c r="C1236">
        <v>3815118.2727272725</v>
      </c>
      <c r="D1236">
        <v>0.77099999999999991</v>
      </c>
      <c r="E1236">
        <v>2023</v>
      </c>
      <c r="F1236" t="s">
        <v>15</v>
      </c>
      <c r="G1236" t="str">
        <f>VLOOKUP(BS___RMA[[#This Row],[NAICS Code]],'Industry Mapping'!A:D,3,FALSE)</f>
        <v>Other Communications Equipment Manufacturing</v>
      </c>
    </row>
    <row r="1237" spans="1:7" x14ac:dyDescent="0.35">
      <c r="A1237" t="s">
        <v>20</v>
      </c>
      <c r="B1237">
        <v>334290</v>
      </c>
      <c r="C1237">
        <v>410706.63636363641</v>
      </c>
      <c r="D1237">
        <v>8.3000000000000004E-2</v>
      </c>
      <c r="E1237">
        <v>2023</v>
      </c>
      <c r="F1237" t="s">
        <v>15</v>
      </c>
      <c r="G1237" t="str">
        <f>VLOOKUP(BS___RMA[[#This Row],[NAICS Code]],'Industry Mapping'!A:D,3,FALSE)</f>
        <v>Other Communications Equipment Manufacturing</v>
      </c>
    </row>
    <row r="1238" spans="1:7" x14ac:dyDescent="0.35">
      <c r="A1238" t="s">
        <v>21</v>
      </c>
      <c r="B1238">
        <v>334290</v>
      </c>
      <c r="C1238">
        <v>410706.63636363641</v>
      </c>
      <c r="D1238">
        <v>8.3000000000000004E-2</v>
      </c>
      <c r="E1238">
        <v>2023</v>
      </c>
      <c r="F1238" t="s">
        <v>15</v>
      </c>
      <c r="G1238" t="str">
        <f>VLOOKUP(BS___RMA[[#This Row],[NAICS Code]],'Industry Mapping'!A:D,3,FALSE)</f>
        <v>Other Communications Equipment Manufacturing</v>
      </c>
    </row>
    <row r="1239" spans="1:7" x14ac:dyDescent="0.35">
      <c r="A1239" t="s">
        <v>22</v>
      </c>
      <c r="B1239">
        <v>334290</v>
      </c>
      <c r="C1239">
        <v>252361.90909090909</v>
      </c>
      <c r="D1239">
        <v>5.0999999999999997E-2</v>
      </c>
      <c r="E1239">
        <v>2023</v>
      </c>
      <c r="F1239" t="s">
        <v>15</v>
      </c>
      <c r="G1239" t="str">
        <f>VLOOKUP(BS___RMA[[#This Row],[NAICS Code]],'Industry Mapping'!A:D,3,FALSE)</f>
        <v>Other Communications Equipment Manufacturing</v>
      </c>
    </row>
    <row r="1240" spans="1:7" x14ac:dyDescent="0.35">
      <c r="A1240" t="s">
        <v>23</v>
      </c>
      <c r="B1240">
        <v>334290</v>
      </c>
      <c r="C1240">
        <v>672965.09090909094</v>
      </c>
      <c r="D1240">
        <v>0.13600000000000001</v>
      </c>
      <c r="E1240">
        <v>2023</v>
      </c>
      <c r="F1240" t="s">
        <v>15</v>
      </c>
      <c r="G1240" t="str">
        <f>VLOOKUP(BS___RMA[[#This Row],[NAICS Code]],'Industry Mapping'!A:D,3,FALSE)</f>
        <v>Other Communications Equipment Manufacturing</v>
      </c>
    </row>
    <row r="1241" spans="1:7" x14ac:dyDescent="0.35">
      <c r="A1241" t="s">
        <v>18</v>
      </c>
      <c r="B1241">
        <v>334290</v>
      </c>
      <c r="C1241">
        <v>648223.72727272729</v>
      </c>
      <c r="D1241">
        <v>0.13100000000000001</v>
      </c>
      <c r="E1241">
        <v>2023</v>
      </c>
      <c r="F1241" t="s">
        <v>15</v>
      </c>
      <c r="G1241" t="str">
        <f>VLOOKUP(BS___RMA[[#This Row],[NAICS Code]],'Industry Mapping'!A:D,3,FALSE)</f>
        <v>Other Communications Equipment Manufacturing</v>
      </c>
    </row>
    <row r="1242" spans="1:7" x14ac:dyDescent="0.35">
      <c r="A1242" t="s">
        <v>19</v>
      </c>
      <c r="B1242">
        <v>334290</v>
      </c>
      <c r="C1242">
        <v>1910033.2727272729</v>
      </c>
      <c r="D1242">
        <v>0.38600000000000001</v>
      </c>
      <c r="E1242">
        <v>2023</v>
      </c>
      <c r="F1242" t="s">
        <v>15</v>
      </c>
      <c r="G1242" t="str">
        <f>VLOOKUP(BS___RMA[[#This Row],[NAICS Code]],'Industry Mapping'!A:D,3,FALSE)</f>
        <v>Other Communications Equipment Manufacturing</v>
      </c>
    </row>
    <row r="1243" spans="1:7" x14ac:dyDescent="0.35">
      <c r="A1243" t="s">
        <v>24</v>
      </c>
      <c r="B1243">
        <v>334290</v>
      </c>
      <c r="C1243">
        <v>1365723.2727272729</v>
      </c>
      <c r="D1243">
        <v>0.27600000000000002</v>
      </c>
      <c r="E1243">
        <v>2023</v>
      </c>
      <c r="F1243" t="s">
        <v>15</v>
      </c>
      <c r="G1243" t="str">
        <f>VLOOKUP(BS___RMA[[#This Row],[NAICS Code]],'Industry Mapping'!A:D,3,FALSE)</f>
        <v>Other Communications Equipment Manufacturing</v>
      </c>
    </row>
    <row r="1244" spans="1:7" x14ac:dyDescent="0.35">
      <c r="A1244" t="s">
        <v>21</v>
      </c>
      <c r="B1244">
        <v>334290</v>
      </c>
      <c r="C1244">
        <v>969861.45454545459</v>
      </c>
      <c r="D1244">
        <v>0.19600000000000001</v>
      </c>
      <c r="E1244">
        <v>2023</v>
      </c>
      <c r="F1244" t="s">
        <v>15</v>
      </c>
      <c r="G1244" t="str">
        <f>VLOOKUP(BS___RMA[[#This Row],[NAICS Code]],'Industry Mapping'!A:D,3,FALSE)</f>
        <v>Other Communications Equipment Manufacturing</v>
      </c>
    </row>
    <row r="1245" spans="1:7" x14ac:dyDescent="0.35">
      <c r="A1245" t="s">
        <v>25</v>
      </c>
      <c r="B1245">
        <v>334290</v>
      </c>
      <c r="C1245">
        <v>682861.63636363647</v>
      </c>
      <c r="D1245">
        <v>0.13800000000000001</v>
      </c>
      <c r="E1245">
        <v>2023</v>
      </c>
      <c r="F1245" t="s">
        <v>15</v>
      </c>
      <c r="G1245" t="str">
        <f>VLOOKUP(BS___RMA[[#This Row],[NAICS Code]],'Industry Mapping'!A:D,3,FALSE)</f>
        <v>Other Communications Equipment Manufacturing</v>
      </c>
    </row>
    <row r="1246" spans="1:7" x14ac:dyDescent="0.35">
      <c r="A1246" t="s">
        <v>26</v>
      </c>
      <c r="B1246">
        <v>334290</v>
      </c>
      <c r="C1246">
        <v>4948272.7272727275</v>
      </c>
      <c r="D1246">
        <v>1</v>
      </c>
      <c r="E1246">
        <v>2023</v>
      </c>
      <c r="F1246" t="s">
        <v>15</v>
      </c>
      <c r="G1246" t="str">
        <f>VLOOKUP(BS___RMA[[#This Row],[NAICS Code]],'Industry Mapping'!A:D,3,FALSE)</f>
        <v>Other Communications Equipment Manufacturing</v>
      </c>
    </row>
    <row r="1247" spans="1:7" x14ac:dyDescent="0.35">
      <c r="A1247" t="s">
        <v>14</v>
      </c>
      <c r="B1247">
        <v>326220</v>
      </c>
      <c r="C1247">
        <v>1355985.7272727273</v>
      </c>
      <c r="D1247">
        <v>5.2999999999999999E-2</v>
      </c>
      <c r="E1247">
        <v>2023</v>
      </c>
      <c r="F1247" t="s">
        <v>15</v>
      </c>
      <c r="G1247" t="str">
        <f>VLOOKUP(BS___RMA[[#This Row],[NAICS Code]],'Industry Mapping'!A:D,3,FALSE)</f>
        <v>Rubber and Plastics Hoses and Belting Manufacturing</v>
      </c>
    </row>
    <row r="1248" spans="1:7" x14ac:dyDescent="0.35">
      <c r="A1248" t="s">
        <v>16</v>
      </c>
      <c r="B1248">
        <v>326220</v>
      </c>
      <c r="C1248">
        <v>7445129.1818181826</v>
      </c>
      <c r="D1248">
        <v>0.29100000000000004</v>
      </c>
      <c r="E1248">
        <v>2023</v>
      </c>
      <c r="F1248" t="s">
        <v>15</v>
      </c>
      <c r="G1248" t="str">
        <f>VLOOKUP(BS___RMA[[#This Row],[NAICS Code]],'Industry Mapping'!A:D,3,FALSE)</f>
        <v>Rubber and Plastics Hoses and Belting Manufacturing</v>
      </c>
    </row>
    <row r="1249" spans="1:7" x14ac:dyDescent="0.35">
      <c r="A1249" t="s">
        <v>17</v>
      </c>
      <c r="B1249">
        <v>326220</v>
      </c>
      <c r="C1249">
        <v>8903453.4545454532</v>
      </c>
      <c r="D1249">
        <v>0.34799999999999998</v>
      </c>
      <c r="E1249">
        <v>2023</v>
      </c>
      <c r="F1249" t="s">
        <v>15</v>
      </c>
      <c r="G1249" t="str">
        <f>VLOOKUP(BS___RMA[[#This Row],[NAICS Code]],'Industry Mapping'!A:D,3,FALSE)</f>
        <v>Rubber and Plastics Hoses and Belting Manufacturing</v>
      </c>
    </row>
    <row r="1250" spans="1:7" x14ac:dyDescent="0.35">
      <c r="A1250" t="s">
        <v>18</v>
      </c>
      <c r="B1250">
        <v>326220</v>
      </c>
      <c r="C1250">
        <v>332600.27272727276</v>
      </c>
      <c r="D1250">
        <v>1.3000000000000001E-2</v>
      </c>
      <c r="E1250">
        <v>2023</v>
      </c>
      <c r="F1250" t="s">
        <v>15</v>
      </c>
      <c r="G1250" t="str">
        <f>VLOOKUP(BS___RMA[[#This Row],[NAICS Code]],'Industry Mapping'!A:D,3,FALSE)</f>
        <v>Rubber and Plastics Hoses and Belting Manufacturing</v>
      </c>
    </row>
    <row r="1251" spans="1:7" x14ac:dyDescent="0.35">
      <c r="A1251" t="s">
        <v>19</v>
      </c>
      <c r="B1251">
        <v>326220</v>
      </c>
      <c r="C1251">
        <v>18062753.27272727</v>
      </c>
      <c r="D1251">
        <v>0.70599999999999996</v>
      </c>
      <c r="E1251">
        <v>2023</v>
      </c>
      <c r="F1251" t="s">
        <v>15</v>
      </c>
      <c r="G1251" t="str">
        <f>VLOOKUP(BS___RMA[[#This Row],[NAICS Code]],'Industry Mapping'!A:D,3,FALSE)</f>
        <v>Rubber and Plastics Hoses and Belting Manufacturing</v>
      </c>
    </row>
    <row r="1252" spans="1:7" x14ac:dyDescent="0.35">
      <c r="A1252" t="s">
        <v>20</v>
      </c>
      <c r="B1252">
        <v>326220</v>
      </c>
      <c r="C1252">
        <v>4886665.5454545459</v>
      </c>
      <c r="D1252">
        <v>0.191</v>
      </c>
      <c r="E1252">
        <v>2023</v>
      </c>
      <c r="F1252" t="s">
        <v>15</v>
      </c>
      <c r="G1252" t="str">
        <f>VLOOKUP(BS___RMA[[#This Row],[NAICS Code]],'Industry Mapping'!A:D,3,FALSE)</f>
        <v>Rubber and Plastics Hoses and Belting Manufacturing</v>
      </c>
    </row>
    <row r="1253" spans="1:7" x14ac:dyDescent="0.35">
      <c r="A1253" t="s">
        <v>21</v>
      </c>
      <c r="B1253">
        <v>326220</v>
      </c>
      <c r="C1253">
        <v>1176893.2727272727</v>
      </c>
      <c r="D1253">
        <v>4.5999999999999999E-2</v>
      </c>
      <c r="E1253">
        <v>2023</v>
      </c>
      <c r="F1253" t="s">
        <v>15</v>
      </c>
      <c r="G1253" t="str">
        <f>VLOOKUP(BS___RMA[[#This Row],[NAICS Code]],'Industry Mapping'!A:D,3,FALSE)</f>
        <v>Rubber and Plastics Hoses and Belting Manufacturing</v>
      </c>
    </row>
    <row r="1254" spans="1:7" x14ac:dyDescent="0.35">
      <c r="A1254" t="s">
        <v>22</v>
      </c>
      <c r="B1254">
        <v>326220</v>
      </c>
      <c r="C1254">
        <v>2430540.4545454546</v>
      </c>
      <c r="D1254">
        <v>9.5000000000000001E-2</v>
      </c>
      <c r="E1254">
        <v>2023</v>
      </c>
      <c r="F1254" t="s">
        <v>15</v>
      </c>
      <c r="G1254" t="str">
        <f>VLOOKUP(BS___RMA[[#This Row],[NAICS Code]],'Industry Mapping'!A:D,3,FALSE)</f>
        <v>Rubber and Plastics Hoses and Belting Manufacturing</v>
      </c>
    </row>
    <row r="1255" spans="1:7" x14ac:dyDescent="0.35">
      <c r="A1255" t="s">
        <v>23</v>
      </c>
      <c r="B1255">
        <v>326220</v>
      </c>
      <c r="C1255">
        <v>4835496.2727272715</v>
      </c>
      <c r="D1255">
        <v>0.18899999999999997</v>
      </c>
      <c r="E1255">
        <v>2023</v>
      </c>
      <c r="F1255" t="s">
        <v>15</v>
      </c>
      <c r="G1255" t="str">
        <f>VLOOKUP(BS___RMA[[#This Row],[NAICS Code]],'Industry Mapping'!A:D,3,FALSE)</f>
        <v>Rubber and Plastics Hoses and Belting Manufacturing</v>
      </c>
    </row>
    <row r="1256" spans="1:7" x14ac:dyDescent="0.35">
      <c r="A1256" t="s">
        <v>18</v>
      </c>
      <c r="B1256">
        <v>326220</v>
      </c>
      <c r="C1256">
        <v>1816509.1818181816</v>
      </c>
      <c r="D1256">
        <v>7.0999999999999994E-2</v>
      </c>
      <c r="E1256">
        <v>2023</v>
      </c>
      <c r="F1256" t="s">
        <v>15</v>
      </c>
      <c r="G1256" t="str">
        <f>VLOOKUP(BS___RMA[[#This Row],[NAICS Code]],'Industry Mapping'!A:D,3,FALSE)</f>
        <v>Rubber and Plastics Hoses and Belting Manufacturing</v>
      </c>
    </row>
    <row r="1257" spans="1:7" x14ac:dyDescent="0.35">
      <c r="A1257" t="s">
        <v>19</v>
      </c>
      <c r="B1257">
        <v>326220</v>
      </c>
      <c r="C1257">
        <v>9338392.2727272715</v>
      </c>
      <c r="D1257">
        <v>0.36499999999999999</v>
      </c>
      <c r="E1257">
        <v>2023</v>
      </c>
      <c r="F1257" t="s">
        <v>15</v>
      </c>
      <c r="G1257" t="str">
        <f>VLOOKUP(BS___RMA[[#This Row],[NAICS Code]],'Industry Mapping'!A:D,3,FALSE)</f>
        <v>Rubber and Plastics Hoses and Belting Manufacturing</v>
      </c>
    </row>
    <row r="1258" spans="1:7" x14ac:dyDescent="0.35">
      <c r="A1258" t="s">
        <v>24</v>
      </c>
      <c r="B1258">
        <v>326220</v>
      </c>
      <c r="C1258">
        <v>4451726.7272727266</v>
      </c>
      <c r="D1258">
        <v>0.17399999999999999</v>
      </c>
      <c r="E1258">
        <v>2023</v>
      </c>
      <c r="F1258" t="s">
        <v>15</v>
      </c>
      <c r="G1258" t="str">
        <f>VLOOKUP(BS___RMA[[#This Row],[NAICS Code]],'Industry Mapping'!A:D,3,FALSE)</f>
        <v>Rubber and Plastics Hoses and Belting Manufacturing</v>
      </c>
    </row>
    <row r="1259" spans="1:7" x14ac:dyDescent="0.35">
      <c r="A1259" t="s">
        <v>21</v>
      </c>
      <c r="B1259">
        <v>326220</v>
      </c>
      <c r="C1259">
        <v>716369.81818181812</v>
      </c>
      <c r="D1259">
        <v>2.7999999999999997E-2</v>
      </c>
      <c r="E1259">
        <v>2023</v>
      </c>
      <c r="F1259" t="s">
        <v>15</v>
      </c>
      <c r="G1259" t="str">
        <f>VLOOKUP(BS___RMA[[#This Row],[NAICS Code]],'Industry Mapping'!A:D,3,FALSE)</f>
        <v>Rubber and Plastics Hoses and Belting Manufacturing</v>
      </c>
    </row>
    <row r="1260" spans="1:7" x14ac:dyDescent="0.35">
      <c r="A1260" t="s">
        <v>25</v>
      </c>
      <c r="B1260">
        <v>326220</v>
      </c>
      <c r="C1260">
        <v>10873470.454545453</v>
      </c>
      <c r="D1260">
        <v>0.42499999999999999</v>
      </c>
      <c r="E1260">
        <v>2023</v>
      </c>
      <c r="F1260" t="s">
        <v>15</v>
      </c>
      <c r="G1260" t="str">
        <f>VLOOKUP(BS___RMA[[#This Row],[NAICS Code]],'Industry Mapping'!A:D,3,FALSE)</f>
        <v>Rubber and Plastics Hoses and Belting Manufacturing</v>
      </c>
    </row>
    <row r="1261" spans="1:7" x14ac:dyDescent="0.35">
      <c r="A1261" t="s">
        <v>26</v>
      </c>
      <c r="B1261">
        <v>326220</v>
      </c>
      <c r="C1261">
        <v>25584636.363636363</v>
      </c>
      <c r="D1261">
        <v>1</v>
      </c>
      <c r="E1261">
        <v>2023</v>
      </c>
      <c r="F1261" t="s">
        <v>15</v>
      </c>
      <c r="G1261" t="str">
        <f>VLOOKUP(BS___RMA[[#This Row],[NAICS Code]],'Industry Mapping'!A:D,3,FALSE)</f>
        <v>Rubber and Plastics Hoses and Belting Manufacturing</v>
      </c>
    </row>
    <row r="1262" spans="1:7" x14ac:dyDescent="0.35">
      <c r="A1262" t="s">
        <v>14</v>
      </c>
      <c r="B1262">
        <v>334310</v>
      </c>
      <c r="C1262">
        <v>640728</v>
      </c>
      <c r="D1262">
        <v>0.13200000000000001</v>
      </c>
      <c r="E1262">
        <v>2023</v>
      </c>
      <c r="F1262" t="s">
        <v>15</v>
      </c>
      <c r="G1262" t="str">
        <f>VLOOKUP(BS___RMA[[#This Row],[NAICS Code]],'Industry Mapping'!A:D,3,FALSE)</f>
        <v>Audio and Video Equipment Manufacturing</v>
      </c>
    </row>
    <row r="1263" spans="1:7" x14ac:dyDescent="0.35">
      <c r="A1263" t="s">
        <v>16</v>
      </c>
      <c r="B1263">
        <v>334310</v>
      </c>
      <c r="C1263">
        <v>1310580</v>
      </c>
      <c r="D1263">
        <v>0.27</v>
      </c>
      <c r="E1263">
        <v>2023</v>
      </c>
      <c r="F1263" t="s">
        <v>15</v>
      </c>
      <c r="G1263" t="str">
        <f>VLOOKUP(BS___RMA[[#This Row],[NAICS Code]],'Industry Mapping'!A:D,3,FALSE)</f>
        <v>Audio and Video Equipment Manufacturing</v>
      </c>
    </row>
    <row r="1264" spans="1:7" x14ac:dyDescent="0.35">
      <c r="A1264" t="s">
        <v>17</v>
      </c>
      <c r="B1264">
        <v>334310</v>
      </c>
      <c r="C1264">
        <v>1572696</v>
      </c>
      <c r="D1264">
        <v>0.32400000000000001</v>
      </c>
      <c r="E1264">
        <v>2023</v>
      </c>
      <c r="F1264" t="s">
        <v>15</v>
      </c>
      <c r="G1264" t="str">
        <f>VLOOKUP(BS___RMA[[#This Row],[NAICS Code]],'Industry Mapping'!A:D,3,FALSE)</f>
        <v>Audio and Video Equipment Manufacturing</v>
      </c>
    </row>
    <row r="1265" spans="1:7" x14ac:dyDescent="0.35">
      <c r="A1265" t="s">
        <v>18</v>
      </c>
      <c r="B1265">
        <v>334310</v>
      </c>
      <c r="C1265">
        <v>135912</v>
      </c>
      <c r="D1265">
        <v>2.7999999999999997E-2</v>
      </c>
      <c r="E1265">
        <v>2023</v>
      </c>
      <c r="F1265" t="s">
        <v>15</v>
      </c>
      <c r="G1265" t="str">
        <f>VLOOKUP(BS___RMA[[#This Row],[NAICS Code]],'Industry Mapping'!A:D,3,FALSE)</f>
        <v>Audio and Video Equipment Manufacturing</v>
      </c>
    </row>
    <row r="1266" spans="1:7" x14ac:dyDescent="0.35">
      <c r="A1266" t="s">
        <v>19</v>
      </c>
      <c r="B1266">
        <v>334310</v>
      </c>
      <c r="C1266">
        <v>3655062</v>
      </c>
      <c r="D1266">
        <v>0.753</v>
      </c>
      <c r="E1266">
        <v>2023</v>
      </c>
      <c r="F1266" t="s">
        <v>15</v>
      </c>
      <c r="G1266" t="str">
        <f>VLOOKUP(BS___RMA[[#This Row],[NAICS Code]],'Industry Mapping'!A:D,3,FALSE)</f>
        <v>Audio and Video Equipment Manufacturing</v>
      </c>
    </row>
    <row r="1267" spans="1:7" x14ac:dyDescent="0.35">
      <c r="A1267" t="s">
        <v>20</v>
      </c>
      <c r="B1267">
        <v>334310</v>
      </c>
      <c r="C1267">
        <v>766932</v>
      </c>
      <c r="D1267">
        <v>0.158</v>
      </c>
      <c r="E1267">
        <v>2023</v>
      </c>
      <c r="F1267" t="s">
        <v>15</v>
      </c>
      <c r="G1267" t="str">
        <f>VLOOKUP(BS___RMA[[#This Row],[NAICS Code]],'Industry Mapping'!A:D,3,FALSE)</f>
        <v>Audio and Video Equipment Manufacturing</v>
      </c>
    </row>
    <row r="1268" spans="1:7" x14ac:dyDescent="0.35">
      <c r="A1268" t="s">
        <v>21</v>
      </c>
      <c r="B1268">
        <v>334310</v>
      </c>
      <c r="C1268">
        <v>208721.99999999997</v>
      </c>
      <c r="D1268">
        <v>4.2999999999999997E-2</v>
      </c>
      <c r="E1268">
        <v>2023</v>
      </c>
      <c r="F1268" t="s">
        <v>15</v>
      </c>
      <c r="G1268" t="str">
        <f>VLOOKUP(BS___RMA[[#This Row],[NAICS Code]],'Industry Mapping'!A:D,3,FALSE)</f>
        <v>Audio and Video Equipment Manufacturing</v>
      </c>
    </row>
    <row r="1269" spans="1:7" x14ac:dyDescent="0.35">
      <c r="A1269" t="s">
        <v>22</v>
      </c>
      <c r="B1269">
        <v>334310</v>
      </c>
      <c r="C1269">
        <v>509670</v>
      </c>
      <c r="D1269">
        <v>0.105</v>
      </c>
      <c r="E1269">
        <v>2023</v>
      </c>
      <c r="F1269" t="s">
        <v>15</v>
      </c>
      <c r="G1269" t="str">
        <f>VLOOKUP(BS___RMA[[#This Row],[NAICS Code]],'Industry Mapping'!A:D,3,FALSE)</f>
        <v>Audio and Video Equipment Manufacturing</v>
      </c>
    </row>
    <row r="1270" spans="1:7" x14ac:dyDescent="0.35">
      <c r="A1270" t="s">
        <v>23</v>
      </c>
      <c r="B1270">
        <v>334310</v>
      </c>
      <c r="C1270">
        <v>650436</v>
      </c>
      <c r="D1270">
        <v>0.13400000000000001</v>
      </c>
      <c r="E1270">
        <v>2023</v>
      </c>
      <c r="F1270" t="s">
        <v>15</v>
      </c>
      <c r="G1270" t="str">
        <f>VLOOKUP(BS___RMA[[#This Row],[NAICS Code]],'Industry Mapping'!A:D,3,FALSE)</f>
        <v>Audio and Video Equipment Manufacturing</v>
      </c>
    </row>
    <row r="1271" spans="1:7" x14ac:dyDescent="0.35">
      <c r="A1271" t="s">
        <v>18</v>
      </c>
      <c r="B1271">
        <v>334310</v>
      </c>
      <c r="C1271">
        <v>1029048</v>
      </c>
      <c r="D1271">
        <v>0.21199999999999999</v>
      </c>
      <c r="E1271">
        <v>2023</v>
      </c>
      <c r="F1271" t="s">
        <v>15</v>
      </c>
      <c r="G1271" t="str">
        <f>VLOOKUP(BS___RMA[[#This Row],[NAICS Code]],'Industry Mapping'!A:D,3,FALSE)</f>
        <v>Audio and Video Equipment Manufacturing</v>
      </c>
    </row>
    <row r="1272" spans="1:7" x14ac:dyDescent="0.35">
      <c r="A1272" t="s">
        <v>19</v>
      </c>
      <c r="B1272">
        <v>334310</v>
      </c>
      <c r="C1272">
        <v>2232840</v>
      </c>
      <c r="D1272">
        <v>0.46</v>
      </c>
      <c r="E1272">
        <v>2023</v>
      </c>
      <c r="F1272" t="s">
        <v>15</v>
      </c>
      <c r="G1272" t="str">
        <f>VLOOKUP(BS___RMA[[#This Row],[NAICS Code]],'Industry Mapping'!A:D,3,FALSE)</f>
        <v>Audio and Video Equipment Manufacturing</v>
      </c>
    </row>
    <row r="1273" spans="1:7" x14ac:dyDescent="0.35">
      <c r="A1273" t="s">
        <v>24</v>
      </c>
      <c r="B1273">
        <v>334310</v>
      </c>
      <c r="C1273">
        <v>640728</v>
      </c>
      <c r="D1273">
        <v>0.13200000000000001</v>
      </c>
      <c r="E1273">
        <v>2023</v>
      </c>
      <c r="F1273" t="s">
        <v>15</v>
      </c>
      <c r="G1273" t="str">
        <f>VLOOKUP(BS___RMA[[#This Row],[NAICS Code]],'Industry Mapping'!A:D,3,FALSE)</f>
        <v>Audio and Video Equipment Manufacturing</v>
      </c>
    </row>
    <row r="1274" spans="1:7" x14ac:dyDescent="0.35">
      <c r="A1274" t="s">
        <v>21</v>
      </c>
      <c r="B1274">
        <v>334310</v>
      </c>
      <c r="C1274">
        <v>38832</v>
      </c>
      <c r="D1274">
        <v>8.0000000000000002E-3</v>
      </c>
      <c r="E1274">
        <v>2023</v>
      </c>
      <c r="F1274" t="s">
        <v>15</v>
      </c>
      <c r="G1274" t="str">
        <f>VLOOKUP(BS___RMA[[#This Row],[NAICS Code]],'Industry Mapping'!A:D,3,FALSE)</f>
        <v>Audio and Video Equipment Manufacturing</v>
      </c>
    </row>
    <row r="1275" spans="1:7" x14ac:dyDescent="0.35">
      <c r="A1275" t="s">
        <v>25</v>
      </c>
      <c r="B1275">
        <v>334310</v>
      </c>
      <c r="C1275">
        <v>1941600</v>
      </c>
      <c r="D1275">
        <v>0.4</v>
      </c>
      <c r="E1275">
        <v>2023</v>
      </c>
      <c r="F1275" t="s">
        <v>15</v>
      </c>
      <c r="G1275" t="str">
        <f>VLOOKUP(BS___RMA[[#This Row],[NAICS Code]],'Industry Mapping'!A:D,3,FALSE)</f>
        <v>Audio and Video Equipment Manufacturing</v>
      </c>
    </row>
    <row r="1276" spans="1:7" x14ac:dyDescent="0.35">
      <c r="A1276" t="s">
        <v>26</v>
      </c>
      <c r="B1276">
        <v>334310</v>
      </c>
      <c r="C1276">
        <v>4854000</v>
      </c>
      <c r="D1276">
        <v>1</v>
      </c>
      <c r="E1276">
        <v>2023</v>
      </c>
      <c r="F1276" t="s">
        <v>15</v>
      </c>
      <c r="G1276" t="str">
        <f>VLOOKUP(BS___RMA[[#This Row],[NAICS Code]],'Industry Mapping'!A:D,3,FALSE)</f>
        <v>Audio and Video Equipment Manufacturing</v>
      </c>
    </row>
    <row r="1277" spans="1:7" x14ac:dyDescent="0.35">
      <c r="A1277" t="s">
        <v>14</v>
      </c>
      <c r="B1277">
        <v>326299</v>
      </c>
      <c r="C1277">
        <v>291525</v>
      </c>
      <c r="D1277">
        <v>6.9000000000000006E-2</v>
      </c>
      <c r="E1277">
        <v>2023</v>
      </c>
      <c r="F1277" t="s">
        <v>15</v>
      </c>
      <c r="G1277" t="str">
        <f>VLOOKUP(BS___RMA[[#This Row],[NAICS Code]],'Industry Mapping'!A:D,3,FALSE)</f>
        <v xml:space="preserve">All Other Rubber Product Manufacturing </v>
      </c>
    </row>
    <row r="1278" spans="1:7" x14ac:dyDescent="0.35">
      <c r="A1278" t="s">
        <v>16</v>
      </c>
      <c r="B1278">
        <v>326299</v>
      </c>
      <c r="C1278">
        <v>680225</v>
      </c>
      <c r="D1278">
        <v>0.161</v>
      </c>
      <c r="E1278">
        <v>2023</v>
      </c>
      <c r="F1278" t="s">
        <v>15</v>
      </c>
      <c r="G1278" t="str">
        <f>VLOOKUP(BS___RMA[[#This Row],[NAICS Code]],'Industry Mapping'!A:D,3,FALSE)</f>
        <v xml:space="preserve">All Other Rubber Product Manufacturing </v>
      </c>
    </row>
    <row r="1279" spans="1:7" x14ac:dyDescent="0.35">
      <c r="A1279" t="s">
        <v>17</v>
      </c>
      <c r="B1279">
        <v>326299</v>
      </c>
      <c r="C1279">
        <v>1605500</v>
      </c>
      <c r="D1279">
        <v>0.38</v>
      </c>
      <c r="E1279">
        <v>2023</v>
      </c>
      <c r="F1279" t="s">
        <v>15</v>
      </c>
      <c r="G1279" t="str">
        <f>VLOOKUP(BS___RMA[[#This Row],[NAICS Code]],'Industry Mapping'!A:D,3,FALSE)</f>
        <v xml:space="preserve">All Other Rubber Product Manufacturing </v>
      </c>
    </row>
    <row r="1280" spans="1:7" x14ac:dyDescent="0.35">
      <c r="A1280" t="s">
        <v>18</v>
      </c>
      <c r="B1280">
        <v>326299</v>
      </c>
      <c r="C1280">
        <v>156325.00000000003</v>
      </c>
      <c r="D1280">
        <v>3.7000000000000005E-2</v>
      </c>
      <c r="E1280">
        <v>2023</v>
      </c>
      <c r="F1280" t="s">
        <v>15</v>
      </c>
      <c r="G1280" t="str">
        <f>VLOOKUP(BS___RMA[[#This Row],[NAICS Code]],'Industry Mapping'!A:D,3,FALSE)</f>
        <v xml:space="preserve">All Other Rubber Product Manufacturing </v>
      </c>
    </row>
    <row r="1281" spans="1:7" x14ac:dyDescent="0.35">
      <c r="A1281" t="s">
        <v>19</v>
      </c>
      <c r="B1281">
        <v>326299</v>
      </c>
      <c r="C1281">
        <v>2733575</v>
      </c>
      <c r="D1281">
        <v>0.64700000000000002</v>
      </c>
      <c r="E1281">
        <v>2023</v>
      </c>
      <c r="F1281" t="s">
        <v>15</v>
      </c>
      <c r="G1281" t="str">
        <f>VLOOKUP(BS___RMA[[#This Row],[NAICS Code]],'Industry Mapping'!A:D,3,FALSE)</f>
        <v xml:space="preserve">All Other Rubber Product Manufacturing </v>
      </c>
    </row>
    <row r="1282" spans="1:7" x14ac:dyDescent="0.35">
      <c r="A1282" t="s">
        <v>20</v>
      </c>
      <c r="B1282">
        <v>326299</v>
      </c>
      <c r="C1282">
        <v>756275</v>
      </c>
      <c r="D1282">
        <v>0.17899999999999999</v>
      </c>
      <c r="E1282">
        <v>2023</v>
      </c>
      <c r="F1282" t="s">
        <v>15</v>
      </c>
      <c r="G1282" t="str">
        <f>VLOOKUP(BS___RMA[[#This Row],[NAICS Code]],'Industry Mapping'!A:D,3,FALSE)</f>
        <v xml:space="preserve">All Other Rubber Product Manufacturing </v>
      </c>
    </row>
    <row r="1283" spans="1:7" x14ac:dyDescent="0.35">
      <c r="A1283" t="s">
        <v>21</v>
      </c>
      <c r="B1283">
        <v>326299</v>
      </c>
      <c r="C1283">
        <v>181675</v>
      </c>
      <c r="D1283">
        <v>4.2999999999999997E-2</v>
      </c>
      <c r="E1283">
        <v>2023</v>
      </c>
      <c r="F1283" t="s">
        <v>15</v>
      </c>
      <c r="G1283" t="str">
        <f>VLOOKUP(BS___RMA[[#This Row],[NAICS Code]],'Industry Mapping'!A:D,3,FALSE)</f>
        <v xml:space="preserve">All Other Rubber Product Manufacturing </v>
      </c>
    </row>
    <row r="1284" spans="1:7" x14ac:dyDescent="0.35">
      <c r="A1284" t="s">
        <v>22</v>
      </c>
      <c r="B1284">
        <v>326299</v>
      </c>
      <c r="C1284">
        <v>350675</v>
      </c>
      <c r="D1284">
        <v>8.3000000000000004E-2</v>
      </c>
      <c r="E1284">
        <v>2023</v>
      </c>
      <c r="F1284" t="s">
        <v>15</v>
      </c>
      <c r="G1284" t="str">
        <f>VLOOKUP(BS___RMA[[#This Row],[NAICS Code]],'Industry Mapping'!A:D,3,FALSE)</f>
        <v xml:space="preserve">All Other Rubber Product Manufacturing </v>
      </c>
    </row>
    <row r="1285" spans="1:7" x14ac:dyDescent="0.35">
      <c r="A1285" t="s">
        <v>23</v>
      </c>
      <c r="B1285">
        <v>326299</v>
      </c>
      <c r="C1285">
        <v>452075</v>
      </c>
      <c r="D1285">
        <v>0.107</v>
      </c>
      <c r="E1285">
        <v>2023</v>
      </c>
      <c r="F1285" t="s">
        <v>15</v>
      </c>
      <c r="G1285" t="str">
        <f>VLOOKUP(BS___RMA[[#This Row],[NAICS Code]],'Industry Mapping'!A:D,3,FALSE)</f>
        <v xml:space="preserve">All Other Rubber Product Manufacturing </v>
      </c>
    </row>
    <row r="1286" spans="1:7" x14ac:dyDescent="0.35">
      <c r="A1286" t="s">
        <v>18</v>
      </c>
      <c r="B1286">
        <v>326299</v>
      </c>
      <c r="C1286">
        <v>464750</v>
      </c>
      <c r="D1286">
        <v>0.11</v>
      </c>
      <c r="E1286">
        <v>2023</v>
      </c>
      <c r="F1286" t="s">
        <v>15</v>
      </c>
      <c r="G1286" t="str">
        <f>VLOOKUP(BS___RMA[[#This Row],[NAICS Code]],'Industry Mapping'!A:D,3,FALSE)</f>
        <v xml:space="preserve">All Other Rubber Product Manufacturing </v>
      </c>
    </row>
    <row r="1287" spans="1:7" x14ac:dyDescent="0.35">
      <c r="A1287" t="s">
        <v>19</v>
      </c>
      <c r="B1287">
        <v>326299</v>
      </c>
      <c r="C1287">
        <v>1347775</v>
      </c>
      <c r="D1287">
        <v>0.31900000000000001</v>
      </c>
      <c r="E1287">
        <v>2023</v>
      </c>
      <c r="F1287" t="s">
        <v>15</v>
      </c>
      <c r="G1287" t="str">
        <f>VLOOKUP(BS___RMA[[#This Row],[NAICS Code]],'Industry Mapping'!A:D,3,FALSE)</f>
        <v xml:space="preserve">All Other Rubber Product Manufacturing </v>
      </c>
    </row>
    <row r="1288" spans="1:7" x14ac:dyDescent="0.35">
      <c r="A1288" t="s">
        <v>24</v>
      </c>
      <c r="B1288">
        <v>326299</v>
      </c>
      <c r="C1288">
        <v>680225</v>
      </c>
      <c r="D1288">
        <v>0.161</v>
      </c>
      <c r="E1288">
        <v>2023</v>
      </c>
      <c r="F1288" t="s">
        <v>15</v>
      </c>
      <c r="G1288" t="str">
        <f>VLOOKUP(BS___RMA[[#This Row],[NAICS Code]],'Industry Mapping'!A:D,3,FALSE)</f>
        <v xml:space="preserve">All Other Rubber Product Manufacturing </v>
      </c>
    </row>
    <row r="1289" spans="1:7" x14ac:dyDescent="0.35">
      <c r="A1289" t="s">
        <v>21</v>
      </c>
      <c r="B1289">
        <v>326299</v>
      </c>
      <c r="C1289">
        <v>249275.00000000003</v>
      </c>
      <c r="D1289">
        <v>5.9000000000000004E-2</v>
      </c>
      <c r="E1289">
        <v>2023</v>
      </c>
      <c r="F1289" t="s">
        <v>15</v>
      </c>
      <c r="G1289" t="str">
        <f>VLOOKUP(BS___RMA[[#This Row],[NAICS Code]],'Industry Mapping'!A:D,3,FALSE)</f>
        <v xml:space="preserve">All Other Rubber Product Manufacturing </v>
      </c>
    </row>
    <row r="1290" spans="1:7" x14ac:dyDescent="0.35">
      <c r="A1290" t="s">
        <v>25</v>
      </c>
      <c r="B1290">
        <v>326299</v>
      </c>
      <c r="C1290">
        <v>1935049.9999999998</v>
      </c>
      <c r="D1290">
        <v>0.45799999999999996</v>
      </c>
      <c r="E1290">
        <v>2023</v>
      </c>
      <c r="F1290" t="s">
        <v>15</v>
      </c>
      <c r="G1290" t="str">
        <f>VLOOKUP(BS___RMA[[#This Row],[NAICS Code]],'Industry Mapping'!A:D,3,FALSE)</f>
        <v xml:space="preserve">All Other Rubber Product Manufacturing </v>
      </c>
    </row>
    <row r="1291" spans="1:7" x14ac:dyDescent="0.35">
      <c r="A1291" t="s">
        <v>26</v>
      </c>
      <c r="B1291">
        <v>326299</v>
      </c>
      <c r="C1291">
        <v>4225000</v>
      </c>
      <c r="D1291">
        <v>1</v>
      </c>
      <c r="E1291">
        <v>2023</v>
      </c>
      <c r="F1291" t="s">
        <v>15</v>
      </c>
      <c r="G1291" t="str">
        <f>VLOOKUP(BS___RMA[[#This Row],[NAICS Code]],'Industry Mapping'!A:D,3,FALSE)</f>
        <v xml:space="preserve">All Other Rubber Product Manufacturing </v>
      </c>
    </row>
    <row r="1292" spans="1:7" x14ac:dyDescent="0.35">
      <c r="A1292" t="s">
        <v>14</v>
      </c>
      <c r="B1292">
        <v>327120</v>
      </c>
      <c r="C1292">
        <v>5269714.4000000004</v>
      </c>
      <c r="D1292">
        <v>6.8000000000000005E-2</v>
      </c>
      <c r="E1292">
        <v>2023</v>
      </c>
      <c r="F1292" t="s">
        <v>15</v>
      </c>
      <c r="G1292" t="str">
        <f>VLOOKUP(BS___RMA[[#This Row],[NAICS Code]],'Industry Mapping'!A:D,3,FALSE)</f>
        <v xml:space="preserve">Clay Building Material and Refractories Manufacturing </v>
      </c>
    </row>
    <row r="1293" spans="1:7" x14ac:dyDescent="0.35">
      <c r="A1293" t="s">
        <v>16</v>
      </c>
      <c r="B1293">
        <v>327120</v>
      </c>
      <c r="C1293">
        <v>12244336.4</v>
      </c>
      <c r="D1293">
        <v>0.158</v>
      </c>
      <c r="E1293">
        <v>2023</v>
      </c>
      <c r="F1293" t="s">
        <v>15</v>
      </c>
      <c r="G1293" t="str">
        <f>VLOOKUP(BS___RMA[[#This Row],[NAICS Code]],'Industry Mapping'!A:D,3,FALSE)</f>
        <v xml:space="preserve">Clay Building Material and Refractories Manufacturing </v>
      </c>
    </row>
    <row r="1294" spans="1:7" x14ac:dyDescent="0.35">
      <c r="A1294" t="s">
        <v>17</v>
      </c>
      <c r="B1294">
        <v>327120</v>
      </c>
      <c r="C1294">
        <v>15344168.4</v>
      </c>
      <c r="D1294">
        <v>0.19800000000000001</v>
      </c>
      <c r="E1294">
        <v>2023</v>
      </c>
      <c r="F1294" t="s">
        <v>15</v>
      </c>
      <c r="G1294" t="str">
        <f>VLOOKUP(BS___RMA[[#This Row],[NAICS Code]],'Industry Mapping'!A:D,3,FALSE)</f>
        <v xml:space="preserve">Clay Building Material and Refractories Manufacturing </v>
      </c>
    </row>
    <row r="1295" spans="1:7" x14ac:dyDescent="0.35">
      <c r="A1295" t="s">
        <v>18</v>
      </c>
      <c r="B1295">
        <v>327120</v>
      </c>
      <c r="C1295">
        <v>774958</v>
      </c>
      <c r="D1295">
        <v>0.01</v>
      </c>
      <c r="E1295">
        <v>2023</v>
      </c>
      <c r="F1295" t="s">
        <v>15</v>
      </c>
      <c r="G1295" t="str">
        <f>VLOOKUP(BS___RMA[[#This Row],[NAICS Code]],'Industry Mapping'!A:D,3,FALSE)</f>
        <v xml:space="preserve">Clay Building Material and Refractories Manufacturing </v>
      </c>
    </row>
    <row r="1296" spans="1:7" x14ac:dyDescent="0.35">
      <c r="A1296" t="s">
        <v>19</v>
      </c>
      <c r="B1296">
        <v>327120</v>
      </c>
      <c r="C1296">
        <v>33710673</v>
      </c>
      <c r="D1296">
        <v>0.435</v>
      </c>
      <c r="E1296">
        <v>2023</v>
      </c>
      <c r="F1296" t="s">
        <v>15</v>
      </c>
      <c r="G1296" t="str">
        <f>VLOOKUP(BS___RMA[[#This Row],[NAICS Code]],'Industry Mapping'!A:D,3,FALSE)</f>
        <v xml:space="preserve">Clay Building Material and Refractories Manufacturing </v>
      </c>
    </row>
    <row r="1297" spans="1:7" x14ac:dyDescent="0.35">
      <c r="A1297" t="s">
        <v>20</v>
      </c>
      <c r="B1297">
        <v>327120</v>
      </c>
      <c r="C1297">
        <v>31618286.399999999</v>
      </c>
      <c r="D1297">
        <v>0.40799999999999997</v>
      </c>
      <c r="E1297">
        <v>2023</v>
      </c>
      <c r="F1297" t="s">
        <v>15</v>
      </c>
      <c r="G1297" t="str">
        <f>VLOOKUP(BS___RMA[[#This Row],[NAICS Code]],'Industry Mapping'!A:D,3,FALSE)</f>
        <v xml:space="preserve">Clay Building Material and Refractories Manufacturing </v>
      </c>
    </row>
    <row r="1298" spans="1:7" x14ac:dyDescent="0.35">
      <c r="A1298" t="s">
        <v>21</v>
      </c>
      <c r="B1298">
        <v>327120</v>
      </c>
      <c r="C1298">
        <v>9299496</v>
      </c>
      <c r="D1298">
        <v>0.12</v>
      </c>
      <c r="E1298">
        <v>2023</v>
      </c>
      <c r="F1298" t="s">
        <v>15</v>
      </c>
      <c r="G1298" t="str">
        <f>VLOOKUP(BS___RMA[[#This Row],[NAICS Code]],'Industry Mapping'!A:D,3,FALSE)</f>
        <v xml:space="preserve">Clay Building Material and Refractories Manufacturing </v>
      </c>
    </row>
    <row r="1299" spans="1:7" x14ac:dyDescent="0.35">
      <c r="A1299" t="s">
        <v>22</v>
      </c>
      <c r="B1299">
        <v>327120</v>
      </c>
      <c r="C1299">
        <v>3952285.8</v>
      </c>
      <c r="D1299">
        <v>5.0999999999999997E-2</v>
      </c>
      <c r="E1299">
        <v>2023</v>
      </c>
      <c r="F1299" t="s">
        <v>15</v>
      </c>
      <c r="G1299" t="str">
        <f>VLOOKUP(BS___RMA[[#This Row],[NAICS Code]],'Industry Mapping'!A:D,3,FALSE)</f>
        <v xml:space="preserve">Clay Building Material and Refractories Manufacturing </v>
      </c>
    </row>
    <row r="1300" spans="1:7" x14ac:dyDescent="0.35">
      <c r="A1300" t="s">
        <v>23</v>
      </c>
      <c r="B1300">
        <v>327120</v>
      </c>
      <c r="C1300">
        <v>6354655.5999999996</v>
      </c>
      <c r="D1300">
        <v>8.199999999999999E-2</v>
      </c>
      <c r="E1300">
        <v>2023</v>
      </c>
      <c r="F1300" t="s">
        <v>15</v>
      </c>
      <c r="G1300" t="str">
        <f>VLOOKUP(BS___RMA[[#This Row],[NAICS Code]],'Industry Mapping'!A:D,3,FALSE)</f>
        <v xml:space="preserve">Clay Building Material and Refractories Manufacturing </v>
      </c>
    </row>
    <row r="1301" spans="1:7" x14ac:dyDescent="0.35">
      <c r="A1301" t="s">
        <v>18</v>
      </c>
      <c r="B1301">
        <v>327120</v>
      </c>
      <c r="C1301">
        <v>8757025.4000000004</v>
      </c>
      <c r="D1301">
        <v>0.113</v>
      </c>
      <c r="E1301">
        <v>2023</v>
      </c>
      <c r="F1301" t="s">
        <v>15</v>
      </c>
      <c r="G1301" t="str">
        <f>VLOOKUP(BS___RMA[[#This Row],[NAICS Code]],'Industry Mapping'!A:D,3,FALSE)</f>
        <v xml:space="preserve">Clay Building Material and Refractories Manufacturing </v>
      </c>
    </row>
    <row r="1302" spans="1:7" x14ac:dyDescent="0.35">
      <c r="A1302" t="s">
        <v>19</v>
      </c>
      <c r="B1302">
        <v>327120</v>
      </c>
      <c r="C1302">
        <v>20691378.600000001</v>
      </c>
      <c r="D1302">
        <v>0.26700000000000002</v>
      </c>
      <c r="E1302">
        <v>2023</v>
      </c>
      <c r="F1302" t="s">
        <v>15</v>
      </c>
      <c r="G1302" t="str">
        <f>VLOOKUP(BS___RMA[[#This Row],[NAICS Code]],'Industry Mapping'!A:D,3,FALSE)</f>
        <v xml:space="preserve">Clay Building Material and Refractories Manufacturing </v>
      </c>
    </row>
    <row r="1303" spans="1:7" x14ac:dyDescent="0.35">
      <c r="A1303" t="s">
        <v>24</v>
      </c>
      <c r="B1303">
        <v>327120</v>
      </c>
      <c r="C1303">
        <v>11624370</v>
      </c>
      <c r="D1303">
        <v>0.15</v>
      </c>
      <c r="E1303">
        <v>2023</v>
      </c>
      <c r="F1303" t="s">
        <v>15</v>
      </c>
      <c r="G1303" t="str">
        <f>VLOOKUP(BS___RMA[[#This Row],[NAICS Code]],'Industry Mapping'!A:D,3,FALSE)</f>
        <v xml:space="preserve">Clay Building Material and Refractories Manufacturing </v>
      </c>
    </row>
    <row r="1304" spans="1:7" x14ac:dyDescent="0.35">
      <c r="A1304" t="s">
        <v>21</v>
      </c>
      <c r="B1304">
        <v>327120</v>
      </c>
      <c r="C1304">
        <v>464974.8</v>
      </c>
      <c r="D1304">
        <v>6.0000000000000001E-3</v>
      </c>
      <c r="E1304">
        <v>2023</v>
      </c>
      <c r="F1304" t="s">
        <v>15</v>
      </c>
      <c r="G1304" t="str">
        <f>VLOOKUP(BS___RMA[[#This Row],[NAICS Code]],'Industry Mapping'!A:D,3,FALSE)</f>
        <v xml:space="preserve">Clay Building Material and Refractories Manufacturing </v>
      </c>
    </row>
    <row r="1305" spans="1:7" x14ac:dyDescent="0.35">
      <c r="A1305" t="s">
        <v>25</v>
      </c>
      <c r="B1305">
        <v>327120</v>
      </c>
      <c r="C1305">
        <v>44250101.800000004</v>
      </c>
      <c r="D1305">
        <v>0.57100000000000006</v>
      </c>
      <c r="E1305">
        <v>2023</v>
      </c>
      <c r="F1305" t="s">
        <v>15</v>
      </c>
      <c r="G1305" t="str">
        <f>VLOOKUP(BS___RMA[[#This Row],[NAICS Code]],'Industry Mapping'!A:D,3,FALSE)</f>
        <v xml:space="preserve">Clay Building Material and Refractories Manufacturing </v>
      </c>
    </row>
    <row r="1306" spans="1:7" x14ac:dyDescent="0.35">
      <c r="A1306" t="s">
        <v>26</v>
      </c>
      <c r="B1306">
        <v>327120</v>
      </c>
      <c r="C1306">
        <v>77495800</v>
      </c>
      <c r="D1306">
        <v>1</v>
      </c>
      <c r="E1306">
        <v>2023</v>
      </c>
      <c r="F1306" t="s">
        <v>15</v>
      </c>
      <c r="G1306" t="str">
        <f>VLOOKUP(BS___RMA[[#This Row],[NAICS Code]],'Industry Mapping'!A:D,3,FALSE)</f>
        <v xml:space="preserve">Clay Building Material and Refractories Manufacturing </v>
      </c>
    </row>
    <row r="1307" spans="1:7" x14ac:dyDescent="0.35">
      <c r="A1307" t="s">
        <v>14</v>
      </c>
      <c r="B1307">
        <v>334412</v>
      </c>
      <c r="C1307">
        <v>1290955</v>
      </c>
      <c r="D1307">
        <v>0.05</v>
      </c>
      <c r="E1307">
        <v>2023</v>
      </c>
      <c r="F1307" t="s">
        <v>15</v>
      </c>
      <c r="G1307" t="str">
        <f>VLOOKUP(BS___RMA[[#This Row],[NAICS Code]],'Industry Mapping'!A:D,3,FALSE)</f>
        <v xml:space="preserve">Bare Printed Circuit Board Manufacturing  </v>
      </c>
    </row>
    <row r="1308" spans="1:7" x14ac:dyDescent="0.35">
      <c r="A1308" t="s">
        <v>16</v>
      </c>
      <c r="B1308">
        <v>334412</v>
      </c>
      <c r="C1308">
        <v>6687146.9000000004</v>
      </c>
      <c r="D1308">
        <v>0.25900000000000001</v>
      </c>
      <c r="E1308">
        <v>2023</v>
      </c>
      <c r="F1308" t="s">
        <v>15</v>
      </c>
      <c r="G1308" t="str">
        <f>VLOOKUP(BS___RMA[[#This Row],[NAICS Code]],'Industry Mapping'!A:D,3,FALSE)</f>
        <v xml:space="preserve">Bare Printed Circuit Board Manufacturing  </v>
      </c>
    </row>
    <row r="1309" spans="1:7" x14ac:dyDescent="0.35">
      <c r="A1309" t="s">
        <v>17</v>
      </c>
      <c r="B1309">
        <v>334412</v>
      </c>
      <c r="C1309">
        <v>9269056.9000000004</v>
      </c>
      <c r="D1309">
        <v>0.35899999999999999</v>
      </c>
      <c r="E1309">
        <v>2023</v>
      </c>
      <c r="F1309" t="s">
        <v>15</v>
      </c>
      <c r="G1309" t="str">
        <f>VLOOKUP(BS___RMA[[#This Row],[NAICS Code]],'Industry Mapping'!A:D,3,FALSE)</f>
        <v xml:space="preserve">Bare Printed Circuit Board Manufacturing  </v>
      </c>
    </row>
    <row r="1310" spans="1:7" x14ac:dyDescent="0.35">
      <c r="A1310" t="s">
        <v>18</v>
      </c>
      <c r="B1310">
        <v>334412</v>
      </c>
      <c r="C1310">
        <v>903668.50000000012</v>
      </c>
      <c r="D1310">
        <v>3.5000000000000003E-2</v>
      </c>
      <c r="E1310">
        <v>2023</v>
      </c>
      <c r="F1310" t="s">
        <v>15</v>
      </c>
      <c r="G1310" t="str">
        <f>VLOOKUP(BS___RMA[[#This Row],[NAICS Code]],'Industry Mapping'!A:D,3,FALSE)</f>
        <v xml:space="preserve">Bare Printed Circuit Board Manufacturing  </v>
      </c>
    </row>
    <row r="1311" spans="1:7" x14ac:dyDescent="0.35">
      <c r="A1311" t="s">
        <v>19</v>
      </c>
      <c r="B1311">
        <v>334412</v>
      </c>
      <c r="C1311">
        <v>18150827.300000001</v>
      </c>
      <c r="D1311">
        <v>0.70299999999999996</v>
      </c>
      <c r="E1311">
        <v>2023</v>
      </c>
      <c r="F1311" t="s">
        <v>15</v>
      </c>
      <c r="G1311" t="str">
        <f>VLOOKUP(BS___RMA[[#This Row],[NAICS Code]],'Industry Mapping'!A:D,3,FALSE)</f>
        <v xml:space="preserve">Bare Printed Circuit Board Manufacturing  </v>
      </c>
    </row>
    <row r="1312" spans="1:7" x14ac:dyDescent="0.35">
      <c r="A1312" t="s">
        <v>20</v>
      </c>
      <c r="B1312">
        <v>334412</v>
      </c>
      <c r="C1312">
        <v>3279025.7</v>
      </c>
      <c r="D1312">
        <v>0.127</v>
      </c>
      <c r="E1312">
        <v>2023</v>
      </c>
      <c r="F1312" t="s">
        <v>15</v>
      </c>
      <c r="G1312" t="str">
        <f>VLOOKUP(BS___RMA[[#This Row],[NAICS Code]],'Industry Mapping'!A:D,3,FALSE)</f>
        <v xml:space="preserve">Bare Printed Circuit Board Manufacturing  </v>
      </c>
    </row>
    <row r="1313" spans="1:7" x14ac:dyDescent="0.35">
      <c r="A1313" t="s">
        <v>21</v>
      </c>
      <c r="B1313">
        <v>334412</v>
      </c>
      <c r="C1313">
        <v>2323719</v>
      </c>
      <c r="D1313">
        <v>0.09</v>
      </c>
      <c r="E1313">
        <v>2023</v>
      </c>
      <c r="F1313" t="s">
        <v>15</v>
      </c>
      <c r="G1313" t="str">
        <f>VLOOKUP(BS___RMA[[#This Row],[NAICS Code]],'Industry Mapping'!A:D,3,FALSE)</f>
        <v xml:space="preserve">Bare Printed Circuit Board Manufacturing  </v>
      </c>
    </row>
    <row r="1314" spans="1:7" x14ac:dyDescent="0.35">
      <c r="A1314" t="s">
        <v>22</v>
      </c>
      <c r="B1314">
        <v>334412</v>
      </c>
      <c r="C1314">
        <v>2297899.9000000004</v>
      </c>
      <c r="D1314">
        <v>8.900000000000001E-2</v>
      </c>
      <c r="E1314">
        <v>2023</v>
      </c>
      <c r="F1314" t="s">
        <v>15</v>
      </c>
      <c r="G1314" t="str">
        <f>VLOOKUP(BS___RMA[[#This Row],[NAICS Code]],'Industry Mapping'!A:D,3,FALSE)</f>
        <v xml:space="preserve">Bare Printed Circuit Board Manufacturing  </v>
      </c>
    </row>
    <row r="1315" spans="1:7" x14ac:dyDescent="0.35">
      <c r="A1315" t="s">
        <v>23</v>
      </c>
      <c r="B1315">
        <v>334412</v>
      </c>
      <c r="C1315">
        <v>3563035.8000000003</v>
      </c>
      <c r="D1315">
        <v>0.13800000000000001</v>
      </c>
      <c r="E1315">
        <v>2023</v>
      </c>
      <c r="F1315" t="s">
        <v>15</v>
      </c>
      <c r="G1315" t="str">
        <f>VLOOKUP(BS___RMA[[#This Row],[NAICS Code]],'Industry Mapping'!A:D,3,FALSE)</f>
        <v xml:space="preserve">Bare Printed Circuit Board Manufacturing  </v>
      </c>
    </row>
    <row r="1316" spans="1:7" x14ac:dyDescent="0.35">
      <c r="A1316" t="s">
        <v>18</v>
      </c>
      <c r="B1316">
        <v>334412</v>
      </c>
      <c r="C1316">
        <v>2426995.4</v>
      </c>
      <c r="D1316">
        <v>9.4E-2</v>
      </c>
      <c r="E1316">
        <v>2023</v>
      </c>
      <c r="F1316" t="s">
        <v>15</v>
      </c>
      <c r="G1316" t="str">
        <f>VLOOKUP(BS___RMA[[#This Row],[NAICS Code]],'Industry Mapping'!A:D,3,FALSE)</f>
        <v xml:space="preserve">Bare Printed Circuit Board Manufacturing  </v>
      </c>
    </row>
    <row r="1317" spans="1:7" x14ac:dyDescent="0.35">
      <c r="A1317" t="s">
        <v>19</v>
      </c>
      <c r="B1317">
        <v>334412</v>
      </c>
      <c r="C1317">
        <v>9010865.8999999985</v>
      </c>
      <c r="D1317">
        <v>0.34899999999999998</v>
      </c>
      <c r="E1317">
        <v>2023</v>
      </c>
      <c r="F1317" t="s">
        <v>15</v>
      </c>
      <c r="G1317" t="str">
        <f>VLOOKUP(BS___RMA[[#This Row],[NAICS Code]],'Industry Mapping'!A:D,3,FALSE)</f>
        <v xml:space="preserve">Bare Printed Circuit Board Manufacturing  </v>
      </c>
    </row>
    <row r="1318" spans="1:7" x14ac:dyDescent="0.35">
      <c r="A1318" t="s">
        <v>24</v>
      </c>
      <c r="B1318">
        <v>334412</v>
      </c>
      <c r="C1318">
        <v>4492523.3999999994</v>
      </c>
      <c r="D1318">
        <v>0.17399999999999999</v>
      </c>
      <c r="E1318">
        <v>2023</v>
      </c>
      <c r="F1318" t="s">
        <v>15</v>
      </c>
      <c r="G1318" t="str">
        <f>VLOOKUP(BS___RMA[[#This Row],[NAICS Code]],'Industry Mapping'!A:D,3,FALSE)</f>
        <v xml:space="preserve">Bare Printed Circuit Board Manufacturing  </v>
      </c>
    </row>
    <row r="1319" spans="1:7" x14ac:dyDescent="0.35">
      <c r="A1319" t="s">
        <v>21</v>
      </c>
      <c r="B1319">
        <v>334412</v>
      </c>
      <c r="C1319">
        <v>2142985.3000000003</v>
      </c>
      <c r="D1319">
        <v>8.3000000000000004E-2</v>
      </c>
      <c r="E1319">
        <v>2023</v>
      </c>
      <c r="F1319" t="s">
        <v>15</v>
      </c>
      <c r="G1319" t="str">
        <f>VLOOKUP(BS___RMA[[#This Row],[NAICS Code]],'Industry Mapping'!A:D,3,FALSE)</f>
        <v xml:space="preserve">Bare Printed Circuit Board Manufacturing  </v>
      </c>
    </row>
    <row r="1320" spans="1:7" x14ac:dyDescent="0.35">
      <c r="A1320" t="s">
        <v>25</v>
      </c>
      <c r="B1320">
        <v>334412</v>
      </c>
      <c r="C1320">
        <v>10172725.399999999</v>
      </c>
      <c r="D1320">
        <v>0.39399999999999996</v>
      </c>
      <c r="E1320">
        <v>2023</v>
      </c>
      <c r="F1320" t="s">
        <v>15</v>
      </c>
      <c r="G1320" t="str">
        <f>VLOOKUP(BS___RMA[[#This Row],[NAICS Code]],'Industry Mapping'!A:D,3,FALSE)</f>
        <v xml:space="preserve">Bare Printed Circuit Board Manufacturing  </v>
      </c>
    </row>
    <row r="1321" spans="1:7" x14ac:dyDescent="0.35">
      <c r="A1321" t="s">
        <v>26</v>
      </c>
      <c r="B1321">
        <v>334412</v>
      </c>
      <c r="C1321">
        <v>25819100</v>
      </c>
      <c r="D1321">
        <v>1</v>
      </c>
      <c r="E1321">
        <v>2023</v>
      </c>
      <c r="F1321" t="s">
        <v>15</v>
      </c>
      <c r="G1321" t="str">
        <f>VLOOKUP(BS___RMA[[#This Row],[NAICS Code]],'Industry Mapping'!A:D,3,FALSE)</f>
        <v xml:space="preserve">Bare Printed Circuit Board Manufacturing  </v>
      </c>
    </row>
    <row r="1322" spans="1:7" x14ac:dyDescent="0.35">
      <c r="A1322" t="s">
        <v>14</v>
      </c>
      <c r="B1322">
        <v>327215</v>
      </c>
      <c r="C1322">
        <v>392115.42857142858</v>
      </c>
      <c r="D1322">
        <v>6.6000000000000003E-2</v>
      </c>
      <c r="E1322">
        <v>2023</v>
      </c>
      <c r="F1322" t="s">
        <v>15</v>
      </c>
      <c r="G1322" t="str">
        <f>VLOOKUP(BS___RMA[[#This Row],[NAICS Code]],'Industry Mapping'!A:D,3,FALSE)</f>
        <v xml:space="preserve">Glass Product Manufacturing Made of Purchased Glass </v>
      </c>
    </row>
    <row r="1323" spans="1:7" x14ac:dyDescent="0.35">
      <c r="A1323" t="s">
        <v>16</v>
      </c>
      <c r="B1323">
        <v>327215</v>
      </c>
      <c r="C1323">
        <v>1491226.8571428573</v>
      </c>
      <c r="D1323">
        <v>0.251</v>
      </c>
      <c r="E1323">
        <v>2023</v>
      </c>
      <c r="F1323" t="s">
        <v>15</v>
      </c>
      <c r="G1323" t="str">
        <f>VLOOKUP(BS___RMA[[#This Row],[NAICS Code]],'Industry Mapping'!A:D,3,FALSE)</f>
        <v xml:space="preserve">Glass Product Manufacturing Made of Purchased Glass </v>
      </c>
    </row>
    <row r="1324" spans="1:7" x14ac:dyDescent="0.35">
      <c r="A1324" t="s">
        <v>17</v>
      </c>
      <c r="B1324">
        <v>327215</v>
      </c>
      <c r="C1324">
        <v>1402109.7142857143</v>
      </c>
      <c r="D1324">
        <v>0.23600000000000002</v>
      </c>
      <c r="E1324">
        <v>2023</v>
      </c>
      <c r="F1324" t="s">
        <v>15</v>
      </c>
      <c r="G1324" t="str">
        <f>VLOOKUP(BS___RMA[[#This Row],[NAICS Code]],'Industry Mapping'!A:D,3,FALSE)</f>
        <v xml:space="preserve">Glass Product Manufacturing Made of Purchased Glass </v>
      </c>
    </row>
    <row r="1325" spans="1:7" x14ac:dyDescent="0.35">
      <c r="A1325" t="s">
        <v>18</v>
      </c>
      <c r="B1325">
        <v>327215</v>
      </c>
      <c r="C1325">
        <v>59411.428571428572</v>
      </c>
      <c r="D1325">
        <v>0.01</v>
      </c>
      <c r="E1325">
        <v>2023</v>
      </c>
      <c r="F1325" t="s">
        <v>15</v>
      </c>
      <c r="G1325" t="str">
        <f>VLOOKUP(BS___RMA[[#This Row],[NAICS Code]],'Industry Mapping'!A:D,3,FALSE)</f>
        <v xml:space="preserve">Glass Product Manufacturing Made of Purchased Glass </v>
      </c>
    </row>
    <row r="1326" spans="1:7" x14ac:dyDescent="0.35">
      <c r="A1326" t="s">
        <v>19</v>
      </c>
      <c r="B1326">
        <v>327215</v>
      </c>
      <c r="C1326">
        <v>3350804.5714285714</v>
      </c>
      <c r="D1326">
        <v>0.56399999999999995</v>
      </c>
      <c r="E1326">
        <v>2023</v>
      </c>
      <c r="F1326" t="s">
        <v>15</v>
      </c>
      <c r="G1326" t="str">
        <f>VLOOKUP(BS___RMA[[#This Row],[NAICS Code]],'Industry Mapping'!A:D,3,FALSE)</f>
        <v xml:space="preserve">Glass Product Manufacturing Made of Purchased Glass </v>
      </c>
    </row>
    <row r="1327" spans="1:7" x14ac:dyDescent="0.35">
      <c r="A1327" t="s">
        <v>20</v>
      </c>
      <c r="B1327">
        <v>327215</v>
      </c>
      <c r="C1327">
        <v>1342698.2857142857</v>
      </c>
      <c r="D1327">
        <v>0.22600000000000001</v>
      </c>
      <c r="E1327">
        <v>2023</v>
      </c>
      <c r="F1327" t="s">
        <v>15</v>
      </c>
      <c r="G1327" t="str">
        <f>VLOOKUP(BS___RMA[[#This Row],[NAICS Code]],'Industry Mapping'!A:D,3,FALSE)</f>
        <v xml:space="preserve">Glass Product Manufacturing Made of Purchased Glass </v>
      </c>
    </row>
    <row r="1328" spans="1:7" x14ac:dyDescent="0.35">
      <c r="A1328" t="s">
        <v>21</v>
      </c>
      <c r="B1328">
        <v>327215</v>
      </c>
      <c r="C1328">
        <v>463409.14285714284</v>
      </c>
      <c r="D1328">
        <v>7.8E-2</v>
      </c>
      <c r="E1328">
        <v>2023</v>
      </c>
      <c r="F1328" t="s">
        <v>15</v>
      </c>
      <c r="G1328" t="str">
        <f>VLOOKUP(BS___RMA[[#This Row],[NAICS Code]],'Industry Mapping'!A:D,3,FALSE)</f>
        <v xml:space="preserve">Glass Product Manufacturing Made of Purchased Glass </v>
      </c>
    </row>
    <row r="1329" spans="1:7" x14ac:dyDescent="0.35">
      <c r="A1329" t="s">
        <v>22</v>
      </c>
      <c r="B1329">
        <v>327215</v>
      </c>
      <c r="C1329">
        <v>564408.57142857148</v>
      </c>
      <c r="D1329">
        <v>9.5000000000000001E-2</v>
      </c>
      <c r="E1329">
        <v>2023</v>
      </c>
      <c r="F1329" t="s">
        <v>15</v>
      </c>
      <c r="G1329" t="str">
        <f>VLOOKUP(BS___RMA[[#This Row],[NAICS Code]],'Industry Mapping'!A:D,3,FALSE)</f>
        <v xml:space="preserve">Glass Product Manufacturing Made of Purchased Glass </v>
      </c>
    </row>
    <row r="1330" spans="1:7" x14ac:dyDescent="0.35">
      <c r="A1330" t="s">
        <v>23</v>
      </c>
      <c r="B1330">
        <v>327215</v>
      </c>
      <c r="C1330">
        <v>332704</v>
      </c>
      <c r="D1330">
        <v>5.5999999999999994E-2</v>
      </c>
      <c r="E1330">
        <v>2023</v>
      </c>
      <c r="F1330" t="s">
        <v>15</v>
      </c>
      <c r="G1330" t="str">
        <f>VLOOKUP(BS___RMA[[#This Row],[NAICS Code]],'Industry Mapping'!A:D,3,FALSE)</f>
        <v xml:space="preserve">Glass Product Manufacturing Made of Purchased Glass </v>
      </c>
    </row>
    <row r="1331" spans="1:7" x14ac:dyDescent="0.35">
      <c r="A1331" t="s">
        <v>18</v>
      </c>
      <c r="B1331">
        <v>327215</v>
      </c>
      <c r="C1331">
        <v>386174.28571428574</v>
      </c>
      <c r="D1331">
        <v>6.5000000000000002E-2</v>
      </c>
      <c r="E1331">
        <v>2023</v>
      </c>
      <c r="F1331" t="s">
        <v>15</v>
      </c>
      <c r="G1331" t="str">
        <f>VLOOKUP(BS___RMA[[#This Row],[NAICS Code]],'Industry Mapping'!A:D,3,FALSE)</f>
        <v xml:space="preserve">Glass Product Manufacturing Made of Purchased Glass </v>
      </c>
    </row>
    <row r="1332" spans="1:7" x14ac:dyDescent="0.35">
      <c r="A1332" t="s">
        <v>19</v>
      </c>
      <c r="B1332">
        <v>327215</v>
      </c>
      <c r="C1332">
        <v>1413992.0000000002</v>
      </c>
      <c r="D1332">
        <v>0.23800000000000002</v>
      </c>
      <c r="E1332">
        <v>2023</v>
      </c>
      <c r="F1332" t="s">
        <v>15</v>
      </c>
      <c r="G1332" t="str">
        <f>VLOOKUP(BS___RMA[[#This Row],[NAICS Code]],'Industry Mapping'!A:D,3,FALSE)</f>
        <v xml:space="preserve">Glass Product Manufacturing Made of Purchased Glass </v>
      </c>
    </row>
    <row r="1333" spans="1:7" x14ac:dyDescent="0.35">
      <c r="A1333" t="s">
        <v>24</v>
      </c>
      <c r="B1333">
        <v>327215</v>
      </c>
      <c r="C1333">
        <v>968406.2857142858</v>
      </c>
      <c r="D1333">
        <v>0.16300000000000001</v>
      </c>
      <c r="E1333">
        <v>2023</v>
      </c>
      <c r="F1333" t="s">
        <v>15</v>
      </c>
      <c r="G1333" t="str">
        <f>VLOOKUP(BS___RMA[[#This Row],[NAICS Code]],'Industry Mapping'!A:D,3,FALSE)</f>
        <v xml:space="preserve">Glass Product Manufacturing Made of Purchased Glass </v>
      </c>
    </row>
    <row r="1334" spans="1:7" x14ac:dyDescent="0.35">
      <c r="A1334" t="s">
        <v>21</v>
      </c>
      <c r="B1334">
        <v>327215</v>
      </c>
      <c r="C1334">
        <v>433703.42857142858</v>
      </c>
      <c r="D1334">
        <v>7.2999999999999995E-2</v>
      </c>
      <c r="E1334">
        <v>2023</v>
      </c>
      <c r="F1334" t="s">
        <v>15</v>
      </c>
      <c r="G1334" t="str">
        <f>VLOOKUP(BS___RMA[[#This Row],[NAICS Code]],'Industry Mapping'!A:D,3,FALSE)</f>
        <v xml:space="preserve">Glass Product Manufacturing Made of Purchased Glass </v>
      </c>
    </row>
    <row r="1335" spans="1:7" x14ac:dyDescent="0.35">
      <c r="A1335" t="s">
        <v>25</v>
      </c>
      <c r="B1335">
        <v>327215</v>
      </c>
      <c r="C1335">
        <v>3125041.1428571432</v>
      </c>
      <c r="D1335">
        <v>0.52600000000000002</v>
      </c>
      <c r="E1335">
        <v>2023</v>
      </c>
      <c r="F1335" t="s">
        <v>15</v>
      </c>
      <c r="G1335" t="str">
        <f>VLOOKUP(BS___RMA[[#This Row],[NAICS Code]],'Industry Mapping'!A:D,3,FALSE)</f>
        <v xml:space="preserve">Glass Product Manufacturing Made of Purchased Glass </v>
      </c>
    </row>
    <row r="1336" spans="1:7" x14ac:dyDescent="0.35">
      <c r="A1336" t="s">
        <v>26</v>
      </c>
      <c r="B1336">
        <v>327215</v>
      </c>
      <c r="C1336">
        <v>5941142.8571428573</v>
      </c>
      <c r="D1336">
        <v>1</v>
      </c>
      <c r="E1336">
        <v>2023</v>
      </c>
      <c r="F1336" t="s">
        <v>15</v>
      </c>
      <c r="G1336" t="str">
        <f>VLOOKUP(BS___RMA[[#This Row],[NAICS Code]],'Industry Mapping'!A:D,3,FALSE)</f>
        <v xml:space="preserve">Glass Product Manufacturing Made of Purchased Glass </v>
      </c>
    </row>
    <row r="1337" spans="1:7" x14ac:dyDescent="0.35">
      <c r="A1337" t="s">
        <v>14</v>
      </c>
      <c r="B1337">
        <v>334413</v>
      </c>
      <c r="C1337">
        <v>1290900</v>
      </c>
      <c r="D1337">
        <v>0.26</v>
      </c>
      <c r="E1337">
        <v>2023</v>
      </c>
      <c r="F1337" t="s">
        <v>15</v>
      </c>
      <c r="G1337" t="str">
        <f>VLOOKUP(BS___RMA[[#This Row],[NAICS Code]],'Industry Mapping'!A:D,3,FALSE)</f>
        <v xml:space="preserve">Semiconductor and Related Device Manufacturing </v>
      </c>
    </row>
    <row r="1338" spans="1:7" x14ac:dyDescent="0.35">
      <c r="A1338" t="s">
        <v>16</v>
      </c>
      <c r="B1338">
        <v>334413</v>
      </c>
      <c r="C1338">
        <v>1335584.9999999998</v>
      </c>
      <c r="D1338">
        <v>0.26899999999999996</v>
      </c>
      <c r="E1338">
        <v>2023</v>
      </c>
      <c r="F1338" t="s">
        <v>15</v>
      </c>
      <c r="G1338" t="str">
        <f>VLOOKUP(BS___RMA[[#This Row],[NAICS Code]],'Industry Mapping'!A:D,3,FALSE)</f>
        <v xml:space="preserve">Semiconductor and Related Device Manufacturing </v>
      </c>
    </row>
    <row r="1339" spans="1:7" x14ac:dyDescent="0.35">
      <c r="A1339" t="s">
        <v>17</v>
      </c>
      <c r="B1339">
        <v>334413</v>
      </c>
      <c r="C1339">
        <v>1072440.0000000002</v>
      </c>
      <c r="D1339">
        <v>0.21600000000000003</v>
      </c>
      <c r="E1339">
        <v>2023</v>
      </c>
      <c r="F1339" t="s">
        <v>15</v>
      </c>
      <c r="G1339" t="str">
        <f>VLOOKUP(BS___RMA[[#This Row],[NAICS Code]],'Industry Mapping'!A:D,3,FALSE)</f>
        <v xml:space="preserve">Semiconductor and Related Device Manufacturing </v>
      </c>
    </row>
    <row r="1340" spans="1:7" x14ac:dyDescent="0.35">
      <c r="A1340" t="s">
        <v>18</v>
      </c>
      <c r="B1340">
        <v>334413</v>
      </c>
      <c r="C1340">
        <v>54615.000000000007</v>
      </c>
      <c r="D1340">
        <v>1.1000000000000001E-2</v>
      </c>
      <c r="E1340">
        <v>2023</v>
      </c>
      <c r="F1340" t="s">
        <v>15</v>
      </c>
      <c r="G1340" t="str">
        <f>VLOOKUP(BS___RMA[[#This Row],[NAICS Code]],'Industry Mapping'!A:D,3,FALSE)</f>
        <v xml:space="preserve">Semiconductor and Related Device Manufacturing </v>
      </c>
    </row>
    <row r="1341" spans="1:7" x14ac:dyDescent="0.35">
      <c r="A1341" t="s">
        <v>19</v>
      </c>
      <c r="B1341">
        <v>334413</v>
      </c>
      <c r="C1341">
        <v>3748575</v>
      </c>
      <c r="D1341">
        <v>0.755</v>
      </c>
      <c r="E1341">
        <v>2023</v>
      </c>
      <c r="F1341" t="s">
        <v>15</v>
      </c>
      <c r="G1341" t="str">
        <f>VLOOKUP(BS___RMA[[#This Row],[NAICS Code]],'Industry Mapping'!A:D,3,FALSE)</f>
        <v xml:space="preserve">Semiconductor and Related Device Manufacturing </v>
      </c>
    </row>
    <row r="1342" spans="1:7" x14ac:dyDescent="0.35">
      <c r="A1342" t="s">
        <v>20</v>
      </c>
      <c r="B1342">
        <v>334413</v>
      </c>
      <c r="C1342">
        <v>923490.00000000012</v>
      </c>
      <c r="D1342">
        <v>0.18600000000000003</v>
      </c>
      <c r="E1342">
        <v>2023</v>
      </c>
      <c r="F1342" t="s">
        <v>15</v>
      </c>
      <c r="G1342" t="str">
        <f>VLOOKUP(BS___RMA[[#This Row],[NAICS Code]],'Industry Mapping'!A:D,3,FALSE)</f>
        <v xml:space="preserve">Semiconductor and Related Device Manufacturing </v>
      </c>
    </row>
    <row r="1343" spans="1:7" x14ac:dyDescent="0.35">
      <c r="A1343" t="s">
        <v>21</v>
      </c>
      <c r="B1343">
        <v>334413</v>
      </c>
      <c r="C1343">
        <v>287970</v>
      </c>
      <c r="D1343">
        <v>5.7999999999999996E-2</v>
      </c>
      <c r="E1343">
        <v>2023</v>
      </c>
      <c r="F1343" t="s">
        <v>15</v>
      </c>
      <c r="G1343" t="str">
        <f>VLOOKUP(BS___RMA[[#This Row],[NAICS Code]],'Industry Mapping'!A:D,3,FALSE)</f>
        <v xml:space="preserve">Semiconductor and Related Device Manufacturing </v>
      </c>
    </row>
    <row r="1344" spans="1:7" x14ac:dyDescent="0.35">
      <c r="A1344" t="s">
        <v>22</v>
      </c>
      <c r="B1344">
        <v>334413</v>
      </c>
      <c r="C1344">
        <v>451815</v>
      </c>
      <c r="D1344">
        <v>9.0999999999999998E-2</v>
      </c>
      <c r="E1344">
        <v>2023</v>
      </c>
      <c r="F1344" t="s">
        <v>15</v>
      </c>
      <c r="G1344" t="str">
        <f>VLOOKUP(BS___RMA[[#This Row],[NAICS Code]],'Industry Mapping'!A:D,3,FALSE)</f>
        <v xml:space="preserve">Semiconductor and Related Device Manufacturing </v>
      </c>
    </row>
    <row r="1345" spans="1:7" x14ac:dyDescent="0.35">
      <c r="A1345" t="s">
        <v>23</v>
      </c>
      <c r="B1345">
        <v>334413</v>
      </c>
      <c r="C1345">
        <v>431954.99999999994</v>
      </c>
      <c r="D1345">
        <v>8.6999999999999994E-2</v>
      </c>
      <c r="E1345">
        <v>2023</v>
      </c>
      <c r="F1345" t="s">
        <v>15</v>
      </c>
      <c r="G1345" t="str">
        <f>VLOOKUP(BS___RMA[[#This Row],[NAICS Code]],'Industry Mapping'!A:D,3,FALSE)</f>
        <v xml:space="preserve">Semiconductor and Related Device Manufacturing </v>
      </c>
    </row>
    <row r="1346" spans="1:7" x14ac:dyDescent="0.35">
      <c r="A1346" t="s">
        <v>18</v>
      </c>
      <c r="B1346">
        <v>334413</v>
      </c>
      <c r="C1346">
        <v>853979.99999999988</v>
      </c>
      <c r="D1346">
        <v>0.17199999999999999</v>
      </c>
      <c r="E1346">
        <v>2023</v>
      </c>
      <c r="F1346" t="s">
        <v>15</v>
      </c>
      <c r="G1346" t="str">
        <f>VLOOKUP(BS___RMA[[#This Row],[NAICS Code]],'Industry Mapping'!A:D,3,FALSE)</f>
        <v xml:space="preserve">Semiconductor and Related Device Manufacturing </v>
      </c>
    </row>
    <row r="1347" spans="1:7" x14ac:dyDescent="0.35">
      <c r="A1347" t="s">
        <v>19</v>
      </c>
      <c r="B1347">
        <v>334413</v>
      </c>
      <c r="C1347">
        <v>1827120</v>
      </c>
      <c r="D1347">
        <v>0.36799999999999999</v>
      </c>
      <c r="E1347">
        <v>2023</v>
      </c>
      <c r="F1347" t="s">
        <v>15</v>
      </c>
      <c r="G1347" t="str">
        <f>VLOOKUP(BS___RMA[[#This Row],[NAICS Code]],'Industry Mapping'!A:D,3,FALSE)</f>
        <v xml:space="preserve">Semiconductor and Related Device Manufacturing </v>
      </c>
    </row>
    <row r="1348" spans="1:7" x14ac:dyDescent="0.35">
      <c r="A1348" t="s">
        <v>24</v>
      </c>
      <c r="B1348">
        <v>334413</v>
      </c>
      <c r="C1348">
        <v>655380</v>
      </c>
      <c r="D1348">
        <v>0.13200000000000001</v>
      </c>
      <c r="E1348">
        <v>2023</v>
      </c>
      <c r="F1348" t="s">
        <v>15</v>
      </c>
      <c r="G1348" t="str">
        <f>VLOOKUP(BS___RMA[[#This Row],[NAICS Code]],'Industry Mapping'!A:D,3,FALSE)</f>
        <v xml:space="preserve">Semiconductor and Related Device Manufacturing </v>
      </c>
    </row>
    <row r="1349" spans="1:7" x14ac:dyDescent="0.35">
      <c r="A1349" t="s">
        <v>21</v>
      </c>
      <c r="B1349">
        <v>334413</v>
      </c>
      <c r="C1349">
        <v>213494.99999999997</v>
      </c>
      <c r="D1349">
        <v>4.2999999999999997E-2</v>
      </c>
      <c r="E1349">
        <v>2023</v>
      </c>
      <c r="F1349" t="s">
        <v>15</v>
      </c>
      <c r="G1349" t="str">
        <f>VLOOKUP(BS___RMA[[#This Row],[NAICS Code]],'Industry Mapping'!A:D,3,FALSE)</f>
        <v xml:space="preserve">Semiconductor and Related Device Manufacturing </v>
      </c>
    </row>
    <row r="1350" spans="1:7" x14ac:dyDescent="0.35">
      <c r="A1350" t="s">
        <v>25</v>
      </c>
      <c r="B1350">
        <v>334413</v>
      </c>
      <c r="C1350">
        <v>2269005</v>
      </c>
      <c r="D1350">
        <v>0.45700000000000002</v>
      </c>
      <c r="E1350">
        <v>2023</v>
      </c>
      <c r="F1350" t="s">
        <v>15</v>
      </c>
      <c r="G1350" t="str">
        <f>VLOOKUP(BS___RMA[[#This Row],[NAICS Code]],'Industry Mapping'!A:D,3,FALSE)</f>
        <v xml:space="preserve">Semiconductor and Related Device Manufacturing </v>
      </c>
    </row>
    <row r="1351" spans="1:7" x14ac:dyDescent="0.35">
      <c r="A1351" t="s">
        <v>26</v>
      </c>
      <c r="B1351">
        <v>334413</v>
      </c>
      <c r="C1351">
        <v>4965000</v>
      </c>
      <c r="D1351">
        <v>1</v>
      </c>
      <c r="E1351">
        <v>2023</v>
      </c>
      <c r="F1351" t="s">
        <v>15</v>
      </c>
      <c r="G1351" t="str">
        <f>VLOOKUP(BS___RMA[[#This Row],[NAICS Code]],'Industry Mapping'!A:D,3,FALSE)</f>
        <v xml:space="preserve">Semiconductor and Related Device Manufacturing </v>
      </c>
    </row>
    <row r="1352" spans="1:7" x14ac:dyDescent="0.35">
      <c r="A1352" t="s">
        <v>14</v>
      </c>
      <c r="B1352">
        <v>327320</v>
      </c>
      <c r="C1352">
        <v>307166.66666666669</v>
      </c>
      <c r="D1352">
        <v>0.25</v>
      </c>
      <c r="E1352">
        <v>2023</v>
      </c>
      <c r="F1352" t="s">
        <v>15</v>
      </c>
      <c r="G1352" t="str">
        <f>VLOOKUP(BS___RMA[[#This Row],[NAICS Code]],'Industry Mapping'!A:D,3,FALSE)</f>
        <v>Ready-Mix Concrete Manufacturing</v>
      </c>
    </row>
    <row r="1353" spans="1:7" x14ac:dyDescent="0.35">
      <c r="A1353" t="s">
        <v>16</v>
      </c>
      <c r="B1353">
        <v>327320</v>
      </c>
      <c r="C1353">
        <v>380886.66666666669</v>
      </c>
      <c r="D1353">
        <v>0.31</v>
      </c>
      <c r="E1353">
        <v>2023</v>
      </c>
      <c r="F1353" t="s">
        <v>15</v>
      </c>
      <c r="G1353" t="str">
        <f>VLOOKUP(BS___RMA[[#This Row],[NAICS Code]],'Industry Mapping'!A:D,3,FALSE)</f>
        <v>Ready-Mix Concrete Manufacturing</v>
      </c>
    </row>
    <row r="1354" spans="1:7" x14ac:dyDescent="0.35">
      <c r="A1354" t="s">
        <v>17</v>
      </c>
      <c r="B1354">
        <v>327320</v>
      </c>
      <c r="C1354">
        <v>135153.33333333334</v>
      </c>
      <c r="D1354">
        <v>0.11</v>
      </c>
      <c r="E1354">
        <v>2023</v>
      </c>
      <c r="F1354" t="s">
        <v>15</v>
      </c>
      <c r="G1354" t="str">
        <f>VLOOKUP(BS___RMA[[#This Row],[NAICS Code]],'Industry Mapping'!A:D,3,FALSE)</f>
        <v>Ready-Mix Concrete Manufacturing</v>
      </c>
    </row>
    <row r="1355" spans="1:7" x14ac:dyDescent="0.35">
      <c r="A1355" t="s">
        <v>18</v>
      </c>
      <c r="B1355">
        <v>327320</v>
      </c>
      <c r="C1355">
        <v>12286.666666666668</v>
      </c>
      <c r="D1355">
        <v>0.01</v>
      </c>
      <c r="E1355">
        <v>2023</v>
      </c>
      <c r="F1355" t="s">
        <v>15</v>
      </c>
      <c r="G1355" t="str">
        <f>VLOOKUP(BS___RMA[[#This Row],[NAICS Code]],'Industry Mapping'!A:D,3,FALSE)</f>
        <v>Ready-Mix Concrete Manufacturing</v>
      </c>
    </row>
    <row r="1356" spans="1:7" x14ac:dyDescent="0.35">
      <c r="A1356" t="s">
        <v>19</v>
      </c>
      <c r="B1356">
        <v>327320</v>
      </c>
      <c r="C1356">
        <v>835493.33333333349</v>
      </c>
      <c r="D1356">
        <v>0.68</v>
      </c>
      <c r="E1356">
        <v>2023</v>
      </c>
      <c r="F1356" t="s">
        <v>15</v>
      </c>
      <c r="G1356" t="str">
        <f>VLOOKUP(BS___RMA[[#This Row],[NAICS Code]],'Industry Mapping'!A:D,3,FALSE)</f>
        <v>Ready-Mix Concrete Manufacturing</v>
      </c>
    </row>
    <row r="1357" spans="1:7" x14ac:dyDescent="0.35">
      <c r="A1357" t="s">
        <v>20</v>
      </c>
      <c r="B1357">
        <v>327320</v>
      </c>
      <c r="C1357">
        <v>332968.66666666669</v>
      </c>
      <c r="D1357">
        <v>0.27100000000000002</v>
      </c>
      <c r="E1357">
        <v>2023</v>
      </c>
      <c r="F1357" t="s">
        <v>15</v>
      </c>
      <c r="G1357" t="str">
        <f>VLOOKUP(BS___RMA[[#This Row],[NAICS Code]],'Industry Mapping'!A:D,3,FALSE)</f>
        <v>Ready-Mix Concrete Manufacturing</v>
      </c>
    </row>
    <row r="1358" spans="1:7" x14ac:dyDescent="0.35">
      <c r="A1358" t="s">
        <v>21</v>
      </c>
      <c r="B1358">
        <v>327320</v>
      </c>
      <c r="C1358">
        <v>51604.000000000007</v>
      </c>
      <c r="D1358">
        <v>4.2000000000000003E-2</v>
      </c>
      <c r="E1358">
        <v>2023</v>
      </c>
      <c r="F1358" t="s">
        <v>15</v>
      </c>
      <c r="G1358" t="str">
        <f>VLOOKUP(BS___RMA[[#This Row],[NAICS Code]],'Industry Mapping'!A:D,3,FALSE)</f>
        <v>Ready-Mix Concrete Manufacturing</v>
      </c>
    </row>
    <row r="1359" spans="1:7" x14ac:dyDescent="0.35">
      <c r="A1359" t="s">
        <v>22</v>
      </c>
      <c r="B1359">
        <v>327320</v>
      </c>
      <c r="C1359">
        <v>132696.00000000003</v>
      </c>
      <c r="D1359">
        <v>0.10800000000000001</v>
      </c>
      <c r="E1359">
        <v>2023</v>
      </c>
      <c r="F1359" t="s">
        <v>15</v>
      </c>
      <c r="G1359" t="str">
        <f>VLOOKUP(BS___RMA[[#This Row],[NAICS Code]],'Industry Mapping'!A:D,3,FALSE)</f>
        <v>Ready-Mix Concrete Manufacturing</v>
      </c>
    </row>
    <row r="1360" spans="1:7" x14ac:dyDescent="0.35">
      <c r="A1360" t="s">
        <v>23</v>
      </c>
      <c r="B1360">
        <v>327320</v>
      </c>
      <c r="C1360">
        <v>443548.66666666669</v>
      </c>
      <c r="D1360">
        <v>0.36099999999999999</v>
      </c>
      <c r="E1360">
        <v>2023</v>
      </c>
      <c r="F1360" t="s">
        <v>15</v>
      </c>
      <c r="G1360" t="str">
        <f>VLOOKUP(BS___RMA[[#This Row],[NAICS Code]],'Industry Mapping'!A:D,3,FALSE)</f>
        <v>Ready-Mix Concrete Manufacturing</v>
      </c>
    </row>
    <row r="1361" spans="1:7" x14ac:dyDescent="0.35">
      <c r="A1361" t="s">
        <v>18</v>
      </c>
      <c r="B1361">
        <v>327320</v>
      </c>
      <c r="C1361">
        <v>133924.66666666669</v>
      </c>
      <c r="D1361">
        <v>0.109</v>
      </c>
      <c r="E1361">
        <v>2023</v>
      </c>
      <c r="F1361" t="s">
        <v>15</v>
      </c>
      <c r="G1361" t="str">
        <f>VLOOKUP(BS___RMA[[#This Row],[NAICS Code]],'Industry Mapping'!A:D,3,FALSE)</f>
        <v>Ready-Mix Concrete Manufacturing</v>
      </c>
    </row>
    <row r="1362" spans="1:7" x14ac:dyDescent="0.35">
      <c r="A1362" t="s">
        <v>19</v>
      </c>
      <c r="B1362">
        <v>327320</v>
      </c>
      <c r="C1362">
        <v>739657.33333333337</v>
      </c>
      <c r="D1362">
        <v>0.60199999999999998</v>
      </c>
      <c r="E1362">
        <v>2023</v>
      </c>
      <c r="F1362" t="s">
        <v>15</v>
      </c>
      <c r="G1362" t="str">
        <f>VLOOKUP(BS___RMA[[#This Row],[NAICS Code]],'Industry Mapping'!A:D,3,FALSE)</f>
        <v>Ready-Mix Concrete Manufacturing</v>
      </c>
    </row>
    <row r="1363" spans="1:7" x14ac:dyDescent="0.35">
      <c r="A1363" t="s">
        <v>24</v>
      </c>
      <c r="B1363">
        <v>327320</v>
      </c>
      <c r="C1363">
        <v>528326.66666666674</v>
      </c>
      <c r="D1363">
        <v>0.43</v>
      </c>
      <c r="E1363">
        <v>2023</v>
      </c>
      <c r="F1363" t="s">
        <v>15</v>
      </c>
      <c r="G1363" t="str">
        <f>VLOOKUP(BS___RMA[[#This Row],[NAICS Code]],'Industry Mapping'!A:D,3,FALSE)</f>
        <v>Ready-Mix Concrete Manufacturing</v>
      </c>
    </row>
    <row r="1364" spans="1:7" x14ac:dyDescent="0.35">
      <c r="A1364" t="s">
        <v>21</v>
      </c>
      <c r="B1364">
        <v>327320</v>
      </c>
      <c r="C1364">
        <v>321910.66666666669</v>
      </c>
      <c r="D1364">
        <v>0.26200000000000001</v>
      </c>
      <c r="E1364">
        <v>2023</v>
      </c>
      <c r="F1364" t="s">
        <v>15</v>
      </c>
      <c r="G1364" t="str">
        <f>VLOOKUP(BS___RMA[[#This Row],[NAICS Code]],'Industry Mapping'!A:D,3,FALSE)</f>
        <v>Ready-Mix Concrete Manufacturing</v>
      </c>
    </row>
    <row r="1365" spans="1:7" x14ac:dyDescent="0.35">
      <c r="A1365" t="s">
        <v>25</v>
      </c>
      <c r="B1365">
        <v>327320</v>
      </c>
      <c r="C1365">
        <v>-361228</v>
      </c>
      <c r="D1365">
        <v>-0.29399999999999998</v>
      </c>
      <c r="E1365">
        <v>2023</v>
      </c>
      <c r="F1365" t="s">
        <v>15</v>
      </c>
      <c r="G1365" t="str">
        <f>VLOOKUP(BS___RMA[[#This Row],[NAICS Code]],'Industry Mapping'!A:D,3,FALSE)</f>
        <v>Ready-Mix Concrete Manufacturing</v>
      </c>
    </row>
    <row r="1366" spans="1:7" x14ac:dyDescent="0.35">
      <c r="A1366" t="s">
        <v>26</v>
      </c>
      <c r="B1366">
        <v>327320</v>
      </c>
      <c r="C1366">
        <v>1228666.6666666667</v>
      </c>
      <c r="D1366">
        <v>1</v>
      </c>
      <c r="E1366">
        <v>2023</v>
      </c>
      <c r="F1366" t="s">
        <v>15</v>
      </c>
      <c r="G1366" t="str">
        <f>VLOOKUP(BS___RMA[[#This Row],[NAICS Code]],'Industry Mapping'!A:D,3,FALSE)</f>
        <v>Ready-Mix Concrete Manufacturing</v>
      </c>
    </row>
    <row r="1367" spans="1:7" x14ac:dyDescent="0.35">
      <c r="A1367" t="s">
        <v>14</v>
      </c>
      <c r="B1367">
        <v>334418</v>
      </c>
      <c r="C1367">
        <v>1875616.8421052631</v>
      </c>
      <c r="D1367">
        <v>0.08</v>
      </c>
      <c r="E1367">
        <v>2023</v>
      </c>
      <c r="F1367" t="s">
        <v>15</v>
      </c>
      <c r="G1367" t="str">
        <f>VLOOKUP(BS___RMA[[#This Row],[NAICS Code]],'Industry Mapping'!A:D,3,FALSE)</f>
        <v xml:space="preserve">Printed Circuit Assembly (Electronic Assembly) Manufacturing </v>
      </c>
    </row>
    <row r="1368" spans="1:7" x14ac:dyDescent="0.35">
      <c r="A1368" t="s">
        <v>16</v>
      </c>
      <c r="B1368">
        <v>334418</v>
      </c>
      <c r="C1368">
        <v>5720631.3684210526</v>
      </c>
      <c r="D1368">
        <v>0.24399999999999999</v>
      </c>
      <c r="E1368">
        <v>2023</v>
      </c>
      <c r="F1368" t="s">
        <v>15</v>
      </c>
      <c r="G1368" t="str">
        <f>VLOOKUP(BS___RMA[[#This Row],[NAICS Code]],'Industry Mapping'!A:D,3,FALSE)</f>
        <v xml:space="preserve">Printed Circuit Assembly (Electronic Assembly) Manufacturing </v>
      </c>
    </row>
    <row r="1369" spans="1:7" x14ac:dyDescent="0.35">
      <c r="A1369" t="s">
        <v>17</v>
      </c>
      <c r="B1369">
        <v>334418</v>
      </c>
      <c r="C1369">
        <v>9237412.9473684207</v>
      </c>
      <c r="D1369">
        <v>0.39399999999999996</v>
      </c>
      <c r="E1369">
        <v>2023</v>
      </c>
      <c r="F1369" t="s">
        <v>15</v>
      </c>
      <c r="G1369" t="str">
        <f>VLOOKUP(BS___RMA[[#This Row],[NAICS Code]],'Industry Mapping'!A:D,3,FALSE)</f>
        <v xml:space="preserve">Printed Circuit Assembly (Electronic Assembly) Manufacturing </v>
      </c>
    </row>
    <row r="1370" spans="1:7" x14ac:dyDescent="0.35">
      <c r="A1370" t="s">
        <v>18</v>
      </c>
      <c r="B1370">
        <v>334418</v>
      </c>
      <c r="C1370">
        <v>679911.10526315786</v>
      </c>
      <c r="D1370">
        <v>2.8999999999999998E-2</v>
      </c>
      <c r="E1370">
        <v>2023</v>
      </c>
      <c r="F1370" t="s">
        <v>15</v>
      </c>
      <c r="G1370" t="str">
        <f>VLOOKUP(BS___RMA[[#This Row],[NAICS Code]],'Industry Mapping'!A:D,3,FALSE)</f>
        <v xml:space="preserve">Printed Circuit Assembly (Electronic Assembly) Manufacturing </v>
      </c>
    </row>
    <row r="1371" spans="1:7" x14ac:dyDescent="0.35">
      <c r="A1371" t="s">
        <v>19</v>
      </c>
      <c r="B1371">
        <v>334418</v>
      </c>
      <c r="C1371">
        <v>17513572.263157893</v>
      </c>
      <c r="D1371">
        <v>0.747</v>
      </c>
      <c r="E1371">
        <v>2023</v>
      </c>
      <c r="F1371" t="s">
        <v>15</v>
      </c>
      <c r="G1371" t="str">
        <f>VLOOKUP(BS___RMA[[#This Row],[NAICS Code]],'Industry Mapping'!A:D,3,FALSE)</f>
        <v xml:space="preserve">Printed Circuit Assembly (Electronic Assembly) Manufacturing </v>
      </c>
    </row>
    <row r="1372" spans="1:7" x14ac:dyDescent="0.35">
      <c r="A1372" t="s">
        <v>20</v>
      </c>
      <c r="B1372">
        <v>334418</v>
      </c>
      <c r="C1372">
        <v>3024432.1578947371</v>
      </c>
      <c r="D1372">
        <v>0.129</v>
      </c>
      <c r="E1372">
        <v>2023</v>
      </c>
      <c r="F1372" t="s">
        <v>15</v>
      </c>
      <c r="G1372" t="str">
        <f>VLOOKUP(BS___RMA[[#This Row],[NAICS Code]],'Industry Mapping'!A:D,3,FALSE)</f>
        <v xml:space="preserve">Printed Circuit Assembly (Electronic Assembly) Manufacturing </v>
      </c>
    </row>
    <row r="1373" spans="1:7" x14ac:dyDescent="0.35">
      <c r="A1373" t="s">
        <v>21</v>
      </c>
      <c r="B1373">
        <v>334418</v>
      </c>
      <c r="C1373">
        <v>1641164.7368421054</v>
      </c>
      <c r="D1373">
        <v>7.0000000000000007E-2</v>
      </c>
      <c r="E1373">
        <v>2023</v>
      </c>
      <c r="F1373" t="s">
        <v>15</v>
      </c>
      <c r="G1373" t="str">
        <f>VLOOKUP(BS___RMA[[#This Row],[NAICS Code]],'Industry Mapping'!A:D,3,FALSE)</f>
        <v xml:space="preserve">Printed Circuit Assembly (Electronic Assembly) Manufacturing </v>
      </c>
    </row>
    <row r="1374" spans="1:7" x14ac:dyDescent="0.35">
      <c r="A1374" t="s">
        <v>22</v>
      </c>
      <c r="B1374">
        <v>334418</v>
      </c>
      <c r="C1374">
        <v>2625863.5789473681</v>
      </c>
      <c r="D1374">
        <v>0.11199999999999999</v>
      </c>
      <c r="E1374">
        <v>2023</v>
      </c>
      <c r="F1374" t="s">
        <v>15</v>
      </c>
      <c r="G1374" t="str">
        <f>VLOOKUP(BS___RMA[[#This Row],[NAICS Code]],'Industry Mapping'!A:D,3,FALSE)</f>
        <v xml:space="preserve">Printed Circuit Assembly (Electronic Assembly) Manufacturing </v>
      </c>
    </row>
    <row r="1375" spans="1:7" x14ac:dyDescent="0.35">
      <c r="A1375" t="s">
        <v>23</v>
      </c>
      <c r="B1375">
        <v>334418</v>
      </c>
      <c r="C1375">
        <v>3751233.6842105263</v>
      </c>
      <c r="D1375">
        <v>0.16</v>
      </c>
      <c r="E1375">
        <v>2023</v>
      </c>
      <c r="F1375" t="s">
        <v>15</v>
      </c>
      <c r="G1375" t="str">
        <f>VLOOKUP(BS___RMA[[#This Row],[NAICS Code]],'Industry Mapping'!A:D,3,FALSE)</f>
        <v xml:space="preserve">Printed Circuit Assembly (Electronic Assembly) Manufacturing </v>
      </c>
    </row>
    <row r="1376" spans="1:7" x14ac:dyDescent="0.35">
      <c r="A1376" t="s">
        <v>18</v>
      </c>
      <c r="B1376">
        <v>334418</v>
      </c>
      <c r="C1376">
        <v>3211993.8421052629</v>
      </c>
      <c r="D1376">
        <v>0.13699999999999998</v>
      </c>
      <c r="E1376">
        <v>2023</v>
      </c>
      <c r="F1376" t="s">
        <v>15</v>
      </c>
      <c r="G1376" t="str">
        <f>VLOOKUP(BS___RMA[[#This Row],[NAICS Code]],'Industry Mapping'!A:D,3,FALSE)</f>
        <v xml:space="preserve">Printed Circuit Assembly (Electronic Assembly) Manufacturing </v>
      </c>
    </row>
    <row r="1377" spans="1:7" x14ac:dyDescent="0.35">
      <c r="A1377" t="s">
        <v>19</v>
      </c>
      <c r="B1377">
        <v>334418</v>
      </c>
      <c r="C1377">
        <v>10386228.263157893</v>
      </c>
      <c r="D1377">
        <v>0.44299999999999995</v>
      </c>
      <c r="E1377">
        <v>2023</v>
      </c>
      <c r="F1377" t="s">
        <v>15</v>
      </c>
      <c r="G1377" t="str">
        <f>VLOOKUP(BS___RMA[[#This Row],[NAICS Code]],'Industry Mapping'!A:D,3,FALSE)</f>
        <v xml:space="preserve">Printed Circuit Assembly (Electronic Assembly) Manufacturing </v>
      </c>
    </row>
    <row r="1378" spans="1:7" x14ac:dyDescent="0.35">
      <c r="A1378" t="s">
        <v>24</v>
      </c>
      <c r="B1378">
        <v>334418</v>
      </c>
      <c r="C1378">
        <v>2321075.8421052634</v>
      </c>
      <c r="D1378">
        <v>9.9000000000000005E-2</v>
      </c>
      <c r="E1378">
        <v>2023</v>
      </c>
      <c r="F1378" t="s">
        <v>15</v>
      </c>
      <c r="G1378" t="str">
        <f>VLOOKUP(BS___RMA[[#This Row],[NAICS Code]],'Industry Mapping'!A:D,3,FALSE)</f>
        <v xml:space="preserve">Printed Circuit Assembly (Electronic Assembly) Manufacturing </v>
      </c>
    </row>
    <row r="1379" spans="1:7" x14ac:dyDescent="0.35">
      <c r="A1379" t="s">
        <v>21</v>
      </c>
      <c r="B1379">
        <v>334418</v>
      </c>
      <c r="C1379">
        <v>937808.42105263157</v>
      </c>
      <c r="D1379">
        <v>0.04</v>
      </c>
      <c r="E1379">
        <v>2023</v>
      </c>
      <c r="F1379" t="s">
        <v>15</v>
      </c>
      <c r="G1379" t="str">
        <f>VLOOKUP(BS___RMA[[#This Row],[NAICS Code]],'Industry Mapping'!A:D,3,FALSE)</f>
        <v xml:space="preserve">Printed Circuit Assembly (Electronic Assembly) Manufacturing </v>
      </c>
    </row>
    <row r="1380" spans="1:7" x14ac:dyDescent="0.35">
      <c r="A1380" t="s">
        <v>25</v>
      </c>
      <c r="B1380">
        <v>334418</v>
      </c>
      <c r="C1380">
        <v>9800098</v>
      </c>
      <c r="D1380">
        <v>0.41799999999999998</v>
      </c>
      <c r="E1380">
        <v>2023</v>
      </c>
      <c r="F1380" t="s">
        <v>15</v>
      </c>
      <c r="G1380" t="str">
        <f>VLOOKUP(BS___RMA[[#This Row],[NAICS Code]],'Industry Mapping'!A:D,3,FALSE)</f>
        <v xml:space="preserve">Printed Circuit Assembly (Electronic Assembly) Manufacturing </v>
      </c>
    </row>
    <row r="1381" spans="1:7" x14ac:dyDescent="0.35">
      <c r="A1381" t="s">
        <v>26</v>
      </c>
      <c r="B1381">
        <v>334418</v>
      </c>
      <c r="C1381">
        <v>23445210.52631579</v>
      </c>
      <c r="D1381">
        <v>1</v>
      </c>
      <c r="E1381">
        <v>2023</v>
      </c>
      <c r="F1381" t="s">
        <v>15</v>
      </c>
      <c r="G1381" t="str">
        <f>VLOOKUP(BS___RMA[[#This Row],[NAICS Code]],'Industry Mapping'!A:D,3,FALSE)</f>
        <v xml:space="preserve">Printed Circuit Assembly (Electronic Assembly) Manufacturing </v>
      </c>
    </row>
    <row r="1382" spans="1:7" x14ac:dyDescent="0.35">
      <c r="A1382" t="s">
        <v>14</v>
      </c>
      <c r="B1382">
        <v>327331</v>
      </c>
      <c r="C1382">
        <v>690795.00000000012</v>
      </c>
      <c r="D1382">
        <v>0.14000000000000001</v>
      </c>
      <c r="E1382">
        <v>2023</v>
      </c>
      <c r="F1382" t="s">
        <v>15</v>
      </c>
      <c r="G1382" t="str">
        <f>VLOOKUP(BS___RMA[[#This Row],[NAICS Code]],'Industry Mapping'!A:D,3,FALSE)</f>
        <v xml:space="preserve">Concrete Block and Brick Manufacturing </v>
      </c>
    </row>
    <row r="1383" spans="1:7" x14ac:dyDescent="0.35">
      <c r="A1383" t="s">
        <v>16</v>
      </c>
      <c r="B1383">
        <v>327331</v>
      </c>
      <c r="C1383">
        <v>952310.25</v>
      </c>
      <c r="D1383">
        <v>0.193</v>
      </c>
      <c r="E1383">
        <v>2023</v>
      </c>
      <c r="F1383" t="s">
        <v>15</v>
      </c>
      <c r="G1383" t="str">
        <f>VLOOKUP(BS___RMA[[#This Row],[NAICS Code]],'Industry Mapping'!A:D,3,FALSE)</f>
        <v xml:space="preserve">Concrete Block and Brick Manufacturing </v>
      </c>
    </row>
    <row r="1384" spans="1:7" x14ac:dyDescent="0.35">
      <c r="A1384" t="s">
        <v>17</v>
      </c>
      <c r="B1384">
        <v>327331</v>
      </c>
      <c r="C1384">
        <v>972047.24999999988</v>
      </c>
      <c r="D1384">
        <v>0.19699999999999998</v>
      </c>
      <c r="E1384">
        <v>2023</v>
      </c>
      <c r="F1384" t="s">
        <v>15</v>
      </c>
      <c r="G1384" t="str">
        <f>VLOOKUP(BS___RMA[[#This Row],[NAICS Code]],'Industry Mapping'!A:D,3,FALSE)</f>
        <v xml:space="preserve">Concrete Block and Brick Manufacturing </v>
      </c>
    </row>
    <row r="1385" spans="1:7" x14ac:dyDescent="0.35">
      <c r="A1385" t="s">
        <v>18</v>
      </c>
      <c r="B1385">
        <v>327331</v>
      </c>
      <c r="C1385">
        <v>64145.250000000007</v>
      </c>
      <c r="D1385">
        <v>1.3000000000000001E-2</v>
      </c>
      <c r="E1385">
        <v>2023</v>
      </c>
      <c r="F1385" t="s">
        <v>15</v>
      </c>
      <c r="G1385" t="str">
        <f>VLOOKUP(BS___RMA[[#This Row],[NAICS Code]],'Industry Mapping'!A:D,3,FALSE)</f>
        <v xml:space="preserve">Concrete Block and Brick Manufacturing </v>
      </c>
    </row>
    <row r="1386" spans="1:7" x14ac:dyDescent="0.35">
      <c r="A1386" t="s">
        <v>19</v>
      </c>
      <c r="B1386">
        <v>327331</v>
      </c>
      <c r="C1386">
        <v>2684232</v>
      </c>
      <c r="D1386">
        <v>0.54400000000000004</v>
      </c>
      <c r="E1386">
        <v>2023</v>
      </c>
      <c r="F1386" t="s">
        <v>15</v>
      </c>
      <c r="G1386" t="str">
        <f>VLOOKUP(BS___RMA[[#This Row],[NAICS Code]],'Industry Mapping'!A:D,3,FALSE)</f>
        <v xml:space="preserve">Concrete Block and Brick Manufacturing </v>
      </c>
    </row>
    <row r="1387" spans="1:7" x14ac:dyDescent="0.35">
      <c r="A1387" t="s">
        <v>20</v>
      </c>
      <c r="B1387">
        <v>327331</v>
      </c>
      <c r="C1387">
        <v>1914488.9999999998</v>
      </c>
      <c r="D1387">
        <v>0.38799999999999996</v>
      </c>
      <c r="E1387">
        <v>2023</v>
      </c>
      <c r="F1387" t="s">
        <v>15</v>
      </c>
      <c r="G1387" t="str">
        <f>VLOOKUP(BS___RMA[[#This Row],[NAICS Code]],'Industry Mapping'!A:D,3,FALSE)</f>
        <v xml:space="preserve">Concrete Block and Brick Manufacturing </v>
      </c>
    </row>
    <row r="1388" spans="1:7" x14ac:dyDescent="0.35">
      <c r="A1388" t="s">
        <v>21</v>
      </c>
      <c r="B1388">
        <v>327331</v>
      </c>
      <c r="C1388">
        <v>325660.5</v>
      </c>
      <c r="D1388">
        <v>6.6000000000000003E-2</v>
      </c>
      <c r="E1388">
        <v>2023</v>
      </c>
      <c r="F1388" t="s">
        <v>15</v>
      </c>
      <c r="G1388" t="str">
        <f>VLOOKUP(BS___RMA[[#This Row],[NAICS Code]],'Industry Mapping'!A:D,3,FALSE)</f>
        <v xml:space="preserve">Concrete Block and Brick Manufacturing </v>
      </c>
    </row>
    <row r="1389" spans="1:7" x14ac:dyDescent="0.35">
      <c r="A1389" t="s">
        <v>22</v>
      </c>
      <c r="B1389">
        <v>327331</v>
      </c>
      <c r="C1389">
        <v>296055</v>
      </c>
      <c r="D1389">
        <v>0.06</v>
      </c>
      <c r="E1389">
        <v>2023</v>
      </c>
      <c r="F1389" t="s">
        <v>15</v>
      </c>
      <c r="G1389" t="str">
        <f>VLOOKUP(BS___RMA[[#This Row],[NAICS Code]],'Industry Mapping'!A:D,3,FALSE)</f>
        <v xml:space="preserve">Concrete Block and Brick Manufacturing </v>
      </c>
    </row>
    <row r="1390" spans="1:7" x14ac:dyDescent="0.35">
      <c r="A1390" t="s">
        <v>23</v>
      </c>
      <c r="B1390">
        <v>327331</v>
      </c>
      <c r="C1390">
        <v>641452.5</v>
      </c>
      <c r="D1390">
        <v>0.13</v>
      </c>
      <c r="E1390">
        <v>2023</v>
      </c>
      <c r="F1390" t="s">
        <v>15</v>
      </c>
      <c r="G1390" t="str">
        <f>VLOOKUP(BS___RMA[[#This Row],[NAICS Code]],'Industry Mapping'!A:D,3,FALSE)</f>
        <v xml:space="preserve">Concrete Block and Brick Manufacturing </v>
      </c>
    </row>
    <row r="1391" spans="1:7" x14ac:dyDescent="0.35">
      <c r="A1391" t="s">
        <v>18</v>
      </c>
      <c r="B1391">
        <v>327331</v>
      </c>
      <c r="C1391">
        <v>320726.25</v>
      </c>
      <c r="D1391">
        <v>6.5000000000000002E-2</v>
      </c>
      <c r="E1391">
        <v>2023</v>
      </c>
      <c r="F1391" t="s">
        <v>15</v>
      </c>
      <c r="G1391" t="str">
        <f>VLOOKUP(BS___RMA[[#This Row],[NAICS Code]],'Industry Mapping'!A:D,3,FALSE)</f>
        <v xml:space="preserve">Concrete Block and Brick Manufacturing </v>
      </c>
    </row>
    <row r="1392" spans="1:7" x14ac:dyDescent="0.35">
      <c r="A1392" t="s">
        <v>19</v>
      </c>
      <c r="B1392">
        <v>327331</v>
      </c>
      <c r="C1392">
        <v>1435866.7500000002</v>
      </c>
      <c r="D1392">
        <v>0.29100000000000004</v>
      </c>
      <c r="E1392">
        <v>2023</v>
      </c>
      <c r="F1392" t="s">
        <v>15</v>
      </c>
      <c r="G1392" t="str">
        <f>VLOOKUP(BS___RMA[[#This Row],[NAICS Code]],'Industry Mapping'!A:D,3,FALSE)</f>
        <v xml:space="preserve">Concrete Block and Brick Manufacturing </v>
      </c>
    </row>
    <row r="1393" spans="1:7" x14ac:dyDescent="0.35">
      <c r="A1393" t="s">
        <v>24</v>
      </c>
      <c r="B1393">
        <v>327331</v>
      </c>
      <c r="C1393">
        <v>1386524.2500000002</v>
      </c>
      <c r="D1393">
        <v>0.28100000000000003</v>
      </c>
      <c r="E1393">
        <v>2023</v>
      </c>
      <c r="F1393" t="s">
        <v>15</v>
      </c>
      <c r="G1393" t="str">
        <f>VLOOKUP(BS___RMA[[#This Row],[NAICS Code]],'Industry Mapping'!A:D,3,FALSE)</f>
        <v xml:space="preserve">Concrete Block and Brick Manufacturing </v>
      </c>
    </row>
    <row r="1394" spans="1:7" x14ac:dyDescent="0.35">
      <c r="A1394" t="s">
        <v>21</v>
      </c>
      <c r="B1394">
        <v>327331</v>
      </c>
      <c r="C1394">
        <v>64145.250000000007</v>
      </c>
      <c r="D1394">
        <v>1.3000000000000001E-2</v>
      </c>
      <c r="E1394">
        <v>2023</v>
      </c>
      <c r="F1394" t="s">
        <v>15</v>
      </c>
      <c r="G1394" t="str">
        <f>VLOOKUP(BS___RMA[[#This Row],[NAICS Code]],'Industry Mapping'!A:D,3,FALSE)</f>
        <v xml:space="preserve">Concrete Block and Brick Manufacturing </v>
      </c>
    </row>
    <row r="1395" spans="1:7" x14ac:dyDescent="0.35">
      <c r="A1395" t="s">
        <v>25</v>
      </c>
      <c r="B1395">
        <v>327331</v>
      </c>
      <c r="C1395">
        <v>2027976.7500000002</v>
      </c>
      <c r="D1395">
        <v>0.41100000000000003</v>
      </c>
      <c r="E1395">
        <v>2023</v>
      </c>
      <c r="F1395" t="s">
        <v>15</v>
      </c>
      <c r="G1395" t="str">
        <f>VLOOKUP(BS___RMA[[#This Row],[NAICS Code]],'Industry Mapping'!A:D,3,FALSE)</f>
        <v xml:space="preserve">Concrete Block and Brick Manufacturing </v>
      </c>
    </row>
    <row r="1396" spans="1:7" x14ac:dyDescent="0.35">
      <c r="A1396" t="s">
        <v>26</v>
      </c>
      <c r="B1396">
        <v>327331</v>
      </c>
      <c r="C1396">
        <v>4934250</v>
      </c>
      <c r="D1396">
        <v>1</v>
      </c>
      <c r="E1396">
        <v>2023</v>
      </c>
      <c r="F1396" t="s">
        <v>15</v>
      </c>
      <c r="G1396" t="str">
        <f>VLOOKUP(BS___RMA[[#This Row],[NAICS Code]],'Industry Mapping'!A:D,3,FALSE)</f>
        <v xml:space="preserve">Concrete Block and Brick Manufacturing </v>
      </c>
    </row>
    <row r="1397" spans="1:7" x14ac:dyDescent="0.35">
      <c r="A1397" t="s">
        <v>14</v>
      </c>
      <c r="B1397">
        <v>334419</v>
      </c>
      <c r="C1397">
        <v>754921.54285714286</v>
      </c>
      <c r="D1397">
        <v>0.13400000000000001</v>
      </c>
      <c r="E1397">
        <v>2023</v>
      </c>
      <c r="F1397" t="s">
        <v>15</v>
      </c>
      <c r="G1397" t="str">
        <f>VLOOKUP(BS___RMA[[#This Row],[NAICS Code]],'Industry Mapping'!A:D,3,FALSE)</f>
        <v xml:space="preserve">Other Electronic Component Manufacturing </v>
      </c>
    </row>
    <row r="1398" spans="1:7" x14ac:dyDescent="0.35">
      <c r="A1398" t="s">
        <v>16</v>
      </c>
      <c r="B1398">
        <v>334419</v>
      </c>
      <c r="C1398">
        <v>1318295.8285714285</v>
      </c>
      <c r="D1398">
        <v>0.23399999999999999</v>
      </c>
      <c r="E1398">
        <v>2023</v>
      </c>
      <c r="F1398" t="s">
        <v>15</v>
      </c>
      <c r="G1398" t="str">
        <f>VLOOKUP(BS___RMA[[#This Row],[NAICS Code]],'Industry Mapping'!A:D,3,FALSE)</f>
        <v xml:space="preserve">Other Electronic Component Manufacturing </v>
      </c>
    </row>
    <row r="1399" spans="1:7" x14ac:dyDescent="0.35">
      <c r="A1399" t="s">
        <v>17</v>
      </c>
      <c r="B1399">
        <v>334419</v>
      </c>
      <c r="C1399">
        <v>1870402.6285714288</v>
      </c>
      <c r="D1399">
        <v>0.33200000000000002</v>
      </c>
      <c r="E1399">
        <v>2023</v>
      </c>
      <c r="F1399" t="s">
        <v>15</v>
      </c>
      <c r="G1399" t="str">
        <f>VLOOKUP(BS___RMA[[#This Row],[NAICS Code]],'Industry Mapping'!A:D,3,FALSE)</f>
        <v xml:space="preserve">Other Electronic Component Manufacturing </v>
      </c>
    </row>
    <row r="1400" spans="1:7" x14ac:dyDescent="0.35">
      <c r="A1400" t="s">
        <v>18</v>
      </c>
      <c r="B1400">
        <v>334419</v>
      </c>
      <c r="C1400">
        <v>129576.08571428571</v>
      </c>
      <c r="D1400">
        <v>2.3E-2</v>
      </c>
      <c r="E1400">
        <v>2023</v>
      </c>
      <c r="F1400" t="s">
        <v>15</v>
      </c>
      <c r="G1400" t="str">
        <f>VLOOKUP(BS___RMA[[#This Row],[NAICS Code]],'Industry Mapping'!A:D,3,FALSE)</f>
        <v xml:space="preserve">Other Electronic Component Manufacturing </v>
      </c>
    </row>
    <row r="1401" spans="1:7" x14ac:dyDescent="0.35">
      <c r="A1401" t="s">
        <v>19</v>
      </c>
      <c r="B1401">
        <v>334419</v>
      </c>
      <c r="C1401">
        <v>4073196.0857142857</v>
      </c>
      <c r="D1401">
        <v>0.72299999999999998</v>
      </c>
      <c r="E1401">
        <v>2023</v>
      </c>
      <c r="F1401" t="s">
        <v>15</v>
      </c>
      <c r="G1401" t="str">
        <f>VLOOKUP(BS___RMA[[#This Row],[NAICS Code]],'Industry Mapping'!A:D,3,FALSE)</f>
        <v xml:space="preserve">Other Electronic Component Manufacturing </v>
      </c>
    </row>
    <row r="1402" spans="1:7" x14ac:dyDescent="0.35">
      <c r="A1402" t="s">
        <v>20</v>
      </c>
      <c r="B1402">
        <v>334419</v>
      </c>
      <c r="C1402">
        <v>923933.82857142843</v>
      </c>
      <c r="D1402">
        <v>0.16399999999999998</v>
      </c>
      <c r="E1402">
        <v>2023</v>
      </c>
      <c r="F1402" t="s">
        <v>15</v>
      </c>
      <c r="G1402" t="str">
        <f>VLOOKUP(BS___RMA[[#This Row],[NAICS Code]],'Industry Mapping'!A:D,3,FALSE)</f>
        <v xml:space="preserve">Other Electronic Component Manufacturing </v>
      </c>
    </row>
    <row r="1403" spans="1:7" x14ac:dyDescent="0.35">
      <c r="A1403" t="s">
        <v>21</v>
      </c>
      <c r="B1403">
        <v>334419</v>
      </c>
      <c r="C1403">
        <v>428164.45714285714</v>
      </c>
      <c r="D1403">
        <v>7.5999999999999998E-2</v>
      </c>
      <c r="E1403">
        <v>2023</v>
      </c>
      <c r="F1403" t="s">
        <v>15</v>
      </c>
      <c r="G1403" t="str">
        <f>VLOOKUP(BS___RMA[[#This Row],[NAICS Code]],'Industry Mapping'!A:D,3,FALSE)</f>
        <v xml:space="preserve">Other Electronic Component Manufacturing </v>
      </c>
    </row>
    <row r="1404" spans="1:7" x14ac:dyDescent="0.35">
      <c r="A1404" t="s">
        <v>22</v>
      </c>
      <c r="B1404">
        <v>334419</v>
      </c>
      <c r="C1404">
        <v>388728.25714285718</v>
      </c>
      <c r="D1404">
        <v>6.9000000000000006E-2</v>
      </c>
      <c r="E1404">
        <v>2023</v>
      </c>
      <c r="F1404" t="s">
        <v>15</v>
      </c>
      <c r="G1404" t="str">
        <f>VLOOKUP(BS___RMA[[#This Row],[NAICS Code]],'Industry Mapping'!A:D,3,FALSE)</f>
        <v xml:space="preserve">Other Electronic Component Manufacturing </v>
      </c>
    </row>
    <row r="1405" spans="1:7" x14ac:dyDescent="0.35">
      <c r="A1405" t="s">
        <v>23</v>
      </c>
      <c r="B1405">
        <v>334419</v>
      </c>
      <c r="C1405">
        <v>681682.88571428566</v>
      </c>
      <c r="D1405">
        <v>0.121</v>
      </c>
      <c r="E1405">
        <v>2023</v>
      </c>
      <c r="F1405" t="s">
        <v>15</v>
      </c>
      <c r="G1405" t="str">
        <f>VLOOKUP(BS___RMA[[#This Row],[NAICS Code]],'Industry Mapping'!A:D,3,FALSE)</f>
        <v xml:space="preserve">Other Electronic Component Manufacturing </v>
      </c>
    </row>
    <row r="1406" spans="1:7" x14ac:dyDescent="0.35">
      <c r="A1406" t="s">
        <v>18</v>
      </c>
      <c r="B1406">
        <v>334419</v>
      </c>
      <c r="C1406">
        <v>698584.11428571434</v>
      </c>
      <c r="D1406">
        <v>0.124</v>
      </c>
      <c r="E1406">
        <v>2023</v>
      </c>
      <c r="F1406" t="s">
        <v>15</v>
      </c>
      <c r="G1406" t="str">
        <f>VLOOKUP(BS___RMA[[#This Row],[NAICS Code]],'Industry Mapping'!A:D,3,FALSE)</f>
        <v xml:space="preserve">Other Electronic Component Manufacturing </v>
      </c>
    </row>
    <row r="1407" spans="1:7" x14ac:dyDescent="0.35">
      <c r="A1407" t="s">
        <v>19</v>
      </c>
      <c r="B1407">
        <v>334419</v>
      </c>
      <c r="C1407">
        <v>1859135.142857143</v>
      </c>
      <c r="D1407">
        <v>0.33</v>
      </c>
      <c r="E1407">
        <v>2023</v>
      </c>
      <c r="F1407" t="s">
        <v>15</v>
      </c>
      <c r="G1407" t="str">
        <f>VLOOKUP(BS___RMA[[#This Row],[NAICS Code]],'Industry Mapping'!A:D,3,FALSE)</f>
        <v xml:space="preserve">Other Electronic Component Manufacturing </v>
      </c>
    </row>
    <row r="1408" spans="1:7" x14ac:dyDescent="0.35">
      <c r="A1408" t="s">
        <v>24</v>
      </c>
      <c r="B1408">
        <v>334419</v>
      </c>
      <c r="C1408">
        <v>805625.22857142868</v>
      </c>
      <c r="D1408">
        <v>0.14300000000000002</v>
      </c>
      <c r="E1408">
        <v>2023</v>
      </c>
      <c r="F1408" t="s">
        <v>15</v>
      </c>
      <c r="G1408" t="str">
        <f>VLOOKUP(BS___RMA[[#This Row],[NAICS Code]],'Industry Mapping'!A:D,3,FALSE)</f>
        <v xml:space="preserve">Other Electronic Component Manufacturing </v>
      </c>
    </row>
    <row r="1409" spans="1:7" x14ac:dyDescent="0.35">
      <c r="A1409" t="s">
        <v>21</v>
      </c>
      <c r="B1409">
        <v>334419</v>
      </c>
      <c r="C1409">
        <v>461966.91428571421</v>
      </c>
      <c r="D1409">
        <v>8.199999999999999E-2</v>
      </c>
      <c r="E1409">
        <v>2023</v>
      </c>
      <c r="F1409" t="s">
        <v>15</v>
      </c>
      <c r="G1409" t="str">
        <f>VLOOKUP(BS___RMA[[#This Row],[NAICS Code]],'Industry Mapping'!A:D,3,FALSE)</f>
        <v xml:space="preserve">Other Electronic Component Manufacturing </v>
      </c>
    </row>
    <row r="1410" spans="1:7" x14ac:dyDescent="0.35">
      <c r="A1410" t="s">
        <v>25</v>
      </c>
      <c r="B1410">
        <v>334419</v>
      </c>
      <c r="C1410">
        <v>2501381.8285714285</v>
      </c>
      <c r="D1410">
        <v>0.44400000000000001</v>
      </c>
      <c r="E1410">
        <v>2023</v>
      </c>
      <c r="F1410" t="s">
        <v>15</v>
      </c>
      <c r="G1410" t="str">
        <f>VLOOKUP(BS___RMA[[#This Row],[NAICS Code]],'Industry Mapping'!A:D,3,FALSE)</f>
        <v xml:space="preserve">Other Electronic Component Manufacturing </v>
      </c>
    </row>
    <row r="1411" spans="1:7" x14ac:dyDescent="0.35">
      <c r="A1411" t="s">
        <v>26</v>
      </c>
      <c r="B1411">
        <v>334419</v>
      </c>
      <c r="C1411">
        <v>5633742.8571428573</v>
      </c>
      <c r="D1411">
        <v>1</v>
      </c>
      <c r="E1411">
        <v>2023</v>
      </c>
      <c r="F1411" t="s">
        <v>15</v>
      </c>
      <c r="G1411" t="str">
        <f>VLOOKUP(BS___RMA[[#This Row],[NAICS Code]],'Industry Mapping'!A:D,3,FALSE)</f>
        <v xml:space="preserve">Other Electronic Component Manufacturing </v>
      </c>
    </row>
    <row r="1412" spans="1:7" x14ac:dyDescent="0.35">
      <c r="A1412" t="s">
        <v>14</v>
      </c>
      <c r="B1412">
        <v>327390</v>
      </c>
      <c r="C1412">
        <v>846340.38709677418</v>
      </c>
      <c r="D1412">
        <v>0.151</v>
      </c>
      <c r="E1412">
        <v>2023</v>
      </c>
      <c r="F1412" t="s">
        <v>15</v>
      </c>
      <c r="G1412" t="str">
        <f>VLOOKUP(BS___RMA[[#This Row],[NAICS Code]],'Industry Mapping'!A:D,3,FALSE)</f>
        <v xml:space="preserve">Other Concrete Product Manufacturing </v>
      </c>
    </row>
    <row r="1413" spans="1:7" x14ac:dyDescent="0.35">
      <c r="A1413" t="s">
        <v>16</v>
      </c>
      <c r="B1413">
        <v>327390</v>
      </c>
      <c r="C1413">
        <v>1765544.5161290322</v>
      </c>
      <c r="D1413">
        <v>0.315</v>
      </c>
      <c r="E1413">
        <v>2023</v>
      </c>
      <c r="F1413" t="s">
        <v>15</v>
      </c>
      <c r="G1413" t="str">
        <f>VLOOKUP(BS___RMA[[#This Row],[NAICS Code]],'Industry Mapping'!A:D,3,FALSE)</f>
        <v xml:space="preserve">Other Concrete Product Manufacturing </v>
      </c>
    </row>
    <row r="1414" spans="1:7" x14ac:dyDescent="0.35">
      <c r="A1414" t="s">
        <v>17</v>
      </c>
      <c r="B1414">
        <v>327390</v>
      </c>
      <c r="C1414">
        <v>801501.16129032266</v>
      </c>
      <c r="D1414">
        <v>0.14300000000000002</v>
      </c>
      <c r="E1414">
        <v>2023</v>
      </c>
      <c r="F1414" t="s">
        <v>15</v>
      </c>
      <c r="G1414" t="str">
        <f>VLOOKUP(BS___RMA[[#This Row],[NAICS Code]],'Industry Mapping'!A:D,3,FALSE)</f>
        <v xml:space="preserve">Other Concrete Product Manufacturing </v>
      </c>
    </row>
    <row r="1415" spans="1:7" x14ac:dyDescent="0.35">
      <c r="A1415" t="s">
        <v>18</v>
      </c>
      <c r="B1415">
        <v>327390</v>
      </c>
      <c r="C1415">
        <v>95283.354838709682</v>
      </c>
      <c r="D1415">
        <v>1.7000000000000001E-2</v>
      </c>
      <c r="E1415">
        <v>2023</v>
      </c>
      <c r="F1415" t="s">
        <v>15</v>
      </c>
      <c r="G1415" t="str">
        <f>VLOOKUP(BS___RMA[[#This Row],[NAICS Code]],'Industry Mapping'!A:D,3,FALSE)</f>
        <v xml:space="preserve">Other Concrete Product Manufacturing </v>
      </c>
    </row>
    <row r="1416" spans="1:7" x14ac:dyDescent="0.35">
      <c r="A1416" t="s">
        <v>19</v>
      </c>
      <c r="B1416">
        <v>327390</v>
      </c>
      <c r="C1416">
        <v>3508669.4193548388</v>
      </c>
      <c r="D1416">
        <v>0.626</v>
      </c>
      <c r="E1416">
        <v>2023</v>
      </c>
      <c r="F1416" t="s">
        <v>15</v>
      </c>
      <c r="G1416" t="str">
        <f>VLOOKUP(BS___RMA[[#This Row],[NAICS Code]],'Industry Mapping'!A:D,3,FALSE)</f>
        <v xml:space="preserve">Other Concrete Product Manufacturing </v>
      </c>
    </row>
    <row r="1417" spans="1:7" x14ac:dyDescent="0.35">
      <c r="A1417" t="s">
        <v>20</v>
      </c>
      <c r="B1417">
        <v>327390</v>
      </c>
      <c r="C1417">
        <v>1530138.5806451614</v>
      </c>
      <c r="D1417">
        <v>0.27300000000000002</v>
      </c>
      <c r="E1417">
        <v>2023</v>
      </c>
      <c r="F1417" t="s">
        <v>15</v>
      </c>
      <c r="G1417" t="str">
        <f>VLOOKUP(BS___RMA[[#This Row],[NAICS Code]],'Industry Mapping'!A:D,3,FALSE)</f>
        <v xml:space="preserve">Other Concrete Product Manufacturing </v>
      </c>
    </row>
    <row r="1418" spans="1:7" x14ac:dyDescent="0.35">
      <c r="A1418" t="s">
        <v>21</v>
      </c>
      <c r="B1418">
        <v>327390</v>
      </c>
      <c r="C1418">
        <v>364318.70967741933</v>
      </c>
      <c r="D1418">
        <v>6.5000000000000002E-2</v>
      </c>
      <c r="E1418">
        <v>2023</v>
      </c>
      <c r="F1418" t="s">
        <v>15</v>
      </c>
      <c r="G1418" t="str">
        <f>VLOOKUP(BS___RMA[[#This Row],[NAICS Code]],'Industry Mapping'!A:D,3,FALSE)</f>
        <v xml:space="preserve">Other Concrete Product Manufacturing </v>
      </c>
    </row>
    <row r="1419" spans="1:7" x14ac:dyDescent="0.35">
      <c r="A1419" t="s">
        <v>22</v>
      </c>
      <c r="B1419">
        <v>327390</v>
      </c>
      <c r="C1419">
        <v>274640.25806451612</v>
      </c>
      <c r="D1419">
        <v>4.9000000000000002E-2</v>
      </c>
      <c r="E1419">
        <v>2023</v>
      </c>
      <c r="F1419" t="s">
        <v>15</v>
      </c>
      <c r="G1419" t="str">
        <f>VLOOKUP(BS___RMA[[#This Row],[NAICS Code]],'Industry Mapping'!A:D,3,FALSE)</f>
        <v xml:space="preserve">Other Concrete Product Manufacturing </v>
      </c>
    </row>
    <row r="1420" spans="1:7" x14ac:dyDescent="0.35">
      <c r="A1420" t="s">
        <v>23</v>
      </c>
      <c r="B1420">
        <v>327390</v>
      </c>
      <c r="C1420">
        <v>840735.48387096764</v>
      </c>
      <c r="D1420">
        <v>0.15</v>
      </c>
      <c r="E1420">
        <v>2023</v>
      </c>
      <c r="F1420" t="s">
        <v>15</v>
      </c>
      <c r="G1420" t="str">
        <f>VLOOKUP(BS___RMA[[#This Row],[NAICS Code]],'Industry Mapping'!A:D,3,FALSE)</f>
        <v xml:space="preserve">Other Concrete Product Manufacturing </v>
      </c>
    </row>
    <row r="1421" spans="1:7" x14ac:dyDescent="0.35">
      <c r="A1421" t="s">
        <v>18</v>
      </c>
      <c r="B1421">
        <v>327390</v>
      </c>
      <c r="C1421">
        <v>728637.41935483867</v>
      </c>
      <c r="D1421">
        <v>0.13</v>
      </c>
      <c r="E1421">
        <v>2023</v>
      </c>
      <c r="F1421" t="s">
        <v>15</v>
      </c>
      <c r="G1421" t="str">
        <f>VLOOKUP(BS___RMA[[#This Row],[NAICS Code]],'Industry Mapping'!A:D,3,FALSE)</f>
        <v xml:space="preserve">Other Concrete Product Manufacturing </v>
      </c>
    </row>
    <row r="1422" spans="1:7" x14ac:dyDescent="0.35">
      <c r="A1422" t="s">
        <v>19</v>
      </c>
      <c r="B1422">
        <v>327390</v>
      </c>
      <c r="C1422">
        <v>1939296.5161290322</v>
      </c>
      <c r="D1422">
        <v>0.34600000000000003</v>
      </c>
      <c r="E1422">
        <v>2023</v>
      </c>
      <c r="F1422" t="s">
        <v>15</v>
      </c>
      <c r="G1422" t="str">
        <f>VLOOKUP(BS___RMA[[#This Row],[NAICS Code]],'Industry Mapping'!A:D,3,FALSE)</f>
        <v xml:space="preserve">Other Concrete Product Manufacturing </v>
      </c>
    </row>
    <row r="1423" spans="1:7" x14ac:dyDescent="0.35">
      <c r="A1423" t="s">
        <v>24</v>
      </c>
      <c r="B1423">
        <v>327390</v>
      </c>
      <c r="C1423">
        <v>1317152.2580645159</v>
      </c>
      <c r="D1423">
        <v>0.23499999999999999</v>
      </c>
      <c r="E1423">
        <v>2023</v>
      </c>
      <c r="F1423" t="s">
        <v>15</v>
      </c>
      <c r="G1423" t="str">
        <f>VLOOKUP(BS___RMA[[#This Row],[NAICS Code]],'Industry Mapping'!A:D,3,FALSE)</f>
        <v xml:space="preserve">Other Concrete Product Manufacturing </v>
      </c>
    </row>
    <row r="1424" spans="1:7" x14ac:dyDescent="0.35">
      <c r="A1424" t="s">
        <v>21</v>
      </c>
      <c r="B1424">
        <v>327390</v>
      </c>
      <c r="C1424">
        <v>386738.32258064515</v>
      </c>
      <c r="D1424">
        <v>6.9000000000000006E-2</v>
      </c>
      <c r="E1424">
        <v>2023</v>
      </c>
      <c r="F1424" t="s">
        <v>15</v>
      </c>
      <c r="G1424" t="str">
        <f>VLOOKUP(BS___RMA[[#This Row],[NAICS Code]],'Industry Mapping'!A:D,3,FALSE)</f>
        <v xml:space="preserve">Other Concrete Product Manufacturing </v>
      </c>
    </row>
    <row r="1425" spans="1:7" x14ac:dyDescent="0.35">
      <c r="A1425" t="s">
        <v>25</v>
      </c>
      <c r="B1425">
        <v>327390</v>
      </c>
      <c r="C1425">
        <v>1961716.1290322579</v>
      </c>
      <c r="D1425">
        <v>0.35</v>
      </c>
      <c r="E1425">
        <v>2023</v>
      </c>
      <c r="F1425" t="s">
        <v>15</v>
      </c>
      <c r="G1425" t="str">
        <f>VLOOKUP(BS___RMA[[#This Row],[NAICS Code]],'Industry Mapping'!A:D,3,FALSE)</f>
        <v xml:space="preserve">Other Concrete Product Manufacturing </v>
      </c>
    </row>
    <row r="1426" spans="1:7" x14ac:dyDescent="0.35">
      <c r="A1426" t="s">
        <v>26</v>
      </c>
      <c r="B1426">
        <v>327390</v>
      </c>
      <c r="C1426">
        <v>5604903.2258064514</v>
      </c>
      <c r="D1426">
        <v>1</v>
      </c>
      <c r="E1426">
        <v>2023</v>
      </c>
      <c r="F1426" t="s">
        <v>15</v>
      </c>
      <c r="G1426" t="str">
        <f>VLOOKUP(BS___RMA[[#This Row],[NAICS Code]],'Industry Mapping'!A:D,3,FALSE)</f>
        <v xml:space="preserve">Other Concrete Product Manufacturing </v>
      </c>
    </row>
    <row r="1427" spans="1:7" x14ac:dyDescent="0.35">
      <c r="A1427" t="s">
        <v>14</v>
      </c>
      <c r="B1427">
        <v>325411</v>
      </c>
      <c r="C1427">
        <v>3854264.6999999997</v>
      </c>
      <c r="D1427">
        <v>0.16899999999999998</v>
      </c>
      <c r="E1427">
        <v>2023</v>
      </c>
      <c r="F1427" t="s">
        <v>15</v>
      </c>
      <c r="G1427" t="str">
        <f>VLOOKUP(BS___RMA[[#This Row],[NAICS Code]],'Industry Mapping'!A:D,3,FALSE)</f>
        <v xml:space="preserve">Medicinal and Botanical Manufacturing </v>
      </c>
    </row>
    <row r="1428" spans="1:7" x14ac:dyDescent="0.35">
      <c r="A1428" t="s">
        <v>16</v>
      </c>
      <c r="B1428">
        <v>325411</v>
      </c>
      <c r="C1428">
        <v>4356003.3</v>
      </c>
      <c r="D1428">
        <v>0.191</v>
      </c>
      <c r="E1428">
        <v>2023</v>
      </c>
      <c r="F1428" t="s">
        <v>15</v>
      </c>
      <c r="G1428" t="str">
        <f>VLOOKUP(BS___RMA[[#This Row],[NAICS Code]],'Industry Mapping'!A:D,3,FALSE)</f>
        <v xml:space="preserve">Medicinal and Botanical Manufacturing </v>
      </c>
    </row>
    <row r="1429" spans="1:7" x14ac:dyDescent="0.35">
      <c r="A1429" t="s">
        <v>17</v>
      </c>
      <c r="B1429">
        <v>325411</v>
      </c>
      <c r="C1429">
        <v>6545408.0999999996</v>
      </c>
      <c r="D1429">
        <v>0.28699999999999998</v>
      </c>
      <c r="E1429">
        <v>2023</v>
      </c>
      <c r="F1429" t="s">
        <v>15</v>
      </c>
      <c r="G1429" t="str">
        <f>VLOOKUP(BS___RMA[[#This Row],[NAICS Code]],'Industry Mapping'!A:D,3,FALSE)</f>
        <v xml:space="preserve">Medicinal and Botanical Manufacturing </v>
      </c>
    </row>
    <row r="1430" spans="1:7" x14ac:dyDescent="0.35">
      <c r="A1430" t="s">
        <v>18</v>
      </c>
      <c r="B1430">
        <v>325411</v>
      </c>
      <c r="C1430">
        <v>638576.39999999991</v>
      </c>
      <c r="D1430">
        <v>2.7999999999999997E-2</v>
      </c>
      <c r="E1430">
        <v>2023</v>
      </c>
      <c r="F1430" t="s">
        <v>15</v>
      </c>
      <c r="G1430" t="str">
        <f>VLOOKUP(BS___RMA[[#This Row],[NAICS Code]],'Industry Mapping'!A:D,3,FALSE)</f>
        <v xml:space="preserve">Medicinal and Botanical Manufacturing </v>
      </c>
    </row>
    <row r="1431" spans="1:7" x14ac:dyDescent="0.35">
      <c r="A1431" t="s">
        <v>19</v>
      </c>
      <c r="B1431">
        <v>325411</v>
      </c>
      <c r="C1431">
        <v>15371446.200000001</v>
      </c>
      <c r="D1431">
        <v>0.67400000000000004</v>
      </c>
      <c r="E1431">
        <v>2023</v>
      </c>
      <c r="F1431" t="s">
        <v>15</v>
      </c>
      <c r="G1431" t="str">
        <f>VLOOKUP(BS___RMA[[#This Row],[NAICS Code]],'Industry Mapping'!A:D,3,FALSE)</f>
        <v xml:space="preserve">Medicinal and Botanical Manufacturing </v>
      </c>
    </row>
    <row r="1432" spans="1:7" x14ac:dyDescent="0.35">
      <c r="A1432" t="s">
        <v>20</v>
      </c>
      <c r="B1432">
        <v>325411</v>
      </c>
      <c r="C1432">
        <v>4105134</v>
      </c>
      <c r="D1432">
        <v>0.18</v>
      </c>
      <c r="E1432">
        <v>2023</v>
      </c>
      <c r="F1432" t="s">
        <v>15</v>
      </c>
      <c r="G1432" t="str">
        <f>VLOOKUP(BS___RMA[[#This Row],[NAICS Code]],'Industry Mapping'!A:D,3,FALSE)</f>
        <v xml:space="preserve">Medicinal and Botanical Manufacturing </v>
      </c>
    </row>
    <row r="1433" spans="1:7" x14ac:dyDescent="0.35">
      <c r="A1433" t="s">
        <v>21</v>
      </c>
      <c r="B1433">
        <v>325411</v>
      </c>
      <c r="C1433">
        <v>1687666.2000000002</v>
      </c>
      <c r="D1433">
        <v>7.400000000000001E-2</v>
      </c>
      <c r="E1433">
        <v>2023</v>
      </c>
      <c r="F1433" t="s">
        <v>15</v>
      </c>
      <c r="G1433" t="str">
        <f>VLOOKUP(BS___RMA[[#This Row],[NAICS Code]],'Industry Mapping'!A:D,3,FALSE)</f>
        <v xml:space="preserve">Medicinal and Botanical Manufacturing </v>
      </c>
    </row>
    <row r="1434" spans="1:7" x14ac:dyDescent="0.35">
      <c r="A1434" t="s">
        <v>22</v>
      </c>
      <c r="B1434">
        <v>325411</v>
      </c>
      <c r="C1434">
        <v>1322765.3999999999</v>
      </c>
      <c r="D1434">
        <v>5.7999999999999996E-2</v>
      </c>
      <c r="E1434">
        <v>2023</v>
      </c>
      <c r="F1434" t="s">
        <v>15</v>
      </c>
      <c r="G1434" t="str">
        <f>VLOOKUP(BS___RMA[[#This Row],[NAICS Code]],'Industry Mapping'!A:D,3,FALSE)</f>
        <v xml:space="preserve">Medicinal and Botanical Manufacturing </v>
      </c>
    </row>
    <row r="1435" spans="1:7" x14ac:dyDescent="0.35">
      <c r="A1435" t="s">
        <v>23</v>
      </c>
      <c r="B1435">
        <v>325411</v>
      </c>
      <c r="C1435">
        <v>2371855.2000000002</v>
      </c>
      <c r="D1435">
        <v>0.10400000000000001</v>
      </c>
      <c r="E1435">
        <v>2023</v>
      </c>
      <c r="F1435" t="s">
        <v>15</v>
      </c>
      <c r="G1435" t="str">
        <f>VLOOKUP(BS___RMA[[#This Row],[NAICS Code]],'Industry Mapping'!A:D,3,FALSE)</f>
        <v xml:space="preserve">Medicinal and Botanical Manufacturing </v>
      </c>
    </row>
    <row r="1436" spans="1:7" x14ac:dyDescent="0.35">
      <c r="A1436" t="s">
        <v>18</v>
      </c>
      <c r="B1436">
        <v>325411</v>
      </c>
      <c r="C1436">
        <v>3352526.0999999996</v>
      </c>
      <c r="D1436">
        <v>0.14699999999999999</v>
      </c>
      <c r="E1436">
        <v>2023</v>
      </c>
      <c r="F1436" t="s">
        <v>15</v>
      </c>
      <c r="G1436" t="str">
        <f>VLOOKUP(BS___RMA[[#This Row],[NAICS Code]],'Industry Mapping'!A:D,3,FALSE)</f>
        <v xml:space="preserve">Medicinal and Botanical Manufacturing </v>
      </c>
    </row>
    <row r="1437" spans="1:7" x14ac:dyDescent="0.35">
      <c r="A1437" t="s">
        <v>19</v>
      </c>
      <c r="B1437">
        <v>325411</v>
      </c>
      <c r="C1437">
        <v>7320822.2999999998</v>
      </c>
      <c r="D1437">
        <v>0.32100000000000001</v>
      </c>
      <c r="E1437">
        <v>2023</v>
      </c>
      <c r="F1437" t="s">
        <v>15</v>
      </c>
      <c r="G1437" t="str">
        <f>VLOOKUP(BS___RMA[[#This Row],[NAICS Code]],'Industry Mapping'!A:D,3,FALSE)</f>
        <v xml:space="preserve">Medicinal and Botanical Manufacturing </v>
      </c>
    </row>
    <row r="1438" spans="1:7" x14ac:dyDescent="0.35">
      <c r="A1438" t="s">
        <v>24</v>
      </c>
      <c r="B1438">
        <v>325411</v>
      </c>
      <c r="C1438">
        <v>3877071.0000000005</v>
      </c>
      <c r="D1438">
        <v>0.17</v>
      </c>
      <c r="E1438">
        <v>2023</v>
      </c>
      <c r="F1438" t="s">
        <v>15</v>
      </c>
      <c r="G1438" t="str">
        <f>VLOOKUP(BS___RMA[[#This Row],[NAICS Code]],'Industry Mapping'!A:D,3,FALSE)</f>
        <v xml:space="preserve">Medicinal and Botanical Manufacturing </v>
      </c>
    </row>
    <row r="1439" spans="1:7" x14ac:dyDescent="0.35">
      <c r="A1439" t="s">
        <v>21</v>
      </c>
      <c r="B1439">
        <v>325411</v>
      </c>
      <c r="C1439">
        <v>364900.8</v>
      </c>
      <c r="D1439">
        <v>1.6E-2</v>
      </c>
      <c r="E1439">
        <v>2023</v>
      </c>
      <c r="F1439" t="s">
        <v>15</v>
      </c>
      <c r="G1439" t="str">
        <f>VLOOKUP(BS___RMA[[#This Row],[NAICS Code]],'Industry Mapping'!A:D,3,FALSE)</f>
        <v xml:space="preserve">Medicinal and Botanical Manufacturing </v>
      </c>
    </row>
    <row r="1440" spans="1:7" x14ac:dyDescent="0.35">
      <c r="A1440" t="s">
        <v>25</v>
      </c>
      <c r="B1440">
        <v>325411</v>
      </c>
      <c r="C1440">
        <v>11220699.600000001</v>
      </c>
      <c r="D1440">
        <v>0.49200000000000005</v>
      </c>
      <c r="E1440">
        <v>2023</v>
      </c>
      <c r="F1440" t="s">
        <v>15</v>
      </c>
      <c r="G1440" t="str">
        <f>VLOOKUP(BS___RMA[[#This Row],[NAICS Code]],'Industry Mapping'!A:D,3,FALSE)</f>
        <v xml:space="preserve">Medicinal and Botanical Manufacturing </v>
      </c>
    </row>
    <row r="1441" spans="1:7" x14ac:dyDescent="0.35">
      <c r="A1441" t="s">
        <v>26</v>
      </c>
      <c r="B1441">
        <v>325411</v>
      </c>
      <c r="C1441">
        <v>22806300</v>
      </c>
      <c r="D1441">
        <v>1</v>
      </c>
      <c r="E1441">
        <v>2023</v>
      </c>
      <c r="F1441" t="s">
        <v>15</v>
      </c>
      <c r="G1441" t="str">
        <f>VLOOKUP(BS___RMA[[#This Row],[NAICS Code]],'Industry Mapping'!A:D,3,FALSE)</f>
        <v xml:space="preserve">Medicinal and Botanical Manufacturing </v>
      </c>
    </row>
    <row r="1442" spans="1:7" x14ac:dyDescent="0.35">
      <c r="A1442" t="s">
        <v>14</v>
      </c>
      <c r="B1442">
        <v>332999</v>
      </c>
      <c r="C1442">
        <v>83971.499999999985</v>
      </c>
      <c r="D1442">
        <v>0.33299999999999996</v>
      </c>
      <c r="E1442">
        <v>2023</v>
      </c>
      <c r="F1442" t="s">
        <v>15</v>
      </c>
      <c r="G1442" t="str">
        <f>VLOOKUP(BS___RMA[[#This Row],[NAICS Code]],'Industry Mapping'!A:D,3,FALSE)</f>
        <v xml:space="preserve">All Other Miscellaneous Fabricated Metal Product Manufacturing </v>
      </c>
    </row>
    <row r="1443" spans="1:7" x14ac:dyDescent="0.35">
      <c r="A1443" t="s">
        <v>16</v>
      </c>
      <c r="B1443">
        <v>332999</v>
      </c>
      <c r="C1443">
        <v>43876.999999999993</v>
      </c>
      <c r="D1443">
        <v>0.17399999999999999</v>
      </c>
      <c r="E1443">
        <v>2023</v>
      </c>
      <c r="F1443" t="s">
        <v>15</v>
      </c>
      <c r="G1443" t="str">
        <f>VLOOKUP(BS___RMA[[#This Row],[NAICS Code]],'Industry Mapping'!A:D,3,FALSE)</f>
        <v xml:space="preserve">All Other Miscellaneous Fabricated Metal Product Manufacturing </v>
      </c>
    </row>
    <row r="1444" spans="1:7" x14ac:dyDescent="0.35">
      <c r="A1444" t="s">
        <v>17</v>
      </c>
      <c r="B1444">
        <v>332999</v>
      </c>
      <c r="C1444">
        <v>18156</v>
      </c>
      <c r="D1444">
        <v>7.2000000000000008E-2</v>
      </c>
      <c r="E1444">
        <v>2023</v>
      </c>
      <c r="F1444" t="s">
        <v>15</v>
      </c>
      <c r="G1444" t="str">
        <f>VLOOKUP(BS___RMA[[#This Row],[NAICS Code]],'Industry Mapping'!A:D,3,FALSE)</f>
        <v xml:space="preserve">All Other Miscellaneous Fabricated Metal Product Manufacturing </v>
      </c>
    </row>
    <row r="1445" spans="1:7" x14ac:dyDescent="0.35">
      <c r="A1445" t="s">
        <v>18</v>
      </c>
      <c r="B1445">
        <v>332999</v>
      </c>
      <c r="C1445">
        <v>2521.6666666666665</v>
      </c>
      <c r="D1445">
        <v>0.01</v>
      </c>
      <c r="E1445">
        <v>2023</v>
      </c>
      <c r="F1445" t="s">
        <v>15</v>
      </c>
      <c r="G1445" t="str">
        <f>VLOOKUP(BS___RMA[[#This Row],[NAICS Code]],'Industry Mapping'!A:D,3,FALSE)</f>
        <v xml:space="preserve">All Other Miscellaneous Fabricated Metal Product Manufacturing </v>
      </c>
    </row>
    <row r="1446" spans="1:7" x14ac:dyDescent="0.35">
      <c r="A1446" t="s">
        <v>19</v>
      </c>
      <c r="B1446">
        <v>332999</v>
      </c>
      <c r="C1446">
        <v>148778.33333333331</v>
      </c>
      <c r="D1446">
        <v>0.59</v>
      </c>
      <c r="E1446">
        <v>2023</v>
      </c>
      <c r="F1446" t="s">
        <v>15</v>
      </c>
      <c r="G1446" t="str">
        <f>VLOOKUP(BS___RMA[[#This Row],[NAICS Code]],'Industry Mapping'!A:D,3,FALSE)</f>
        <v xml:space="preserve">All Other Miscellaneous Fabricated Metal Product Manufacturing </v>
      </c>
    </row>
    <row r="1447" spans="1:7" x14ac:dyDescent="0.35">
      <c r="A1447" t="s">
        <v>20</v>
      </c>
      <c r="B1447">
        <v>332999</v>
      </c>
      <c r="C1447">
        <v>80693.333333333328</v>
      </c>
      <c r="D1447">
        <v>0.32</v>
      </c>
      <c r="E1447">
        <v>2023</v>
      </c>
      <c r="F1447" t="s">
        <v>15</v>
      </c>
      <c r="G1447" t="str">
        <f>VLOOKUP(BS___RMA[[#This Row],[NAICS Code]],'Industry Mapping'!A:D,3,FALSE)</f>
        <v xml:space="preserve">All Other Miscellaneous Fabricated Metal Product Manufacturing </v>
      </c>
    </row>
    <row r="1448" spans="1:7" x14ac:dyDescent="0.35">
      <c r="A1448" t="s">
        <v>21</v>
      </c>
      <c r="B1448">
        <v>332999</v>
      </c>
      <c r="C1448">
        <v>17147.333333333332</v>
      </c>
      <c r="D1448">
        <v>6.8000000000000005E-2</v>
      </c>
      <c r="E1448">
        <v>2023</v>
      </c>
      <c r="F1448" t="s">
        <v>15</v>
      </c>
      <c r="G1448" t="str">
        <f>VLOOKUP(BS___RMA[[#This Row],[NAICS Code]],'Industry Mapping'!A:D,3,FALSE)</f>
        <v xml:space="preserve">All Other Miscellaneous Fabricated Metal Product Manufacturing </v>
      </c>
    </row>
    <row r="1449" spans="1:7" x14ac:dyDescent="0.35">
      <c r="A1449" t="s">
        <v>22</v>
      </c>
      <c r="B1449">
        <v>332999</v>
      </c>
      <c r="C1449">
        <v>56737.5</v>
      </c>
      <c r="D1449">
        <v>0.22500000000000001</v>
      </c>
      <c r="E1449">
        <v>2023</v>
      </c>
      <c r="F1449" t="s">
        <v>15</v>
      </c>
      <c r="G1449" t="str">
        <f>VLOOKUP(BS___RMA[[#This Row],[NAICS Code]],'Industry Mapping'!A:D,3,FALSE)</f>
        <v xml:space="preserve">All Other Miscellaneous Fabricated Metal Product Manufacturing </v>
      </c>
    </row>
    <row r="1450" spans="1:7" x14ac:dyDescent="0.35">
      <c r="A1450" t="s">
        <v>23</v>
      </c>
      <c r="B1450">
        <v>332999</v>
      </c>
      <c r="C1450">
        <v>26225.333333333336</v>
      </c>
      <c r="D1450">
        <v>0.10400000000000001</v>
      </c>
      <c r="E1450">
        <v>2023</v>
      </c>
      <c r="F1450" t="s">
        <v>15</v>
      </c>
      <c r="G1450" t="str">
        <f>VLOOKUP(BS___RMA[[#This Row],[NAICS Code]],'Industry Mapping'!A:D,3,FALSE)</f>
        <v xml:space="preserve">All Other Miscellaneous Fabricated Metal Product Manufacturing </v>
      </c>
    </row>
    <row r="1451" spans="1:7" x14ac:dyDescent="0.35">
      <c r="A1451" t="s">
        <v>18</v>
      </c>
      <c r="B1451">
        <v>332999</v>
      </c>
      <c r="C1451">
        <v>21686.333333333332</v>
      </c>
      <c r="D1451">
        <v>8.5999999999999993E-2</v>
      </c>
      <c r="E1451">
        <v>2023</v>
      </c>
      <c r="F1451" t="s">
        <v>15</v>
      </c>
      <c r="G1451" t="str">
        <f>VLOOKUP(BS___RMA[[#This Row],[NAICS Code]],'Industry Mapping'!A:D,3,FALSE)</f>
        <v xml:space="preserve">All Other Miscellaneous Fabricated Metal Product Manufacturing </v>
      </c>
    </row>
    <row r="1452" spans="1:7" x14ac:dyDescent="0.35">
      <c r="A1452" t="s">
        <v>19</v>
      </c>
      <c r="B1452">
        <v>332999</v>
      </c>
      <c r="C1452">
        <v>110196.83333333334</v>
      </c>
      <c r="D1452">
        <v>0.43700000000000006</v>
      </c>
      <c r="E1452">
        <v>2023</v>
      </c>
      <c r="F1452" t="s">
        <v>15</v>
      </c>
      <c r="G1452" t="str">
        <f>VLOOKUP(BS___RMA[[#This Row],[NAICS Code]],'Industry Mapping'!A:D,3,FALSE)</f>
        <v xml:space="preserve">All Other Miscellaneous Fabricated Metal Product Manufacturing </v>
      </c>
    </row>
    <row r="1453" spans="1:7" x14ac:dyDescent="0.35">
      <c r="A1453" t="s">
        <v>24</v>
      </c>
      <c r="B1453">
        <v>332999</v>
      </c>
      <c r="C1453">
        <v>90780</v>
      </c>
      <c r="D1453">
        <v>0.36</v>
      </c>
      <c r="E1453">
        <v>2023</v>
      </c>
      <c r="F1453" t="s">
        <v>15</v>
      </c>
      <c r="G1453" t="str">
        <f>VLOOKUP(BS___RMA[[#This Row],[NAICS Code]],'Industry Mapping'!A:D,3,FALSE)</f>
        <v xml:space="preserve">All Other Miscellaneous Fabricated Metal Product Manufacturing </v>
      </c>
    </row>
    <row r="1454" spans="1:7" x14ac:dyDescent="0.35">
      <c r="A1454" t="s">
        <v>21</v>
      </c>
      <c r="B1454">
        <v>332999</v>
      </c>
      <c r="C1454">
        <v>35303.333333333336</v>
      </c>
      <c r="D1454">
        <v>0.14000000000000001</v>
      </c>
      <c r="E1454">
        <v>2023</v>
      </c>
      <c r="F1454" t="s">
        <v>15</v>
      </c>
      <c r="G1454" t="str">
        <f>VLOOKUP(BS___RMA[[#This Row],[NAICS Code]],'Industry Mapping'!A:D,3,FALSE)</f>
        <v xml:space="preserve">All Other Miscellaneous Fabricated Metal Product Manufacturing </v>
      </c>
    </row>
    <row r="1455" spans="1:7" x14ac:dyDescent="0.35">
      <c r="A1455" t="s">
        <v>25</v>
      </c>
      <c r="B1455">
        <v>332999</v>
      </c>
      <c r="C1455">
        <v>15634.333333333332</v>
      </c>
      <c r="D1455">
        <v>6.2E-2</v>
      </c>
      <c r="E1455">
        <v>2023</v>
      </c>
      <c r="F1455" t="s">
        <v>15</v>
      </c>
      <c r="G1455" t="str">
        <f>VLOOKUP(BS___RMA[[#This Row],[NAICS Code]],'Industry Mapping'!A:D,3,FALSE)</f>
        <v xml:space="preserve">All Other Miscellaneous Fabricated Metal Product Manufacturing </v>
      </c>
    </row>
    <row r="1456" spans="1:7" x14ac:dyDescent="0.35">
      <c r="A1456" t="s">
        <v>26</v>
      </c>
      <c r="B1456">
        <v>332999</v>
      </c>
      <c r="C1456">
        <v>252166.66666666666</v>
      </c>
      <c r="D1456">
        <v>1</v>
      </c>
      <c r="E1456">
        <v>2023</v>
      </c>
      <c r="F1456" t="s">
        <v>15</v>
      </c>
      <c r="G1456" t="str">
        <f>VLOOKUP(BS___RMA[[#This Row],[NAICS Code]],'Industry Mapping'!A:D,3,FALSE)</f>
        <v xml:space="preserve">All Other Miscellaneous Fabricated Metal Product Manufacturing </v>
      </c>
    </row>
    <row r="1457" spans="1:7" x14ac:dyDescent="0.35">
      <c r="A1457" t="s">
        <v>14</v>
      </c>
      <c r="B1457">
        <v>339920</v>
      </c>
      <c r="C1457">
        <v>373189.28571428568</v>
      </c>
      <c r="D1457">
        <v>7.4999999999999997E-2</v>
      </c>
      <c r="E1457">
        <v>2023</v>
      </c>
      <c r="F1457" t="s">
        <v>15</v>
      </c>
      <c r="G1457" t="str">
        <f>VLOOKUP(BS___RMA[[#This Row],[NAICS Code]],'Industry Mapping'!A:D,3,FALSE)</f>
        <v>Sporting and Athletic Goods Manufacturing</v>
      </c>
    </row>
    <row r="1458" spans="1:7" x14ac:dyDescent="0.35">
      <c r="A1458" t="s">
        <v>16</v>
      </c>
      <c r="B1458">
        <v>339920</v>
      </c>
      <c r="C1458">
        <v>1005123.1428571427</v>
      </c>
      <c r="D1458">
        <v>0.20199999999999999</v>
      </c>
      <c r="E1458">
        <v>2023</v>
      </c>
      <c r="F1458" t="s">
        <v>15</v>
      </c>
      <c r="G1458" t="str">
        <f>VLOOKUP(BS___RMA[[#This Row],[NAICS Code]],'Industry Mapping'!A:D,3,FALSE)</f>
        <v>Sporting and Athletic Goods Manufacturing</v>
      </c>
    </row>
    <row r="1459" spans="1:7" x14ac:dyDescent="0.35">
      <c r="A1459" t="s">
        <v>17</v>
      </c>
      <c r="B1459">
        <v>339920</v>
      </c>
      <c r="C1459">
        <v>1761453.4285714284</v>
      </c>
      <c r="D1459">
        <v>0.35399999999999998</v>
      </c>
      <c r="E1459">
        <v>2023</v>
      </c>
      <c r="F1459" t="s">
        <v>15</v>
      </c>
      <c r="G1459" t="str">
        <f>VLOOKUP(BS___RMA[[#This Row],[NAICS Code]],'Industry Mapping'!A:D,3,FALSE)</f>
        <v>Sporting and Athletic Goods Manufacturing</v>
      </c>
    </row>
    <row r="1460" spans="1:7" x14ac:dyDescent="0.35">
      <c r="A1460" t="s">
        <v>18</v>
      </c>
      <c r="B1460">
        <v>339920</v>
      </c>
      <c r="C1460">
        <v>358261.71428571432</v>
      </c>
      <c r="D1460">
        <v>7.2000000000000008E-2</v>
      </c>
      <c r="E1460">
        <v>2023</v>
      </c>
      <c r="F1460" t="s">
        <v>15</v>
      </c>
      <c r="G1460" t="str">
        <f>VLOOKUP(BS___RMA[[#This Row],[NAICS Code]],'Industry Mapping'!A:D,3,FALSE)</f>
        <v>Sporting and Athletic Goods Manufacturing</v>
      </c>
    </row>
    <row r="1461" spans="1:7" x14ac:dyDescent="0.35">
      <c r="A1461" t="s">
        <v>19</v>
      </c>
      <c r="B1461">
        <v>339920</v>
      </c>
      <c r="C1461">
        <v>3503003.4285714286</v>
      </c>
      <c r="D1461">
        <v>0.70400000000000007</v>
      </c>
      <c r="E1461">
        <v>2023</v>
      </c>
      <c r="F1461" t="s">
        <v>15</v>
      </c>
      <c r="G1461" t="str">
        <f>VLOOKUP(BS___RMA[[#This Row],[NAICS Code]],'Industry Mapping'!A:D,3,FALSE)</f>
        <v>Sporting and Athletic Goods Manufacturing</v>
      </c>
    </row>
    <row r="1462" spans="1:7" x14ac:dyDescent="0.35">
      <c r="A1462" t="s">
        <v>20</v>
      </c>
      <c r="B1462">
        <v>339920</v>
      </c>
      <c r="C1462">
        <v>467730.57142857142</v>
      </c>
      <c r="D1462">
        <v>9.4E-2</v>
      </c>
      <c r="E1462">
        <v>2023</v>
      </c>
      <c r="F1462" t="s">
        <v>15</v>
      </c>
      <c r="G1462" t="str">
        <f>VLOOKUP(BS___RMA[[#This Row],[NAICS Code]],'Industry Mapping'!A:D,3,FALSE)</f>
        <v>Sporting and Athletic Goods Manufacturing</v>
      </c>
    </row>
    <row r="1463" spans="1:7" x14ac:dyDescent="0.35">
      <c r="A1463" t="s">
        <v>21</v>
      </c>
      <c r="B1463">
        <v>339920</v>
      </c>
      <c r="C1463">
        <v>398068.57142857142</v>
      </c>
      <c r="D1463">
        <v>0.08</v>
      </c>
      <c r="E1463">
        <v>2023</v>
      </c>
      <c r="F1463" t="s">
        <v>15</v>
      </c>
      <c r="G1463" t="str">
        <f>VLOOKUP(BS___RMA[[#This Row],[NAICS Code]],'Industry Mapping'!A:D,3,FALSE)</f>
        <v>Sporting and Athletic Goods Manufacturing</v>
      </c>
    </row>
    <row r="1464" spans="1:7" x14ac:dyDescent="0.35">
      <c r="A1464" t="s">
        <v>22</v>
      </c>
      <c r="B1464">
        <v>339920</v>
      </c>
      <c r="C1464">
        <v>542368.42857142852</v>
      </c>
      <c r="D1464">
        <v>0.109</v>
      </c>
      <c r="E1464">
        <v>2023</v>
      </c>
      <c r="F1464" t="s">
        <v>15</v>
      </c>
      <c r="G1464" t="str">
        <f>VLOOKUP(BS___RMA[[#This Row],[NAICS Code]],'Industry Mapping'!A:D,3,FALSE)</f>
        <v>Sporting and Athletic Goods Manufacturing</v>
      </c>
    </row>
    <row r="1465" spans="1:7" x14ac:dyDescent="0.35">
      <c r="A1465" t="s">
        <v>23</v>
      </c>
      <c r="B1465">
        <v>339920</v>
      </c>
      <c r="C1465">
        <v>671740.71428571432</v>
      </c>
      <c r="D1465">
        <v>0.13500000000000001</v>
      </c>
      <c r="E1465">
        <v>2023</v>
      </c>
      <c r="F1465" t="s">
        <v>15</v>
      </c>
      <c r="G1465" t="str">
        <f>VLOOKUP(BS___RMA[[#This Row],[NAICS Code]],'Industry Mapping'!A:D,3,FALSE)</f>
        <v>Sporting and Athletic Goods Manufacturing</v>
      </c>
    </row>
    <row r="1466" spans="1:7" x14ac:dyDescent="0.35">
      <c r="A1466" t="s">
        <v>18</v>
      </c>
      <c r="B1466">
        <v>339920</v>
      </c>
      <c r="C1466">
        <v>393092.71428571426</v>
      </c>
      <c r="D1466">
        <v>7.9000000000000001E-2</v>
      </c>
      <c r="E1466">
        <v>2023</v>
      </c>
      <c r="F1466" t="s">
        <v>15</v>
      </c>
      <c r="G1466" t="str">
        <f>VLOOKUP(BS___RMA[[#This Row],[NAICS Code]],'Industry Mapping'!A:D,3,FALSE)</f>
        <v>Sporting and Athletic Goods Manufacturing</v>
      </c>
    </row>
    <row r="1467" spans="1:7" x14ac:dyDescent="0.35">
      <c r="A1467" t="s">
        <v>19</v>
      </c>
      <c r="B1467">
        <v>339920</v>
      </c>
      <c r="C1467">
        <v>1731598.2857142854</v>
      </c>
      <c r="D1467">
        <v>0.34799999999999998</v>
      </c>
      <c r="E1467">
        <v>2023</v>
      </c>
      <c r="F1467" t="s">
        <v>15</v>
      </c>
      <c r="G1467" t="str">
        <f>VLOOKUP(BS___RMA[[#This Row],[NAICS Code]],'Industry Mapping'!A:D,3,FALSE)</f>
        <v>Sporting and Athletic Goods Manufacturing</v>
      </c>
    </row>
    <row r="1468" spans="1:7" x14ac:dyDescent="0.35">
      <c r="A1468" t="s">
        <v>24</v>
      </c>
      <c r="B1468">
        <v>339920</v>
      </c>
      <c r="C1468">
        <v>577199.42857142852</v>
      </c>
      <c r="D1468">
        <v>0.11599999999999999</v>
      </c>
      <c r="E1468">
        <v>2023</v>
      </c>
      <c r="F1468" t="s">
        <v>15</v>
      </c>
      <c r="G1468" t="str">
        <f>VLOOKUP(BS___RMA[[#This Row],[NAICS Code]],'Industry Mapping'!A:D,3,FALSE)</f>
        <v>Sporting and Athletic Goods Manufacturing</v>
      </c>
    </row>
    <row r="1469" spans="1:7" x14ac:dyDescent="0.35">
      <c r="A1469" t="s">
        <v>21</v>
      </c>
      <c r="B1469">
        <v>339920</v>
      </c>
      <c r="C1469">
        <v>233865.28571428571</v>
      </c>
      <c r="D1469">
        <v>4.7E-2</v>
      </c>
      <c r="E1469">
        <v>2023</v>
      </c>
      <c r="F1469" t="s">
        <v>15</v>
      </c>
      <c r="G1469" t="str">
        <f>VLOOKUP(BS___RMA[[#This Row],[NAICS Code]],'Industry Mapping'!A:D,3,FALSE)</f>
        <v>Sporting and Athletic Goods Manufacturing</v>
      </c>
    </row>
    <row r="1470" spans="1:7" x14ac:dyDescent="0.35">
      <c r="A1470" t="s">
        <v>25</v>
      </c>
      <c r="B1470">
        <v>339920</v>
      </c>
      <c r="C1470">
        <v>2438170</v>
      </c>
      <c r="D1470">
        <v>0.49</v>
      </c>
      <c r="E1470">
        <v>2023</v>
      </c>
      <c r="F1470" t="s">
        <v>15</v>
      </c>
      <c r="G1470" t="str">
        <f>VLOOKUP(BS___RMA[[#This Row],[NAICS Code]],'Industry Mapping'!A:D,3,FALSE)</f>
        <v>Sporting and Athletic Goods Manufacturing</v>
      </c>
    </row>
    <row r="1471" spans="1:7" x14ac:dyDescent="0.35">
      <c r="A1471" t="s">
        <v>26</v>
      </c>
      <c r="B1471">
        <v>339920</v>
      </c>
      <c r="C1471">
        <v>4975857.1428571427</v>
      </c>
      <c r="D1471">
        <v>1</v>
      </c>
      <c r="E1471">
        <v>2023</v>
      </c>
      <c r="F1471" t="s">
        <v>15</v>
      </c>
      <c r="G1471" t="str">
        <f>VLOOKUP(BS___RMA[[#This Row],[NAICS Code]],'Industry Mapping'!A:D,3,FALSE)</f>
        <v>Sporting and Athletic Goods Manufacturing</v>
      </c>
    </row>
    <row r="1472" spans="1:7" x14ac:dyDescent="0.35">
      <c r="A1472" t="s">
        <v>14</v>
      </c>
      <c r="B1472">
        <v>334511</v>
      </c>
      <c r="C1472">
        <v>1140572.7999999998</v>
      </c>
      <c r="D1472">
        <v>0.20199999999999999</v>
      </c>
      <c r="E1472">
        <v>2023</v>
      </c>
      <c r="F1472" t="s">
        <v>15</v>
      </c>
      <c r="G1472" t="str">
        <f>VLOOKUP(BS___RMA[[#This Row],[NAICS Code]],'Industry Mapping'!A:D,3,FALSE)</f>
        <v xml:space="preserve">Search, Detection, Navigation, Guidance, Aeronautical, and Nautical System and Instrument Manufacturing </v>
      </c>
    </row>
    <row r="1473" spans="1:7" x14ac:dyDescent="0.35">
      <c r="A1473" t="s">
        <v>16</v>
      </c>
      <c r="B1473">
        <v>334511</v>
      </c>
      <c r="C1473">
        <v>1338196.8</v>
      </c>
      <c r="D1473">
        <v>0.23699999999999999</v>
      </c>
      <c r="E1473">
        <v>2023</v>
      </c>
      <c r="F1473" t="s">
        <v>15</v>
      </c>
      <c r="G1473" t="str">
        <f>VLOOKUP(BS___RMA[[#This Row],[NAICS Code]],'Industry Mapping'!A:D,3,FALSE)</f>
        <v xml:space="preserve">Search, Detection, Navigation, Guidance, Aeronautical, and Nautical System and Instrument Manufacturing </v>
      </c>
    </row>
    <row r="1474" spans="1:7" x14ac:dyDescent="0.35">
      <c r="A1474" t="s">
        <v>17</v>
      </c>
      <c r="B1474">
        <v>334511</v>
      </c>
      <c r="C1474">
        <v>1558406.4000000001</v>
      </c>
      <c r="D1474">
        <v>0.27600000000000002</v>
      </c>
      <c r="E1474">
        <v>2023</v>
      </c>
      <c r="F1474" t="s">
        <v>15</v>
      </c>
      <c r="G1474" t="str">
        <f>VLOOKUP(BS___RMA[[#This Row],[NAICS Code]],'Industry Mapping'!A:D,3,FALSE)</f>
        <v xml:space="preserve">Search, Detection, Navigation, Guidance, Aeronautical, and Nautical System and Instrument Manufacturing </v>
      </c>
    </row>
    <row r="1475" spans="1:7" x14ac:dyDescent="0.35">
      <c r="A1475" t="s">
        <v>18</v>
      </c>
      <c r="B1475">
        <v>334511</v>
      </c>
      <c r="C1475">
        <v>660628.79999999993</v>
      </c>
      <c r="D1475">
        <v>0.11699999999999999</v>
      </c>
      <c r="E1475">
        <v>2023</v>
      </c>
      <c r="F1475" t="s">
        <v>15</v>
      </c>
      <c r="G1475" t="str">
        <f>VLOOKUP(BS___RMA[[#This Row],[NAICS Code]],'Industry Mapping'!A:D,3,FALSE)</f>
        <v xml:space="preserve">Search, Detection, Navigation, Guidance, Aeronautical, and Nautical System and Instrument Manufacturing </v>
      </c>
    </row>
    <row r="1476" spans="1:7" x14ac:dyDescent="0.35">
      <c r="A1476" t="s">
        <v>19</v>
      </c>
      <c r="B1476">
        <v>334511</v>
      </c>
      <c r="C1476">
        <v>4703451.2</v>
      </c>
      <c r="D1476">
        <v>0.83299999999999996</v>
      </c>
      <c r="E1476">
        <v>2023</v>
      </c>
      <c r="F1476" t="s">
        <v>15</v>
      </c>
      <c r="G1476" t="str">
        <f>VLOOKUP(BS___RMA[[#This Row],[NAICS Code]],'Industry Mapping'!A:D,3,FALSE)</f>
        <v xml:space="preserve">Search, Detection, Navigation, Guidance, Aeronautical, and Nautical System and Instrument Manufacturing </v>
      </c>
    </row>
    <row r="1477" spans="1:7" x14ac:dyDescent="0.35">
      <c r="A1477" t="s">
        <v>20</v>
      </c>
      <c r="B1477">
        <v>334511</v>
      </c>
      <c r="C1477">
        <v>400894.39999999997</v>
      </c>
      <c r="D1477">
        <v>7.0999999999999994E-2</v>
      </c>
      <c r="E1477">
        <v>2023</v>
      </c>
      <c r="F1477" t="s">
        <v>15</v>
      </c>
      <c r="G1477" t="str">
        <f>VLOOKUP(BS___RMA[[#This Row],[NAICS Code]],'Industry Mapping'!A:D,3,FALSE)</f>
        <v xml:space="preserve">Search, Detection, Navigation, Guidance, Aeronautical, and Nautical System and Instrument Manufacturing </v>
      </c>
    </row>
    <row r="1478" spans="1:7" x14ac:dyDescent="0.35">
      <c r="A1478" t="s">
        <v>21</v>
      </c>
      <c r="B1478">
        <v>334511</v>
      </c>
      <c r="C1478">
        <v>259734.39999999999</v>
      </c>
      <c r="D1478">
        <v>4.5999999999999999E-2</v>
      </c>
      <c r="E1478">
        <v>2023</v>
      </c>
      <c r="F1478" t="s">
        <v>15</v>
      </c>
      <c r="G1478" t="str">
        <f>VLOOKUP(BS___RMA[[#This Row],[NAICS Code]],'Industry Mapping'!A:D,3,FALSE)</f>
        <v xml:space="preserve">Search, Detection, Navigation, Guidance, Aeronautical, and Nautical System and Instrument Manufacturing </v>
      </c>
    </row>
    <row r="1479" spans="1:7" x14ac:dyDescent="0.35">
      <c r="A1479" t="s">
        <v>22</v>
      </c>
      <c r="B1479">
        <v>334511</v>
      </c>
      <c r="C1479">
        <v>135513.60000000001</v>
      </c>
      <c r="D1479">
        <v>2.4E-2</v>
      </c>
      <c r="E1479">
        <v>2023</v>
      </c>
      <c r="F1479" t="s">
        <v>15</v>
      </c>
      <c r="G1479" t="str">
        <f>VLOOKUP(BS___RMA[[#This Row],[NAICS Code]],'Industry Mapping'!A:D,3,FALSE)</f>
        <v xml:space="preserve">Search, Detection, Navigation, Guidance, Aeronautical, and Nautical System and Instrument Manufacturing </v>
      </c>
    </row>
    <row r="1480" spans="1:7" x14ac:dyDescent="0.35">
      <c r="A1480" t="s">
        <v>23</v>
      </c>
      <c r="B1480">
        <v>334511</v>
      </c>
      <c r="C1480">
        <v>440419.2</v>
      </c>
      <c r="D1480">
        <v>7.8E-2</v>
      </c>
      <c r="E1480">
        <v>2023</v>
      </c>
      <c r="F1480" t="s">
        <v>15</v>
      </c>
      <c r="G1480" t="str">
        <f>VLOOKUP(BS___RMA[[#This Row],[NAICS Code]],'Industry Mapping'!A:D,3,FALSE)</f>
        <v xml:space="preserve">Search, Detection, Navigation, Guidance, Aeronautical, and Nautical System and Instrument Manufacturing </v>
      </c>
    </row>
    <row r="1481" spans="1:7" x14ac:dyDescent="0.35">
      <c r="A1481" t="s">
        <v>18</v>
      </c>
      <c r="B1481">
        <v>334511</v>
      </c>
      <c r="C1481">
        <v>570286.39999999991</v>
      </c>
      <c r="D1481">
        <v>0.10099999999999999</v>
      </c>
      <c r="E1481">
        <v>2023</v>
      </c>
      <c r="F1481" t="s">
        <v>15</v>
      </c>
      <c r="G1481" t="str">
        <f>VLOOKUP(BS___RMA[[#This Row],[NAICS Code]],'Industry Mapping'!A:D,3,FALSE)</f>
        <v xml:space="preserve">Search, Detection, Navigation, Guidance, Aeronautical, and Nautical System and Instrument Manufacturing </v>
      </c>
    </row>
    <row r="1482" spans="1:7" x14ac:dyDescent="0.35">
      <c r="A1482" t="s">
        <v>19</v>
      </c>
      <c r="B1482">
        <v>334511</v>
      </c>
      <c r="C1482">
        <v>1287379.2</v>
      </c>
      <c r="D1482">
        <v>0.22800000000000001</v>
      </c>
      <c r="E1482">
        <v>2023</v>
      </c>
      <c r="F1482" t="s">
        <v>15</v>
      </c>
      <c r="G1482" t="str">
        <f>VLOOKUP(BS___RMA[[#This Row],[NAICS Code]],'Industry Mapping'!A:D,3,FALSE)</f>
        <v xml:space="preserve">Search, Detection, Navigation, Guidance, Aeronautical, and Nautical System and Instrument Manufacturing </v>
      </c>
    </row>
    <row r="1483" spans="1:7" x14ac:dyDescent="0.35">
      <c r="A1483" t="s">
        <v>24</v>
      </c>
      <c r="B1483">
        <v>334511</v>
      </c>
      <c r="C1483">
        <v>485590.39999999997</v>
      </c>
      <c r="D1483">
        <v>8.5999999999999993E-2</v>
      </c>
      <c r="E1483">
        <v>2023</v>
      </c>
      <c r="F1483" t="s">
        <v>15</v>
      </c>
      <c r="G1483" t="str">
        <f>VLOOKUP(BS___RMA[[#This Row],[NAICS Code]],'Industry Mapping'!A:D,3,FALSE)</f>
        <v xml:space="preserve">Search, Detection, Navigation, Guidance, Aeronautical, and Nautical System and Instrument Manufacturing </v>
      </c>
    </row>
    <row r="1484" spans="1:7" x14ac:dyDescent="0.35">
      <c r="A1484" t="s">
        <v>21</v>
      </c>
      <c r="B1484">
        <v>334511</v>
      </c>
      <c r="C1484">
        <v>11292.800000000001</v>
      </c>
      <c r="D1484">
        <v>2E-3</v>
      </c>
      <c r="E1484">
        <v>2023</v>
      </c>
      <c r="F1484" t="s">
        <v>15</v>
      </c>
      <c r="G1484" t="str">
        <f>VLOOKUP(BS___RMA[[#This Row],[NAICS Code]],'Industry Mapping'!A:D,3,FALSE)</f>
        <v xml:space="preserve">Search, Detection, Navigation, Guidance, Aeronautical, and Nautical System and Instrument Manufacturing </v>
      </c>
    </row>
    <row r="1485" spans="1:7" x14ac:dyDescent="0.35">
      <c r="A1485" t="s">
        <v>25</v>
      </c>
      <c r="B1485">
        <v>334511</v>
      </c>
      <c r="C1485">
        <v>3867784.0000000005</v>
      </c>
      <c r="D1485">
        <v>0.68500000000000005</v>
      </c>
      <c r="E1485">
        <v>2023</v>
      </c>
      <c r="F1485" t="s">
        <v>15</v>
      </c>
      <c r="G1485" t="str">
        <f>VLOOKUP(BS___RMA[[#This Row],[NAICS Code]],'Industry Mapping'!A:D,3,FALSE)</f>
        <v xml:space="preserve">Search, Detection, Navigation, Guidance, Aeronautical, and Nautical System and Instrument Manufacturing </v>
      </c>
    </row>
    <row r="1486" spans="1:7" x14ac:dyDescent="0.35">
      <c r="A1486" t="s">
        <v>26</v>
      </c>
      <c r="B1486">
        <v>334511</v>
      </c>
      <c r="C1486">
        <v>5646400</v>
      </c>
      <c r="D1486">
        <v>1</v>
      </c>
      <c r="E1486">
        <v>2023</v>
      </c>
      <c r="F1486" t="s">
        <v>15</v>
      </c>
      <c r="G1486" t="str">
        <f>VLOOKUP(BS___RMA[[#This Row],[NAICS Code]],'Industry Mapping'!A:D,3,FALSE)</f>
        <v xml:space="preserve">Search, Detection, Navigation, Guidance, Aeronautical, and Nautical System and Instrument Manufacturing </v>
      </c>
    </row>
    <row r="1487" spans="1:7" x14ac:dyDescent="0.35">
      <c r="A1487" t="s">
        <v>14</v>
      </c>
      <c r="B1487">
        <v>327991</v>
      </c>
      <c r="C1487">
        <v>33445.799999999996</v>
      </c>
      <c r="D1487">
        <v>0.10199999999999999</v>
      </c>
      <c r="E1487">
        <v>2023</v>
      </c>
      <c r="F1487" t="s">
        <v>15</v>
      </c>
      <c r="G1487" t="str">
        <f>VLOOKUP(BS___RMA[[#This Row],[NAICS Code]],'Industry Mapping'!A:D,3,FALSE)</f>
        <v xml:space="preserve">Cut Stone and Stone Product Manufacturing </v>
      </c>
    </row>
    <row r="1488" spans="1:7" x14ac:dyDescent="0.35">
      <c r="A1488" t="s">
        <v>16</v>
      </c>
      <c r="B1488">
        <v>327991</v>
      </c>
      <c r="C1488">
        <v>80007.599999999991</v>
      </c>
      <c r="D1488">
        <v>0.24399999999999999</v>
      </c>
      <c r="E1488">
        <v>2023</v>
      </c>
      <c r="F1488" t="s">
        <v>15</v>
      </c>
      <c r="G1488" t="str">
        <f>VLOOKUP(BS___RMA[[#This Row],[NAICS Code]],'Industry Mapping'!A:D,3,FALSE)</f>
        <v xml:space="preserve">Cut Stone and Stone Product Manufacturing </v>
      </c>
    </row>
    <row r="1489" spans="1:7" x14ac:dyDescent="0.35">
      <c r="A1489" t="s">
        <v>17</v>
      </c>
      <c r="B1489">
        <v>327991</v>
      </c>
      <c r="C1489">
        <v>21313.5</v>
      </c>
      <c r="D1489">
        <v>6.5000000000000002E-2</v>
      </c>
      <c r="E1489">
        <v>2023</v>
      </c>
      <c r="F1489" t="s">
        <v>15</v>
      </c>
      <c r="G1489" t="str">
        <f>VLOOKUP(BS___RMA[[#This Row],[NAICS Code]],'Industry Mapping'!A:D,3,FALSE)</f>
        <v xml:space="preserve">Cut Stone and Stone Product Manufacturing </v>
      </c>
    </row>
    <row r="1490" spans="1:7" x14ac:dyDescent="0.35">
      <c r="A1490" t="s">
        <v>18</v>
      </c>
      <c r="B1490">
        <v>327991</v>
      </c>
      <c r="C1490">
        <v>7869.6</v>
      </c>
      <c r="D1490">
        <v>2.4E-2</v>
      </c>
      <c r="E1490">
        <v>2023</v>
      </c>
      <c r="F1490" t="s">
        <v>15</v>
      </c>
      <c r="G1490" t="str">
        <f>VLOOKUP(BS___RMA[[#This Row],[NAICS Code]],'Industry Mapping'!A:D,3,FALSE)</f>
        <v xml:space="preserve">Cut Stone and Stone Product Manufacturing </v>
      </c>
    </row>
    <row r="1491" spans="1:7" x14ac:dyDescent="0.35">
      <c r="A1491" t="s">
        <v>19</v>
      </c>
      <c r="B1491">
        <v>327991</v>
      </c>
      <c r="C1491">
        <v>142636.5</v>
      </c>
      <c r="D1491">
        <v>0.435</v>
      </c>
      <c r="E1491">
        <v>2023</v>
      </c>
      <c r="F1491" t="s">
        <v>15</v>
      </c>
      <c r="G1491" t="str">
        <f>VLOOKUP(BS___RMA[[#This Row],[NAICS Code]],'Industry Mapping'!A:D,3,FALSE)</f>
        <v xml:space="preserve">Cut Stone and Stone Product Manufacturing </v>
      </c>
    </row>
    <row r="1492" spans="1:7" x14ac:dyDescent="0.35">
      <c r="A1492" t="s">
        <v>20</v>
      </c>
      <c r="B1492">
        <v>327991</v>
      </c>
      <c r="C1492">
        <v>116404.5</v>
      </c>
      <c r="D1492">
        <v>0.35499999999999998</v>
      </c>
      <c r="E1492">
        <v>2023</v>
      </c>
      <c r="F1492" t="s">
        <v>15</v>
      </c>
      <c r="G1492" t="str">
        <f>VLOOKUP(BS___RMA[[#This Row],[NAICS Code]],'Industry Mapping'!A:D,3,FALSE)</f>
        <v xml:space="preserve">Cut Stone and Stone Product Manufacturing </v>
      </c>
    </row>
    <row r="1493" spans="1:7" x14ac:dyDescent="0.35">
      <c r="A1493" t="s">
        <v>21</v>
      </c>
      <c r="B1493">
        <v>327991</v>
      </c>
      <c r="C1493">
        <v>22297.200000000001</v>
      </c>
      <c r="D1493">
        <v>6.8000000000000005E-2</v>
      </c>
      <c r="E1493">
        <v>2023</v>
      </c>
      <c r="F1493" t="s">
        <v>15</v>
      </c>
      <c r="G1493" t="str">
        <f>VLOOKUP(BS___RMA[[#This Row],[NAICS Code]],'Industry Mapping'!A:D,3,FALSE)</f>
        <v xml:space="preserve">Cut Stone and Stone Product Manufacturing </v>
      </c>
    </row>
    <row r="1494" spans="1:7" x14ac:dyDescent="0.35">
      <c r="A1494" t="s">
        <v>22</v>
      </c>
      <c r="B1494">
        <v>327991</v>
      </c>
      <c r="C1494">
        <v>96402.599999999991</v>
      </c>
      <c r="D1494">
        <v>0.29399999999999998</v>
      </c>
      <c r="E1494">
        <v>2023</v>
      </c>
      <c r="F1494" t="s">
        <v>15</v>
      </c>
      <c r="G1494" t="str">
        <f>VLOOKUP(BS___RMA[[#This Row],[NAICS Code]],'Industry Mapping'!A:D,3,FALSE)</f>
        <v xml:space="preserve">Cut Stone and Stone Product Manufacturing </v>
      </c>
    </row>
    <row r="1495" spans="1:7" x14ac:dyDescent="0.35">
      <c r="A1495" t="s">
        <v>23</v>
      </c>
      <c r="B1495">
        <v>327991</v>
      </c>
      <c r="C1495">
        <v>44266.5</v>
      </c>
      <c r="D1495">
        <v>0.13500000000000001</v>
      </c>
      <c r="E1495">
        <v>2023</v>
      </c>
      <c r="F1495" t="s">
        <v>15</v>
      </c>
      <c r="G1495" t="str">
        <f>VLOOKUP(BS___RMA[[#This Row],[NAICS Code]],'Industry Mapping'!A:D,3,FALSE)</f>
        <v xml:space="preserve">Cut Stone and Stone Product Manufacturing </v>
      </c>
    </row>
    <row r="1496" spans="1:7" x14ac:dyDescent="0.35">
      <c r="A1496" t="s">
        <v>18</v>
      </c>
      <c r="B1496">
        <v>327991</v>
      </c>
      <c r="C1496">
        <v>73449.599999999991</v>
      </c>
      <c r="D1496">
        <v>0.22399999999999998</v>
      </c>
      <c r="E1496">
        <v>2023</v>
      </c>
      <c r="F1496" t="s">
        <v>15</v>
      </c>
      <c r="G1496" t="str">
        <f>VLOOKUP(BS___RMA[[#This Row],[NAICS Code]],'Industry Mapping'!A:D,3,FALSE)</f>
        <v xml:space="preserve">Cut Stone and Stone Product Manufacturing </v>
      </c>
    </row>
    <row r="1497" spans="1:7" x14ac:dyDescent="0.35">
      <c r="A1497" t="s">
        <v>19</v>
      </c>
      <c r="B1497">
        <v>327991</v>
      </c>
      <c r="C1497">
        <v>219037.19999999998</v>
      </c>
      <c r="D1497">
        <v>0.66799999999999993</v>
      </c>
      <c r="E1497">
        <v>2023</v>
      </c>
      <c r="F1497" t="s">
        <v>15</v>
      </c>
      <c r="G1497" t="str">
        <f>VLOOKUP(BS___RMA[[#This Row],[NAICS Code]],'Industry Mapping'!A:D,3,FALSE)</f>
        <v xml:space="preserve">Cut Stone and Stone Product Manufacturing </v>
      </c>
    </row>
    <row r="1498" spans="1:7" x14ac:dyDescent="0.35">
      <c r="A1498" t="s">
        <v>24</v>
      </c>
      <c r="B1498">
        <v>327991</v>
      </c>
      <c r="C1498">
        <v>70498.5</v>
      </c>
      <c r="D1498">
        <v>0.215</v>
      </c>
      <c r="E1498">
        <v>2023</v>
      </c>
      <c r="F1498" t="s">
        <v>15</v>
      </c>
      <c r="G1498" t="str">
        <f>VLOOKUP(BS___RMA[[#This Row],[NAICS Code]],'Industry Mapping'!A:D,3,FALSE)</f>
        <v xml:space="preserve">Cut Stone and Stone Product Manufacturing </v>
      </c>
    </row>
    <row r="1499" spans="1:7" x14ac:dyDescent="0.35">
      <c r="A1499" t="s">
        <v>21</v>
      </c>
      <c r="B1499">
        <v>327991</v>
      </c>
      <c r="C1499">
        <v>2295.2999999999997</v>
      </c>
      <c r="D1499">
        <v>6.9999999999999993E-3</v>
      </c>
      <c r="E1499">
        <v>2023</v>
      </c>
      <c r="F1499" t="s">
        <v>15</v>
      </c>
      <c r="G1499" t="str">
        <f>VLOOKUP(BS___RMA[[#This Row],[NAICS Code]],'Industry Mapping'!A:D,3,FALSE)</f>
        <v xml:space="preserve">Cut Stone and Stone Product Manufacturing </v>
      </c>
    </row>
    <row r="1500" spans="1:7" x14ac:dyDescent="0.35">
      <c r="A1500" t="s">
        <v>25</v>
      </c>
      <c r="B1500">
        <v>327991</v>
      </c>
      <c r="C1500">
        <v>36396.9</v>
      </c>
      <c r="D1500">
        <v>0.111</v>
      </c>
      <c r="E1500">
        <v>2023</v>
      </c>
      <c r="F1500" t="s">
        <v>15</v>
      </c>
      <c r="G1500" t="str">
        <f>VLOOKUP(BS___RMA[[#This Row],[NAICS Code]],'Industry Mapping'!A:D,3,FALSE)</f>
        <v xml:space="preserve">Cut Stone and Stone Product Manufacturing </v>
      </c>
    </row>
    <row r="1501" spans="1:7" x14ac:dyDescent="0.35">
      <c r="A1501" t="s">
        <v>26</v>
      </c>
      <c r="B1501">
        <v>327991</v>
      </c>
      <c r="C1501">
        <v>327900</v>
      </c>
      <c r="D1501">
        <v>1</v>
      </c>
      <c r="E1501">
        <v>2023</v>
      </c>
      <c r="F1501" t="s">
        <v>15</v>
      </c>
      <c r="G1501" t="str">
        <f>VLOOKUP(BS___RMA[[#This Row],[NAICS Code]],'Industry Mapping'!A:D,3,FALSE)</f>
        <v xml:space="preserve">Cut Stone and Stone Product Manufacturing </v>
      </c>
    </row>
    <row r="1502" spans="1:7" x14ac:dyDescent="0.35">
      <c r="A1502" t="s">
        <v>14</v>
      </c>
      <c r="B1502">
        <v>334512</v>
      </c>
      <c r="C1502">
        <v>703681.81818181823</v>
      </c>
      <c r="D1502">
        <v>0.113</v>
      </c>
      <c r="E1502">
        <v>2023</v>
      </c>
      <c r="F1502" t="s">
        <v>15</v>
      </c>
      <c r="G1502" t="str">
        <f>VLOOKUP(BS___RMA[[#This Row],[NAICS Code]],'Industry Mapping'!A:D,3,FALSE)</f>
        <v xml:space="preserve">Automatic Environmental Control Manufacturing for Residential, Commercial, and Appliance Use </v>
      </c>
    </row>
    <row r="1503" spans="1:7" x14ac:dyDescent="0.35">
      <c r="A1503" t="s">
        <v>16</v>
      </c>
      <c r="B1503">
        <v>334512</v>
      </c>
      <c r="C1503">
        <v>2385045.4545454541</v>
      </c>
      <c r="D1503">
        <v>0.38299999999999995</v>
      </c>
      <c r="E1503">
        <v>2023</v>
      </c>
      <c r="F1503" t="s">
        <v>15</v>
      </c>
      <c r="G1503" t="str">
        <f>VLOOKUP(BS___RMA[[#This Row],[NAICS Code]],'Industry Mapping'!A:D,3,FALSE)</f>
        <v xml:space="preserve">Automatic Environmental Control Manufacturing for Residential, Commercial, and Appliance Use </v>
      </c>
    </row>
    <row r="1504" spans="1:7" x14ac:dyDescent="0.35">
      <c r="A1504" t="s">
        <v>17</v>
      </c>
      <c r="B1504">
        <v>334512</v>
      </c>
      <c r="C1504">
        <v>1706272.7272727271</v>
      </c>
      <c r="D1504">
        <v>0.27399999999999997</v>
      </c>
      <c r="E1504">
        <v>2023</v>
      </c>
      <c r="F1504" t="s">
        <v>15</v>
      </c>
      <c r="G1504" t="str">
        <f>VLOOKUP(BS___RMA[[#This Row],[NAICS Code]],'Industry Mapping'!A:D,3,FALSE)</f>
        <v xml:space="preserve">Automatic Environmental Control Manufacturing for Residential, Commercial, and Appliance Use </v>
      </c>
    </row>
    <row r="1505" spans="1:7" x14ac:dyDescent="0.35">
      <c r="A1505" t="s">
        <v>18</v>
      </c>
      <c r="B1505">
        <v>334512</v>
      </c>
      <c r="C1505">
        <v>68500.000000000015</v>
      </c>
      <c r="D1505">
        <v>1.1000000000000001E-2</v>
      </c>
      <c r="E1505">
        <v>2023</v>
      </c>
      <c r="F1505" t="s">
        <v>15</v>
      </c>
      <c r="G1505" t="str">
        <f>VLOOKUP(BS___RMA[[#This Row],[NAICS Code]],'Industry Mapping'!A:D,3,FALSE)</f>
        <v xml:space="preserve">Automatic Environmental Control Manufacturing for Residential, Commercial, and Appliance Use </v>
      </c>
    </row>
    <row r="1506" spans="1:7" x14ac:dyDescent="0.35">
      <c r="A1506" t="s">
        <v>19</v>
      </c>
      <c r="B1506">
        <v>334512</v>
      </c>
      <c r="C1506">
        <v>4863500</v>
      </c>
      <c r="D1506">
        <v>0.78099999999999992</v>
      </c>
      <c r="E1506">
        <v>2023</v>
      </c>
      <c r="F1506" t="s">
        <v>15</v>
      </c>
      <c r="G1506" t="str">
        <f>VLOOKUP(BS___RMA[[#This Row],[NAICS Code]],'Industry Mapping'!A:D,3,FALSE)</f>
        <v xml:space="preserve">Automatic Environmental Control Manufacturing for Residential, Commercial, and Appliance Use </v>
      </c>
    </row>
    <row r="1507" spans="1:7" x14ac:dyDescent="0.35">
      <c r="A1507" t="s">
        <v>20</v>
      </c>
      <c r="B1507">
        <v>334512</v>
      </c>
      <c r="C1507">
        <v>572909.09090909094</v>
      </c>
      <c r="D1507">
        <v>9.1999999999999998E-2</v>
      </c>
      <c r="E1507">
        <v>2023</v>
      </c>
      <c r="F1507" t="s">
        <v>15</v>
      </c>
      <c r="G1507" t="str">
        <f>VLOOKUP(BS___RMA[[#This Row],[NAICS Code]],'Industry Mapping'!A:D,3,FALSE)</f>
        <v xml:space="preserve">Automatic Environmental Control Manufacturing for Residential, Commercial, and Appliance Use </v>
      </c>
    </row>
    <row r="1508" spans="1:7" x14ac:dyDescent="0.35">
      <c r="A1508" t="s">
        <v>21</v>
      </c>
      <c r="B1508">
        <v>334512</v>
      </c>
      <c r="C1508">
        <v>186818.18181818182</v>
      </c>
      <c r="D1508">
        <v>0.03</v>
      </c>
      <c r="E1508">
        <v>2023</v>
      </c>
      <c r="F1508" t="s">
        <v>15</v>
      </c>
      <c r="G1508" t="str">
        <f>VLOOKUP(BS___RMA[[#This Row],[NAICS Code]],'Industry Mapping'!A:D,3,FALSE)</f>
        <v xml:space="preserve">Automatic Environmental Control Manufacturing for Residential, Commercial, and Appliance Use </v>
      </c>
    </row>
    <row r="1509" spans="1:7" x14ac:dyDescent="0.35">
      <c r="A1509" t="s">
        <v>22</v>
      </c>
      <c r="B1509">
        <v>334512</v>
      </c>
      <c r="C1509">
        <v>361181.81818181818</v>
      </c>
      <c r="D1509">
        <v>5.7999999999999996E-2</v>
      </c>
      <c r="E1509">
        <v>2023</v>
      </c>
      <c r="F1509" t="s">
        <v>15</v>
      </c>
      <c r="G1509" t="str">
        <f>VLOOKUP(BS___RMA[[#This Row],[NAICS Code]],'Industry Mapping'!A:D,3,FALSE)</f>
        <v xml:space="preserve">Automatic Environmental Control Manufacturing for Residential, Commercial, and Appliance Use </v>
      </c>
    </row>
    <row r="1510" spans="1:7" x14ac:dyDescent="0.35">
      <c r="A1510" t="s">
        <v>23</v>
      </c>
      <c r="B1510">
        <v>334512</v>
      </c>
      <c r="C1510">
        <v>516863.63636363641</v>
      </c>
      <c r="D1510">
        <v>8.3000000000000004E-2</v>
      </c>
      <c r="E1510">
        <v>2023</v>
      </c>
      <c r="F1510" t="s">
        <v>15</v>
      </c>
      <c r="G1510" t="str">
        <f>VLOOKUP(BS___RMA[[#This Row],[NAICS Code]],'Industry Mapping'!A:D,3,FALSE)</f>
        <v xml:space="preserve">Automatic Environmental Control Manufacturing for Residential, Commercial, and Appliance Use </v>
      </c>
    </row>
    <row r="1511" spans="1:7" x14ac:dyDescent="0.35">
      <c r="A1511" t="s">
        <v>18</v>
      </c>
      <c r="B1511">
        <v>334512</v>
      </c>
      <c r="C1511">
        <v>572909.09090909094</v>
      </c>
      <c r="D1511">
        <v>9.1999999999999998E-2</v>
      </c>
      <c r="E1511">
        <v>2023</v>
      </c>
      <c r="F1511" t="s">
        <v>15</v>
      </c>
      <c r="G1511" t="str">
        <f>VLOOKUP(BS___RMA[[#This Row],[NAICS Code]],'Industry Mapping'!A:D,3,FALSE)</f>
        <v xml:space="preserve">Automatic Environmental Control Manufacturing for Residential, Commercial, and Appliance Use </v>
      </c>
    </row>
    <row r="1512" spans="1:7" x14ac:dyDescent="0.35">
      <c r="A1512" t="s">
        <v>19</v>
      </c>
      <c r="B1512">
        <v>334512</v>
      </c>
      <c r="C1512">
        <v>1525681.8181818181</v>
      </c>
      <c r="D1512">
        <v>0.245</v>
      </c>
      <c r="E1512">
        <v>2023</v>
      </c>
      <c r="F1512" t="s">
        <v>15</v>
      </c>
      <c r="G1512" t="str">
        <f>VLOOKUP(BS___RMA[[#This Row],[NAICS Code]],'Industry Mapping'!A:D,3,FALSE)</f>
        <v xml:space="preserve">Automatic Environmental Control Manufacturing for Residential, Commercial, and Appliance Use </v>
      </c>
    </row>
    <row r="1513" spans="1:7" x14ac:dyDescent="0.35">
      <c r="A1513" t="s">
        <v>24</v>
      </c>
      <c r="B1513">
        <v>334512</v>
      </c>
      <c r="C1513">
        <v>242863.63636363638</v>
      </c>
      <c r="D1513">
        <v>3.9E-2</v>
      </c>
      <c r="E1513">
        <v>2023</v>
      </c>
      <c r="F1513" t="s">
        <v>15</v>
      </c>
      <c r="G1513" t="str">
        <f>VLOOKUP(BS___RMA[[#This Row],[NAICS Code]],'Industry Mapping'!A:D,3,FALSE)</f>
        <v xml:space="preserve">Automatic Environmental Control Manufacturing for Residential, Commercial, and Appliance Use </v>
      </c>
    </row>
    <row r="1514" spans="1:7" x14ac:dyDescent="0.35">
      <c r="A1514" t="s">
        <v>21</v>
      </c>
      <c r="B1514">
        <v>334512</v>
      </c>
      <c r="C1514">
        <v>137000.00000000003</v>
      </c>
      <c r="D1514">
        <v>2.2000000000000002E-2</v>
      </c>
      <c r="E1514">
        <v>2023</v>
      </c>
      <c r="F1514" t="s">
        <v>15</v>
      </c>
      <c r="G1514" t="str">
        <f>VLOOKUP(BS___RMA[[#This Row],[NAICS Code]],'Industry Mapping'!A:D,3,FALSE)</f>
        <v xml:space="preserve">Automatic Environmental Control Manufacturing for Residential, Commercial, and Appliance Use </v>
      </c>
    </row>
    <row r="1515" spans="1:7" x14ac:dyDescent="0.35">
      <c r="A1515" t="s">
        <v>25</v>
      </c>
      <c r="B1515">
        <v>334512</v>
      </c>
      <c r="C1515">
        <v>4290590.9090909092</v>
      </c>
      <c r="D1515">
        <v>0.68900000000000006</v>
      </c>
      <c r="E1515">
        <v>2023</v>
      </c>
      <c r="F1515" t="s">
        <v>15</v>
      </c>
      <c r="G1515" t="str">
        <f>VLOOKUP(BS___RMA[[#This Row],[NAICS Code]],'Industry Mapping'!A:D,3,FALSE)</f>
        <v xml:space="preserve">Automatic Environmental Control Manufacturing for Residential, Commercial, and Appliance Use </v>
      </c>
    </row>
    <row r="1516" spans="1:7" x14ac:dyDescent="0.35">
      <c r="A1516" t="s">
        <v>26</v>
      </c>
      <c r="B1516">
        <v>334512</v>
      </c>
      <c r="C1516">
        <v>6227272.7272727275</v>
      </c>
      <c r="D1516">
        <v>1</v>
      </c>
      <c r="E1516">
        <v>2023</v>
      </c>
      <c r="F1516" t="s">
        <v>15</v>
      </c>
      <c r="G1516" t="str">
        <f>VLOOKUP(BS___RMA[[#This Row],[NAICS Code]],'Industry Mapping'!A:D,3,FALSE)</f>
        <v xml:space="preserve">Automatic Environmental Control Manufacturing for Residential, Commercial, and Appliance Use </v>
      </c>
    </row>
    <row r="1517" spans="1:7" x14ac:dyDescent="0.35">
      <c r="A1517" t="s">
        <v>14</v>
      </c>
      <c r="B1517">
        <v>331110</v>
      </c>
      <c r="C1517">
        <v>1252238</v>
      </c>
      <c r="D1517">
        <v>0.19500000000000001</v>
      </c>
      <c r="E1517">
        <v>2023</v>
      </c>
      <c r="F1517" t="s">
        <v>15</v>
      </c>
      <c r="G1517" t="str">
        <f>VLOOKUP(BS___RMA[[#This Row],[NAICS Code]],'Industry Mapping'!A:D,3,FALSE)</f>
        <v xml:space="preserve">Iron and Steel Mills and Ferroalloy Manufacturing </v>
      </c>
    </row>
    <row r="1518" spans="1:7" x14ac:dyDescent="0.35">
      <c r="A1518" t="s">
        <v>16</v>
      </c>
      <c r="B1518">
        <v>331110</v>
      </c>
      <c r="C1518">
        <v>2048532.9333333333</v>
      </c>
      <c r="D1518">
        <v>0.31900000000000001</v>
      </c>
      <c r="E1518">
        <v>2023</v>
      </c>
      <c r="F1518" t="s">
        <v>15</v>
      </c>
      <c r="G1518" t="str">
        <f>VLOOKUP(BS___RMA[[#This Row],[NAICS Code]],'Industry Mapping'!A:D,3,FALSE)</f>
        <v xml:space="preserve">Iron and Steel Mills and Ferroalloy Manufacturing </v>
      </c>
    </row>
    <row r="1519" spans="1:7" x14ac:dyDescent="0.35">
      <c r="A1519" t="s">
        <v>17</v>
      </c>
      <c r="B1519">
        <v>331110</v>
      </c>
      <c r="C1519">
        <v>834825.33333333337</v>
      </c>
      <c r="D1519">
        <v>0.13</v>
      </c>
      <c r="E1519">
        <v>2023</v>
      </c>
      <c r="F1519" t="s">
        <v>15</v>
      </c>
      <c r="G1519" t="str">
        <f>VLOOKUP(BS___RMA[[#This Row],[NAICS Code]],'Industry Mapping'!A:D,3,FALSE)</f>
        <v xml:space="preserve">Iron and Steel Mills and Ferroalloy Manufacturing </v>
      </c>
    </row>
    <row r="1520" spans="1:7" x14ac:dyDescent="0.35">
      <c r="A1520" t="s">
        <v>18</v>
      </c>
      <c r="B1520">
        <v>331110</v>
      </c>
      <c r="C1520">
        <v>166965.06666666668</v>
      </c>
      <c r="D1520">
        <v>2.6000000000000002E-2</v>
      </c>
      <c r="E1520">
        <v>2023</v>
      </c>
      <c r="F1520" t="s">
        <v>15</v>
      </c>
      <c r="G1520" t="str">
        <f>VLOOKUP(BS___RMA[[#This Row],[NAICS Code]],'Industry Mapping'!A:D,3,FALSE)</f>
        <v xml:space="preserve">Iron and Steel Mills and Ferroalloy Manufacturing </v>
      </c>
    </row>
    <row r="1521" spans="1:7" x14ac:dyDescent="0.35">
      <c r="A1521" t="s">
        <v>19</v>
      </c>
      <c r="B1521">
        <v>331110</v>
      </c>
      <c r="C1521">
        <v>4302561.333333333</v>
      </c>
      <c r="D1521">
        <v>0.67</v>
      </c>
      <c r="E1521">
        <v>2023</v>
      </c>
      <c r="F1521" t="s">
        <v>15</v>
      </c>
      <c r="G1521" t="str">
        <f>VLOOKUP(BS___RMA[[#This Row],[NAICS Code]],'Industry Mapping'!A:D,3,FALSE)</f>
        <v xml:space="preserve">Iron and Steel Mills and Ferroalloy Manufacturing </v>
      </c>
    </row>
    <row r="1522" spans="1:7" x14ac:dyDescent="0.35">
      <c r="A1522" t="s">
        <v>20</v>
      </c>
      <c r="B1522">
        <v>331110</v>
      </c>
      <c r="C1522">
        <v>1175177.2</v>
      </c>
      <c r="D1522">
        <v>0.183</v>
      </c>
      <c r="E1522">
        <v>2023</v>
      </c>
      <c r="F1522" t="s">
        <v>15</v>
      </c>
      <c r="G1522" t="str">
        <f>VLOOKUP(BS___RMA[[#This Row],[NAICS Code]],'Industry Mapping'!A:D,3,FALSE)</f>
        <v xml:space="preserve">Iron and Steel Mills and Ferroalloy Manufacturing </v>
      </c>
    </row>
    <row r="1523" spans="1:7" x14ac:dyDescent="0.35">
      <c r="A1523" t="s">
        <v>21</v>
      </c>
      <c r="B1523">
        <v>331110</v>
      </c>
      <c r="C1523">
        <v>699968.93333333335</v>
      </c>
      <c r="D1523">
        <v>0.109</v>
      </c>
      <c r="E1523">
        <v>2023</v>
      </c>
      <c r="F1523" t="s">
        <v>15</v>
      </c>
      <c r="G1523" t="str">
        <f>VLOOKUP(BS___RMA[[#This Row],[NAICS Code]],'Industry Mapping'!A:D,3,FALSE)</f>
        <v xml:space="preserve">Iron and Steel Mills and Ferroalloy Manufacturing </v>
      </c>
    </row>
    <row r="1524" spans="1:7" x14ac:dyDescent="0.35">
      <c r="A1524" t="s">
        <v>22</v>
      </c>
      <c r="B1524">
        <v>331110</v>
      </c>
      <c r="C1524">
        <v>301821.46666666667</v>
      </c>
      <c r="D1524">
        <v>4.7E-2</v>
      </c>
      <c r="E1524">
        <v>2023</v>
      </c>
      <c r="F1524" t="s">
        <v>15</v>
      </c>
      <c r="G1524" t="str">
        <f>VLOOKUP(BS___RMA[[#This Row],[NAICS Code]],'Industry Mapping'!A:D,3,FALSE)</f>
        <v xml:space="preserve">Iron and Steel Mills and Ferroalloy Manufacturing </v>
      </c>
    </row>
    <row r="1525" spans="1:7" x14ac:dyDescent="0.35">
      <c r="A1525" t="s">
        <v>23</v>
      </c>
      <c r="B1525">
        <v>331110</v>
      </c>
      <c r="C1525">
        <v>899042.66666666674</v>
      </c>
      <c r="D1525">
        <v>0.14000000000000001</v>
      </c>
      <c r="E1525">
        <v>2023</v>
      </c>
      <c r="F1525" t="s">
        <v>15</v>
      </c>
      <c r="G1525" t="str">
        <f>VLOOKUP(BS___RMA[[#This Row],[NAICS Code]],'Industry Mapping'!A:D,3,FALSE)</f>
        <v xml:space="preserve">Iron and Steel Mills and Ferroalloy Manufacturing </v>
      </c>
    </row>
    <row r="1526" spans="1:7" x14ac:dyDescent="0.35">
      <c r="A1526" t="s">
        <v>18</v>
      </c>
      <c r="B1526">
        <v>331110</v>
      </c>
      <c r="C1526">
        <v>976103.46666666656</v>
      </c>
      <c r="D1526">
        <v>0.152</v>
      </c>
      <c r="E1526">
        <v>2023</v>
      </c>
      <c r="F1526" t="s">
        <v>15</v>
      </c>
      <c r="G1526" t="str">
        <f>VLOOKUP(BS___RMA[[#This Row],[NAICS Code]],'Industry Mapping'!A:D,3,FALSE)</f>
        <v xml:space="preserve">Iron and Steel Mills and Ferroalloy Manufacturing </v>
      </c>
    </row>
    <row r="1527" spans="1:7" x14ac:dyDescent="0.35">
      <c r="A1527" t="s">
        <v>19</v>
      </c>
      <c r="B1527">
        <v>331110</v>
      </c>
      <c r="C1527">
        <v>2350354.4</v>
      </c>
      <c r="D1527">
        <v>0.36599999999999999</v>
      </c>
      <c r="E1527">
        <v>2023</v>
      </c>
      <c r="F1527" t="s">
        <v>15</v>
      </c>
      <c r="G1527" t="str">
        <f>VLOOKUP(BS___RMA[[#This Row],[NAICS Code]],'Industry Mapping'!A:D,3,FALSE)</f>
        <v xml:space="preserve">Iron and Steel Mills and Ferroalloy Manufacturing </v>
      </c>
    </row>
    <row r="1528" spans="1:7" x14ac:dyDescent="0.35">
      <c r="A1528" t="s">
        <v>24</v>
      </c>
      <c r="B1528">
        <v>331110</v>
      </c>
      <c r="C1528">
        <v>391725.73333333328</v>
      </c>
      <c r="D1528">
        <v>6.0999999999999999E-2</v>
      </c>
      <c r="E1528">
        <v>2023</v>
      </c>
      <c r="F1528" t="s">
        <v>15</v>
      </c>
      <c r="G1528" t="str">
        <f>VLOOKUP(BS___RMA[[#This Row],[NAICS Code]],'Industry Mapping'!A:D,3,FALSE)</f>
        <v xml:space="preserve">Iron and Steel Mills and Ferroalloy Manufacturing </v>
      </c>
    </row>
    <row r="1529" spans="1:7" x14ac:dyDescent="0.35">
      <c r="A1529" t="s">
        <v>21</v>
      </c>
      <c r="B1529">
        <v>331110</v>
      </c>
      <c r="C1529">
        <v>19265.2</v>
      </c>
      <c r="D1529">
        <v>3.0000000000000001E-3</v>
      </c>
      <c r="E1529">
        <v>2023</v>
      </c>
      <c r="F1529" t="s">
        <v>15</v>
      </c>
      <c r="G1529" t="str">
        <f>VLOOKUP(BS___RMA[[#This Row],[NAICS Code]],'Industry Mapping'!A:D,3,FALSE)</f>
        <v xml:space="preserve">Iron and Steel Mills and Ferroalloy Manufacturing </v>
      </c>
    </row>
    <row r="1530" spans="1:7" x14ac:dyDescent="0.35">
      <c r="A1530" t="s">
        <v>25</v>
      </c>
      <c r="B1530">
        <v>331110</v>
      </c>
      <c r="C1530">
        <v>3634701.0666666669</v>
      </c>
      <c r="D1530">
        <v>0.56600000000000006</v>
      </c>
      <c r="E1530">
        <v>2023</v>
      </c>
      <c r="F1530" t="s">
        <v>15</v>
      </c>
      <c r="G1530" t="str">
        <f>VLOOKUP(BS___RMA[[#This Row],[NAICS Code]],'Industry Mapping'!A:D,3,FALSE)</f>
        <v xml:space="preserve">Iron and Steel Mills and Ferroalloy Manufacturing </v>
      </c>
    </row>
    <row r="1531" spans="1:7" x14ac:dyDescent="0.35">
      <c r="A1531" t="s">
        <v>26</v>
      </c>
      <c r="B1531">
        <v>331110</v>
      </c>
      <c r="C1531">
        <v>6421733.333333333</v>
      </c>
      <c r="D1531">
        <v>1</v>
      </c>
      <c r="E1531">
        <v>2023</v>
      </c>
      <c r="F1531" t="s">
        <v>15</v>
      </c>
      <c r="G1531" t="str">
        <f>VLOOKUP(BS___RMA[[#This Row],[NAICS Code]],'Industry Mapping'!A:D,3,FALSE)</f>
        <v xml:space="preserve">Iron and Steel Mills and Ferroalloy Manufacturing </v>
      </c>
    </row>
    <row r="1532" spans="1:7" x14ac:dyDescent="0.35">
      <c r="A1532" t="s">
        <v>14</v>
      </c>
      <c r="B1532">
        <v>331210</v>
      </c>
      <c r="C1532">
        <v>1018115.2083333333</v>
      </c>
      <c r="D1532">
        <v>0.193</v>
      </c>
      <c r="E1532">
        <v>2023</v>
      </c>
      <c r="F1532" t="s">
        <v>15</v>
      </c>
      <c r="G1532" t="str">
        <f>VLOOKUP(BS___RMA[[#This Row],[NAICS Code]],'Industry Mapping'!A:D,3,FALSE)</f>
        <v>Iron and Steel Pipe and Tube Manufacturing from Purchased Steel</v>
      </c>
    </row>
    <row r="1533" spans="1:7" x14ac:dyDescent="0.35">
      <c r="A1533" t="s">
        <v>16</v>
      </c>
      <c r="B1533">
        <v>331210</v>
      </c>
      <c r="C1533">
        <v>1582562.4999999998</v>
      </c>
      <c r="D1533">
        <v>0.3</v>
      </c>
      <c r="E1533">
        <v>2023</v>
      </c>
      <c r="F1533" t="s">
        <v>15</v>
      </c>
      <c r="G1533" t="str">
        <f>VLOOKUP(BS___RMA[[#This Row],[NAICS Code]],'Industry Mapping'!A:D,3,FALSE)</f>
        <v>Iron and Steel Pipe and Tube Manufacturing from Purchased Steel</v>
      </c>
    </row>
    <row r="1534" spans="1:7" x14ac:dyDescent="0.35">
      <c r="A1534" t="s">
        <v>17</v>
      </c>
      <c r="B1534">
        <v>331210</v>
      </c>
      <c r="C1534">
        <v>1313526.875</v>
      </c>
      <c r="D1534">
        <v>0.249</v>
      </c>
      <c r="E1534">
        <v>2023</v>
      </c>
      <c r="F1534" t="s">
        <v>15</v>
      </c>
      <c r="G1534" t="str">
        <f>VLOOKUP(BS___RMA[[#This Row],[NAICS Code]],'Industry Mapping'!A:D,3,FALSE)</f>
        <v>Iron and Steel Pipe and Tube Manufacturing from Purchased Steel</v>
      </c>
    </row>
    <row r="1535" spans="1:7" x14ac:dyDescent="0.35">
      <c r="A1535" t="s">
        <v>18</v>
      </c>
      <c r="B1535">
        <v>331210</v>
      </c>
      <c r="C1535">
        <v>126605</v>
      </c>
      <c r="D1535">
        <v>2.4E-2</v>
      </c>
      <c r="E1535">
        <v>2023</v>
      </c>
      <c r="F1535" t="s">
        <v>15</v>
      </c>
      <c r="G1535" t="str">
        <f>VLOOKUP(BS___RMA[[#This Row],[NAICS Code]],'Industry Mapping'!A:D,3,FALSE)</f>
        <v>Iron and Steel Pipe and Tube Manufacturing from Purchased Steel</v>
      </c>
    </row>
    <row r="1536" spans="1:7" x14ac:dyDescent="0.35">
      <c r="A1536" t="s">
        <v>19</v>
      </c>
      <c r="B1536">
        <v>331210</v>
      </c>
      <c r="C1536">
        <v>4040809.5833333326</v>
      </c>
      <c r="D1536">
        <v>0.7659999999999999</v>
      </c>
      <c r="E1536">
        <v>2023</v>
      </c>
      <c r="F1536" t="s">
        <v>15</v>
      </c>
      <c r="G1536" t="str">
        <f>VLOOKUP(BS___RMA[[#This Row],[NAICS Code]],'Industry Mapping'!A:D,3,FALSE)</f>
        <v>Iron and Steel Pipe and Tube Manufacturing from Purchased Steel</v>
      </c>
    </row>
    <row r="1537" spans="1:7" x14ac:dyDescent="0.35">
      <c r="A1537" t="s">
        <v>20</v>
      </c>
      <c r="B1537">
        <v>331210</v>
      </c>
      <c r="C1537">
        <v>891510.20833333314</v>
      </c>
      <c r="D1537">
        <v>0.16899999999999998</v>
      </c>
      <c r="E1537">
        <v>2023</v>
      </c>
      <c r="F1537" t="s">
        <v>15</v>
      </c>
      <c r="G1537" t="str">
        <f>VLOOKUP(BS___RMA[[#This Row],[NAICS Code]],'Industry Mapping'!A:D,3,FALSE)</f>
        <v>Iron and Steel Pipe and Tube Manufacturing from Purchased Steel</v>
      </c>
    </row>
    <row r="1538" spans="1:7" x14ac:dyDescent="0.35">
      <c r="A1538" t="s">
        <v>21</v>
      </c>
      <c r="B1538">
        <v>331210</v>
      </c>
      <c r="C1538">
        <v>142430.625</v>
      </c>
      <c r="D1538">
        <v>2.7000000000000003E-2</v>
      </c>
      <c r="E1538">
        <v>2023</v>
      </c>
      <c r="F1538" t="s">
        <v>15</v>
      </c>
      <c r="G1538" t="str">
        <f>VLOOKUP(BS___RMA[[#This Row],[NAICS Code]],'Industry Mapping'!A:D,3,FALSE)</f>
        <v>Iron and Steel Pipe and Tube Manufacturing from Purchased Steel</v>
      </c>
    </row>
    <row r="1539" spans="1:7" x14ac:dyDescent="0.35">
      <c r="A1539" t="s">
        <v>22</v>
      </c>
      <c r="B1539">
        <v>331210</v>
      </c>
      <c r="C1539">
        <v>174081.875</v>
      </c>
      <c r="D1539">
        <v>3.3000000000000002E-2</v>
      </c>
      <c r="E1539">
        <v>2023</v>
      </c>
      <c r="F1539" t="s">
        <v>15</v>
      </c>
      <c r="G1539" t="str">
        <f>VLOOKUP(BS___RMA[[#This Row],[NAICS Code]],'Industry Mapping'!A:D,3,FALSE)</f>
        <v>Iron and Steel Pipe and Tube Manufacturing from Purchased Steel</v>
      </c>
    </row>
    <row r="1540" spans="1:7" x14ac:dyDescent="0.35">
      <c r="A1540" t="s">
        <v>23</v>
      </c>
      <c r="B1540">
        <v>331210</v>
      </c>
      <c r="C1540">
        <v>791281.24999999988</v>
      </c>
      <c r="D1540">
        <v>0.15</v>
      </c>
      <c r="E1540">
        <v>2023</v>
      </c>
      <c r="F1540" t="s">
        <v>15</v>
      </c>
      <c r="G1540" t="str">
        <f>VLOOKUP(BS___RMA[[#This Row],[NAICS Code]],'Industry Mapping'!A:D,3,FALSE)</f>
        <v>Iron and Steel Pipe and Tube Manufacturing from Purchased Steel</v>
      </c>
    </row>
    <row r="1541" spans="1:7" x14ac:dyDescent="0.35">
      <c r="A1541" t="s">
        <v>18</v>
      </c>
      <c r="B1541">
        <v>331210</v>
      </c>
      <c r="C1541">
        <v>585548.125</v>
      </c>
      <c r="D1541">
        <v>0.111</v>
      </c>
      <c r="E1541">
        <v>2023</v>
      </c>
      <c r="F1541" t="s">
        <v>15</v>
      </c>
      <c r="G1541" t="str">
        <f>VLOOKUP(BS___RMA[[#This Row],[NAICS Code]],'Industry Mapping'!A:D,3,FALSE)</f>
        <v>Iron and Steel Pipe and Tube Manufacturing from Purchased Steel</v>
      </c>
    </row>
    <row r="1542" spans="1:7" x14ac:dyDescent="0.35">
      <c r="A1542" t="s">
        <v>19</v>
      </c>
      <c r="B1542">
        <v>331210</v>
      </c>
      <c r="C1542">
        <v>1640589.7916666665</v>
      </c>
      <c r="D1542">
        <v>0.311</v>
      </c>
      <c r="E1542">
        <v>2023</v>
      </c>
      <c r="F1542" t="s">
        <v>15</v>
      </c>
      <c r="G1542" t="str">
        <f>VLOOKUP(BS___RMA[[#This Row],[NAICS Code]],'Industry Mapping'!A:D,3,FALSE)</f>
        <v>Iron and Steel Pipe and Tube Manufacturing from Purchased Steel</v>
      </c>
    </row>
    <row r="1543" spans="1:7" x14ac:dyDescent="0.35">
      <c r="A1543" t="s">
        <v>24</v>
      </c>
      <c r="B1543">
        <v>331210</v>
      </c>
      <c r="C1543">
        <v>385090.20833333331</v>
      </c>
      <c r="D1543">
        <v>7.2999999999999995E-2</v>
      </c>
      <c r="E1543">
        <v>2023</v>
      </c>
      <c r="F1543" t="s">
        <v>15</v>
      </c>
      <c r="G1543" t="str">
        <f>VLOOKUP(BS___RMA[[#This Row],[NAICS Code]],'Industry Mapping'!A:D,3,FALSE)</f>
        <v>Iron and Steel Pipe and Tube Manufacturing from Purchased Steel</v>
      </c>
    </row>
    <row r="1544" spans="1:7" x14ac:dyDescent="0.35">
      <c r="A1544" t="s">
        <v>21</v>
      </c>
      <c r="B1544">
        <v>331210</v>
      </c>
      <c r="C1544">
        <v>73852.916666666657</v>
      </c>
      <c r="D1544">
        <v>1.3999999999999999E-2</v>
      </c>
      <c r="E1544">
        <v>2023</v>
      </c>
      <c r="F1544" t="s">
        <v>15</v>
      </c>
      <c r="G1544" t="str">
        <f>VLOOKUP(BS___RMA[[#This Row],[NAICS Code]],'Industry Mapping'!A:D,3,FALSE)</f>
        <v>Iron and Steel Pipe and Tube Manufacturing from Purchased Steel</v>
      </c>
    </row>
    <row r="1545" spans="1:7" x14ac:dyDescent="0.35">
      <c r="A1545" t="s">
        <v>25</v>
      </c>
      <c r="B1545">
        <v>331210</v>
      </c>
      <c r="C1545">
        <v>3175675.4166666665</v>
      </c>
      <c r="D1545">
        <v>0.60199999999999998</v>
      </c>
      <c r="E1545">
        <v>2023</v>
      </c>
      <c r="F1545" t="s">
        <v>15</v>
      </c>
      <c r="G1545" t="str">
        <f>VLOOKUP(BS___RMA[[#This Row],[NAICS Code]],'Industry Mapping'!A:D,3,FALSE)</f>
        <v>Iron and Steel Pipe and Tube Manufacturing from Purchased Steel</v>
      </c>
    </row>
    <row r="1546" spans="1:7" x14ac:dyDescent="0.35">
      <c r="A1546" t="s">
        <v>26</v>
      </c>
      <c r="B1546">
        <v>331210</v>
      </c>
      <c r="C1546">
        <v>5275208.333333333</v>
      </c>
      <c r="D1546">
        <v>1</v>
      </c>
      <c r="E1546">
        <v>2023</v>
      </c>
      <c r="F1546" t="s">
        <v>15</v>
      </c>
      <c r="G1546" t="str">
        <f>VLOOKUP(BS___RMA[[#This Row],[NAICS Code]],'Industry Mapping'!A:D,3,FALSE)</f>
        <v>Iron and Steel Pipe and Tube Manufacturing from Purchased Steel</v>
      </c>
    </row>
    <row r="1547" spans="1:7" x14ac:dyDescent="0.35">
      <c r="A1547" t="s">
        <v>14</v>
      </c>
      <c r="B1547">
        <v>334513</v>
      </c>
      <c r="C1547">
        <v>625176.66666666663</v>
      </c>
      <c r="D1547">
        <v>0.111</v>
      </c>
      <c r="E1547">
        <v>2023</v>
      </c>
      <c r="F1547" t="s">
        <v>15</v>
      </c>
      <c r="G1547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48" spans="1:7" x14ac:dyDescent="0.35">
      <c r="A1548" t="s">
        <v>16</v>
      </c>
      <c r="B1548">
        <v>334513</v>
      </c>
      <c r="C1548">
        <v>1492538.888888889</v>
      </c>
      <c r="D1548">
        <v>0.26500000000000001</v>
      </c>
      <c r="E1548">
        <v>2023</v>
      </c>
      <c r="F1548" t="s">
        <v>15</v>
      </c>
      <c r="G1548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49" spans="1:7" x14ac:dyDescent="0.35">
      <c r="A1549" t="s">
        <v>17</v>
      </c>
      <c r="B1549">
        <v>334513</v>
      </c>
      <c r="C1549">
        <v>2038864.4444444447</v>
      </c>
      <c r="D1549">
        <v>0.36200000000000004</v>
      </c>
      <c r="E1549">
        <v>2023</v>
      </c>
      <c r="F1549" t="s">
        <v>15</v>
      </c>
      <c r="G1549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50" spans="1:7" x14ac:dyDescent="0.35">
      <c r="A1550" t="s">
        <v>18</v>
      </c>
      <c r="B1550">
        <v>334513</v>
      </c>
      <c r="C1550">
        <v>90115.555555555547</v>
      </c>
      <c r="D1550">
        <v>1.6E-2</v>
      </c>
      <c r="E1550">
        <v>2023</v>
      </c>
      <c r="F1550" t="s">
        <v>15</v>
      </c>
      <c r="G1550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51" spans="1:7" x14ac:dyDescent="0.35">
      <c r="A1551" t="s">
        <v>19</v>
      </c>
      <c r="B1551">
        <v>334513</v>
      </c>
      <c r="C1551">
        <v>4252327.777777778</v>
      </c>
      <c r="D1551">
        <v>0.755</v>
      </c>
      <c r="E1551">
        <v>2023</v>
      </c>
      <c r="F1551" t="s">
        <v>15</v>
      </c>
      <c r="G1551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52" spans="1:7" x14ac:dyDescent="0.35">
      <c r="A1552" t="s">
        <v>20</v>
      </c>
      <c r="B1552">
        <v>334513</v>
      </c>
      <c r="C1552">
        <v>619544.44444444438</v>
      </c>
      <c r="D1552">
        <v>0.11</v>
      </c>
      <c r="E1552">
        <v>2023</v>
      </c>
      <c r="F1552" t="s">
        <v>15</v>
      </c>
      <c r="G1552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53" spans="1:7" x14ac:dyDescent="0.35">
      <c r="A1553" t="s">
        <v>21</v>
      </c>
      <c r="B1553">
        <v>334513</v>
      </c>
      <c r="C1553">
        <v>630808.88888888876</v>
      </c>
      <c r="D1553">
        <v>0.11199999999999999</v>
      </c>
      <c r="E1553">
        <v>2023</v>
      </c>
      <c r="F1553" t="s">
        <v>15</v>
      </c>
      <c r="G1553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54" spans="1:7" x14ac:dyDescent="0.35">
      <c r="A1554" t="s">
        <v>22</v>
      </c>
      <c r="B1554">
        <v>334513</v>
      </c>
      <c r="C1554">
        <v>490003.33333333326</v>
      </c>
      <c r="D1554">
        <v>8.6999999999999994E-2</v>
      </c>
      <c r="E1554">
        <v>2023</v>
      </c>
      <c r="F1554" t="s">
        <v>15</v>
      </c>
      <c r="G1554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55" spans="1:7" x14ac:dyDescent="0.35">
      <c r="A1555" t="s">
        <v>23</v>
      </c>
      <c r="B1555">
        <v>334513</v>
      </c>
      <c r="C1555">
        <v>687131.11111111112</v>
      </c>
      <c r="D1555">
        <v>0.122</v>
      </c>
      <c r="E1555">
        <v>2023</v>
      </c>
      <c r="F1555" t="s">
        <v>15</v>
      </c>
      <c r="G1555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56" spans="1:7" x14ac:dyDescent="0.35">
      <c r="A1556" t="s">
        <v>18</v>
      </c>
      <c r="B1556">
        <v>334513</v>
      </c>
      <c r="C1556">
        <v>518164.44444444444</v>
      </c>
      <c r="D1556">
        <v>9.1999999999999998E-2</v>
      </c>
      <c r="E1556">
        <v>2023</v>
      </c>
      <c r="F1556" t="s">
        <v>15</v>
      </c>
      <c r="G1556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57" spans="1:7" x14ac:dyDescent="0.35">
      <c r="A1557" t="s">
        <v>19</v>
      </c>
      <c r="B1557">
        <v>334513</v>
      </c>
      <c r="C1557">
        <v>1796678.8888888888</v>
      </c>
      <c r="D1557">
        <v>0.31900000000000001</v>
      </c>
      <c r="E1557">
        <v>2023</v>
      </c>
      <c r="F1557" t="s">
        <v>15</v>
      </c>
      <c r="G1557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58" spans="1:7" x14ac:dyDescent="0.35">
      <c r="A1558" t="s">
        <v>24</v>
      </c>
      <c r="B1558">
        <v>334513</v>
      </c>
      <c r="C1558">
        <v>512532.22222222219</v>
      </c>
      <c r="D1558">
        <v>9.0999999999999998E-2</v>
      </c>
      <c r="E1558">
        <v>2023</v>
      </c>
      <c r="F1558" t="s">
        <v>15</v>
      </c>
      <c r="G1558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59" spans="1:7" x14ac:dyDescent="0.35">
      <c r="A1559" t="s">
        <v>21</v>
      </c>
      <c r="B1559">
        <v>334513</v>
      </c>
      <c r="C1559">
        <v>597015.5555555555</v>
      </c>
      <c r="D1559">
        <v>0.106</v>
      </c>
      <c r="E1559">
        <v>2023</v>
      </c>
      <c r="F1559" t="s">
        <v>15</v>
      </c>
      <c r="G1559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60" spans="1:7" x14ac:dyDescent="0.35">
      <c r="A1560" t="s">
        <v>25</v>
      </c>
      <c r="B1560">
        <v>334513</v>
      </c>
      <c r="C1560">
        <v>2725995.5555555555</v>
      </c>
      <c r="D1560">
        <v>0.48399999999999999</v>
      </c>
      <c r="E1560">
        <v>2023</v>
      </c>
      <c r="F1560" t="s">
        <v>15</v>
      </c>
      <c r="G1560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61" spans="1:7" x14ac:dyDescent="0.35">
      <c r="A1561" t="s">
        <v>26</v>
      </c>
      <c r="B1561">
        <v>334513</v>
      </c>
      <c r="C1561">
        <v>5632222.222222222</v>
      </c>
      <c r="D1561">
        <v>1</v>
      </c>
      <c r="E1561">
        <v>2023</v>
      </c>
      <c r="F1561" t="s">
        <v>15</v>
      </c>
      <c r="G1561" t="str">
        <f>VLOOKUP(BS___RMA[[#This Row],[NAICS Code]],'Industry Mapping'!A:D,3,FALSE)</f>
        <v xml:space="preserve">Instruments and Related Products Manufacturing for Measuring, Displaying, and Controlling Industrial Process Variables </v>
      </c>
    </row>
    <row r="1562" spans="1:7" x14ac:dyDescent="0.35">
      <c r="A1562" t="s">
        <v>14</v>
      </c>
      <c r="B1562">
        <v>331221</v>
      </c>
      <c r="C1562">
        <v>2334742.5789473685</v>
      </c>
      <c r="D1562">
        <v>0.10099999999999999</v>
      </c>
      <c r="E1562">
        <v>2023</v>
      </c>
      <c r="F1562" t="s">
        <v>15</v>
      </c>
      <c r="G1562" t="str">
        <f>VLOOKUP(BS___RMA[[#This Row],[NAICS Code]],'Industry Mapping'!A:D,3,FALSE)</f>
        <v xml:space="preserve">Rolled Steel Shape Manufacturing </v>
      </c>
    </row>
    <row r="1563" spans="1:7" x14ac:dyDescent="0.35">
      <c r="A1563" t="s">
        <v>16</v>
      </c>
      <c r="B1563">
        <v>331221</v>
      </c>
      <c r="C1563">
        <v>6033344.6842105268</v>
      </c>
      <c r="D1563">
        <v>0.26100000000000001</v>
      </c>
      <c r="E1563">
        <v>2023</v>
      </c>
      <c r="F1563" t="s">
        <v>15</v>
      </c>
      <c r="G1563" t="str">
        <f>VLOOKUP(BS___RMA[[#This Row],[NAICS Code]],'Industry Mapping'!A:D,3,FALSE)</f>
        <v xml:space="preserve">Rolled Steel Shape Manufacturing </v>
      </c>
    </row>
    <row r="1564" spans="1:7" x14ac:dyDescent="0.35">
      <c r="A1564" t="s">
        <v>17</v>
      </c>
      <c r="B1564">
        <v>331221</v>
      </c>
      <c r="C1564">
        <v>7443436.7368421061</v>
      </c>
      <c r="D1564">
        <v>0.32200000000000001</v>
      </c>
      <c r="E1564">
        <v>2023</v>
      </c>
      <c r="F1564" t="s">
        <v>15</v>
      </c>
      <c r="G1564" t="str">
        <f>VLOOKUP(BS___RMA[[#This Row],[NAICS Code]],'Industry Mapping'!A:D,3,FALSE)</f>
        <v xml:space="preserve">Rolled Steel Shape Manufacturing </v>
      </c>
    </row>
    <row r="1565" spans="1:7" x14ac:dyDescent="0.35">
      <c r="A1565" t="s">
        <v>18</v>
      </c>
      <c r="B1565">
        <v>331221</v>
      </c>
      <c r="C1565">
        <v>392976.47368421056</v>
      </c>
      <c r="D1565">
        <v>1.7000000000000001E-2</v>
      </c>
      <c r="E1565">
        <v>2023</v>
      </c>
      <c r="F1565" t="s">
        <v>15</v>
      </c>
      <c r="G1565" t="str">
        <f>VLOOKUP(BS___RMA[[#This Row],[NAICS Code]],'Industry Mapping'!A:D,3,FALSE)</f>
        <v xml:space="preserve">Rolled Steel Shape Manufacturing </v>
      </c>
    </row>
    <row r="1566" spans="1:7" x14ac:dyDescent="0.35">
      <c r="A1566" t="s">
        <v>19</v>
      </c>
      <c r="B1566">
        <v>331221</v>
      </c>
      <c r="C1566">
        <v>16204500.47368421</v>
      </c>
      <c r="D1566">
        <v>0.70099999999999996</v>
      </c>
      <c r="E1566">
        <v>2023</v>
      </c>
      <c r="F1566" t="s">
        <v>15</v>
      </c>
      <c r="G1566" t="str">
        <f>VLOOKUP(BS___RMA[[#This Row],[NAICS Code]],'Industry Mapping'!A:D,3,FALSE)</f>
        <v xml:space="preserve">Rolled Steel Shape Manufacturing </v>
      </c>
    </row>
    <row r="1567" spans="1:7" x14ac:dyDescent="0.35">
      <c r="A1567" t="s">
        <v>20</v>
      </c>
      <c r="B1567">
        <v>331221</v>
      </c>
      <c r="C1567">
        <v>4969996.578947369</v>
      </c>
      <c r="D1567">
        <v>0.215</v>
      </c>
      <c r="E1567">
        <v>2023</v>
      </c>
      <c r="F1567" t="s">
        <v>15</v>
      </c>
      <c r="G1567" t="str">
        <f>VLOOKUP(BS___RMA[[#This Row],[NAICS Code]],'Industry Mapping'!A:D,3,FALSE)</f>
        <v xml:space="preserve">Rolled Steel Shape Manufacturing </v>
      </c>
    </row>
    <row r="1568" spans="1:7" x14ac:dyDescent="0.35">
      <c r="A1568" t="s">
        <v>21</v>
      </c>
      <c r="B1568">
        <v>331221</v>
      </c>
      <c r="C1568">
        <v>693487.89473684214</v>
      </c>
      <c r="D1568">
        <v>0.03</v>
      </c>
      <c r="E1568">
        <v>2023</v>
      </c>
      <c r="F1568" t="s">
        <v>15</v>
      </c>
      <c r="G1568" t="str">
        <f>VLOOKUP(BS___RMA[[#This Row],[NAICS Code]],'Industry Mapping'!A:D,3,FALSE)</f>
        <v xml:space="preserve">Rolled Steel Shape Manufacturing </v>
      </c>
    </row>
    <row r="1569" spans="1:7" x14ac:dyDescent="0.35">
      <c r="A1569" t="s">
        <v>22</v>
      </c>
      <c r="B1569">
        <v>331221</v>
      </c>
      <c r="C1569">
        <v>2288510.0526315793</v>
      </c>
      <c r="D1569">
        <v>9.9000000000000005E-2</v>
      </c>
      <c r="E1569">
        <v>2023</v>
      </c>
      <c r="F1569" t="s">
        <v>15</v>
      </c>
      <c r="G1569" t="str">
        <f>VLOOKUP(BS___RMA[[#This Row],[NAICS Code]],'Industry Mapping'!A:D,3,FALSE)</f>
        <v xml:space="preserve">Rolled Steel Shape Manufacturing </v>
      </c>
    </row>
    <row r="1570" spans="1:7" x14ac:dyDescent="0.35">
      <c r="A1570" t="s">
        <v>23</v>
      </c>
      <c r="B1570">
        <v>331221</v>
      </c>
      <c r="C1570">
        <v>3444323.210526316</v>
      </c>
      <c r="D1570">
        <v>0.14899999999999999</v>
      </c>
      <c r="E1570">
        <v>2023</v>
      </c>
      <c r="F1570" t="s">
        <v>15</v>
      </c>
      <c r="G1570" t="str">
        <f>VLOOKUP(BS___RMA[[#This Row],[NAICS Code]],'Industry Mapping'!A:D,3,FALSE)</f>
        <v xml:space="preserve">Rolled Steel Shape Manufacturing </v>
      </c>
    </row>
    <row r="1571" spans="1:7" x14ac:dyDescent="0.35">
      <c r="A1571" t="s">
        <v>18</v>
      </c>
      <c r="B1571">
        <v>331221</v>
      </c>
      <c r="C1571">
        <v>2658370.2631578948</v>
      </c>
      <c r="D1571">
        <v>0.115</v>
      </c>
      <c r="E1571">
        <v>2023</v>
      </c>
      <c r="F1571" t="s">
        <v>15</v>
      </c>
      <c r="G1571" t="str">
        <f>VLOOKUP(BS___RMA[[#This Row],[NAICS Code]],'Industry Mapping'!A:D,3,FALSE)</f>
        <v xml:space="preserve">Rolled Steel Shape Manufacturing </v>
      </c>
    </row>
    <row r="1572" spans="1:7" x14ac:dyDescent="0.35">
      <c r="A1572" t="s">
        <v>19</v>
      </c>
      <c r="B1572">
        <v>331221</v>
      </c>
      <c r="C1572">
        <v>8945993.8421052638</v>
      </c>
      <c r="D1572">
        <v>0.38700000000000001</v>
      </c>
      <c r="E1572">
        <v>2023</v>
      </c>
      <c r="F1572" t="s">
        <v>15</v>
      </c>
      <c r="G1572" t="str">
        <f>VLOOKUP(BS___RMA[[#This Row],[NAICS Code]],'Industry Mapping'!A:D,3,FALSE)</f>
        <v xml:space="preserve">Rolled Steel Shape Manufacturing </v>
      </c>
    </row>
    <row r="1573" spans="1:7" x14ac:dyDescent="0.35">
      <c r="A1573" t="s">
        <v>24</v>
      </c>
      <c r="B1573">
        <v>331221</v>
      </c>
      <c r="C1573">
        <v>2380975.1052631582</v>
      </c>
      <c r="D1573">
        <v>0.10300000000000001</v>
      </c>
      <c r="E1573">
        <v>2023</v>
      </c>
      <c r="F1573" t="s">
        <v>15</v>
      </c>
      <c r="G1573" t="str">
        <f>VLOOKUP(BS___RMA[[#This Row],[NAICS Code]],'Industry Mapping'!A:D,3,FALSE)</f>
        <v xml:space="preserve">Rolled Steel Shape Manufacturing </v>
      </c>
    </row>
    <row r="1574" spans="1:7" x14ac:dyDescent="0.35">
      <c r="A1574" t="s">
        <v>21</v>
      </c>
      <c r="B1574">
        <v>331221</v>
      </c>
      <c r="C1574">
        <v>184930.10526315792</v>
      </c>
      <c r="D1574">
        <v>8.0000000000000002E-3</v>
      </c>
      <c r="E1574">
        <v>2023</v>
      </c>
      <c r="F1574" t="s">
        <v>15</v>
      </c>
      <c r="G1574" t="str">
        <f>VLOOKUP(BS___RMA[[#This Row],[NAICS Code]],'Industry Mapping'!A:D,3,FALSE)</f>
        <v xml:space="preserve">Rolled Steel Shape Manufacturing </v>
      </c>
    </row>
    <row r="1575" spans="1:7" x14ac:dyDescent="0.35">
      <c r="A1575" t="s">
        <v>25</v>
      </c>
      <c r="B1575">
        <v>331221</v>
      </c>
      <c r="C1575">
        <v>11604364.105263159</v>
      </c>
      <c r="D1575">
        <v>0.502</v>
      </c>
      <c r="E1575">
        <v>2023</v>
      </c>
      <c r="F1575" t="s">
        <v>15</v>
      </c>
      <c r="G1575" t="str">
        <f>VLOOKUP(BS___RMA[[#This Row],[NAICS Code]],'Industry Mapping'!A:D,3,FALSE)</f>
        <v xml:space="preserve">Rolled Steel Shape Manufacturing </v>
      </c>
    </row>
    <row r="1576" spans="1:7" x14ac:dyDescent="0.35">
      <c r="A1576" t="s">
        <v>26</v>
      </c>
      <c r="B1576">
        <v>331221</v>
      </c>
      <c r="C1576">
        <v>23116263.157894738</v>
      </c>
      <c r="D1576">
        <v>1</v>
      </c>
      <c r="E1576">
        <v>2023</v>
      </c>
      <c r="F1576" t="s">
        <v>15</v>
      </c>
      <c r="G1576" t="str">
        <f>VLOOKUP(BS___RMA[[#This Row],[NAICS Code]],'Industry Mapping'!A:D,3,FALSE)</f>
        <v xml:space="preserve">Rolled Steel Shape Manufacturing </v>
      </c>
    </row>
    <row r="1577" spans="1:7" x14ac:dyDescent="0.35">
      <c r="A1577" t="s">
        <v>14</v>
      </c>
      <c r="B1577">
        <v>334516</v>
      </c>
      <c r="C1577">
        <v>3450047.0714285714</v>
      </c>
      <c r="D1577">
        <v>0.121</v>
      </c>
      <c r="E1577">
        <v>2023</v>
      </c>
      <c r="F1577" t="s">
        <v>15</v>
      </c>
      <c r="G1577" t="str">
        <f>VLOOKUP(BS___RMA[[#This Row],[NAICS Code]],'Industry Mapping'!A:D,3,FALSE)</f>
        <v xml:space="preserve">Analytical Laboratory Instrument Manufacturing </v>
      </c>
    </row>
    <row r="1578" spans="1:7" x14ac:dyDescent="0.35">
      <c r="A1578" t="s">
        <v>16</v>
      </c>
      <c r="B1578">
        <v>334516</v>
      </c>
      <c r="C1578">
        <v>6586453.5</v>
      </c>
      <c r="D1578">
        <v>0.23100000000000001</v>
      </c>
      <c r="E1578">
        <v>2023</v>
      </c>
      <c r="F1578" t="s">
        <v>15</v>
      </c>
      <c r="G1578" t="str">
        <f>VLOOKUP(BS___RMA[[#This Row],[NAICS Code]],'Industry Mapping'!A:D,3,FALSE)</f>
        <v xml:space="preserve">Analytical Laboratory Instrument Manufacturing </v>
      </c>
    </row>
    <row r="1579" spans="1:7" x14ac:dyDescent="0.35">
      <c r="A1579" t="s">
        <v>17</v>
      </c>
      <c r="B1579">
        <v>334516</v>
      </c>
      <c r="C1579">
        <v>7926554.4285714291</v>
      </c>
      <c r="D1579">
        <v>0.27800000000000002</v>
      </c>
      <c r="E1579">
        <v>2023</v>
      </c>
      <c r="F1579" t="s">
        <v>15</v>
      </c>
      <c r="G1579" t="str">
        <f>VLOOKUP(BS___RMA[[#This Row],[NAICS Code]],'Industry Mapping'!A:D,3,FALSE)</f>
        <v xml:space="preserve">Analytical Laboratory Instrument Manufacturing </v>
      </c>
    </row>
    <row r="1580" spans="1:7" x14ac:dyDescent="0.35">
      <c r="A1580" t="s">
        <v>18</v>
      </c>
      <c r="B1580">
        <v>334516</v>
      </c>
      <c r="C1580">
        <v>1568203.2142857143</v>
      </c>
      <c r="D1580">
        <v>5.5E-2</v>
      </c>
      <c r="E1580">
        <v>2023</v>
      </c>
      <c r="F1580" t="s">
        <v>15</v>
      </c>
      <c r="G1580" t="str">
        <f>VLOOKUP(BS___RMA[[#This Row],[NAICS Code]],'Industry Mapping'!A:D,3,FALSE)</f>
        <v xml:space="preserve">Analytical Laboratory Instrument Manufacturing </v>
      </c>
    </row>
    <row r="1581" spans="1:7" x14ac:dyDescent="0.35">
      <c r="A1581" t="s">
        <v>19</v>
      </c>
      <c r="B1581">
        <v>334516</v>
      </c>
      <c r="C1581">
        <v>19531258.214285716</v>
      </c>
      <c r="D1581">
        <v>0.68500000000000005</v>
      </c>
      <c r="E1581">
        <v>2023</v>
      </c>
      <c r="F1581" t="s">
        <v>15</v>
      </c>
      <c r="G1581" t="str">
        <f>VLOOKUP(BS___RMA[[#This Row],[NAICS Code]],'Industry Mapping'!A:D,3,FALSE)</f>
        <v xml:space="preserve">Analytical Laboratory Instrument Manufacturing </v>
      </c>
    </row>
    <row r="1582" spans="1:7" x14ac:dyDescent="0.35">
      <c r="A1582" t="s">
        <v>20</v>
      </c>
      <c r="B1582">
        <v>334516</v>
      </c>
      <c r="C1582">
        <v>4761635.2142857136</v>
      </c>
      <c r="D1582">
        <v>0.16699999999999998</v>
      </c>
      <c r="E1582">
        <v>2023</v>
      </c>
      <c r="F1582" t="s">
        <v>15</v>
      </c>
      <c r="G1582" t="str">
        <f>VLOOKUP(BS___RMA[[#This Row],[NAICS Code]],'Industry Mapping'!A:D,3,FALSE)</f>
        <v xml:space="preserve">Analytical Laboratory Instrument Manufacturing </v>
      </c>
    </row>
    <row r="1583" spans="1:7" x14ac:dyDescent="0.35">
      <c r="A1583" t="s">
        <v>21</v>
      </c>
      <c r="B1583">
        <v>334516</v>
      </c>
      <c r="C1583">
        <v>2651689.0714285718</v>
      </c>
      <c r="D1583">
        <v>9.3000000000000013E-2</v>
      </c>
      <c r="E1583">
        <v>2023</v>
      </c>
      <c r="F1583" t="s">
        <v>15</v>
      </c>
      <c r="G1583" t="str">
        <f>VLOOKUP(BS___RMA[[#This Row],[NAICS Code]],'Industry Mapping'!A:D,3,FALSE)</f>
        <v xml:space="preserve">Analytical Laboratory Instrument Manufacturing </v>
      </c>
    </row>
    <row r="1584" spans="1:7" x14ac:dyDescent="0.35">
      <c r="A1584" t="s">
        <v>22</v>
      </c>
      <c r="B1584">
        <v>334516</v>
      </c>
      <c r="C1584">
        <v>427691.78571428568</v>
      </c>
      <c r="D1584">
        <v>1.4999999999999999E-2</v>
      </c>
      <c r="E1584">
        <v>2023</v>
      </c>
      <c r="F1584" t="s">
        <v>15</v>
      </c>
      <c r="G1584" t="str">
        <f>VLOOKUP(BS___RMA[[#This Row],[NAICS Code]],'Industry Mapping'!A:D,3,FALSE)</f>
        <v xml:space="preserve">Analytical Laboratory Instrument Manufacturing </v>
      </c>
    </row>
    <row r="1585" spans="1:7" x14ac:dyDescent="0.35">
      <c r="A1585" t="s">
        <v>23</v>
      </c>
      <c r="B1585">
        <v>334516</v>
      </c>
      <c r="C1585">
        <v>1767792.7142857141</v>
      </c>
      <c r="D1585">
        <v>6.2E-2</v>
      </c>
      <c r="E1585">
        <v>2023</v>
      </c>
      <c r="F1585" t="s">
        <v>15</v>
      </c>
      <c r="G1585" t="str">
        <f>VLOOKUP(BS___RMA[[#This Row],[NAICS Code]],'Industry Mapping'!A:D,3,FALSE)</f>
        <v xml:space="preserve">Analytical Laboratory Instrument Manufacturing </v>
      </c>
    </row>
    <row r="1586" spans="1:7" x14ac:dyDescent="0.35">
      <c r="A1586" t="s">
        <v>18</v>
      </c>
      <c r="B1586">
        <v>334516</v>
      </c>
      <c r="C1586">
        <v>4305430.6428571427</v>
      </c>
      <c r="D1586">
        <v>0.151</v>
      </c>
      <c r="E1586">
        <v>2023</v>
      </c>
      <c r="F1586" t="s">
        <v>15</v>
      </c>
      <c r="G1586" t="str">
        <f>VLOOKUP(BS___RMA[[#This Row],[NAICS Code]],'Industry Mapping'!A:D,3,FALSE)</f>
        <v xml:space="preserve">Analytical Laboratory Instrument Manufacturing </v>
      </c>
    </row>
    <row r="1587" spans="1:7" x14ac:dyDescent="0.35">
      <c r="A1587" t="s">
        <v>19</v>
      </c>
      <c r="B1587">
        <v>334516</v>
      </c>
      <c r="C1587">
        <v>6957119.7142857136</v>
      </c>
      <c r="D1587">
        <v>0.24399999999999999</v>
      </c>
      <c r="E1587">
        <v>2023</v>
      </c>
      <c r="F1587" t="s">
        <v>15</v>
      </c>
      <c r="G1587" t="str">
        <f>VLOOKUP(BS___RMA[[#This Row],[NAICS Code]],'Industry Mapping'!A:D,3,FALSE)</f>
        <v xml:space="preserve">Analytical Laboratory Instrument Manufacturing </v>
      </c>
    </row>
    <row r="1588" spans="1:7" x14ac:dyDescent="0.35">
      <c r="A1588" t="s">
        <v>24</v>
      </c>
      <c r="B1588">
        <v>334516</v>
      </c>
      <c r="C1588">
        <v>2138458.9285714282</v>
      </c>
      <c r="D1588">
        <v>7.4999999999999997E-2</v>
      </c>
      <c r="E1588">
        <v>2023</v>
      </c>
      <c r="F1588" t="s">
        <v>15</v>
      </c>
      <c r="G1588" t="str">
        <f>VLOOKUP(BS___RMA[[#This Row],[NAICS Code]],'Industry Mapping'!A:D,3,FALSE)</f>
        <v xml:space="preserve">Analytical Laboratory Instrument Manufacturing </v>
      </c>
    </row>
    <row r="1589" spans="1:7" x14ac:dyDescent="0.35">
      <c r="A1589" t="s">
        <v>21</v>
      </c>
      <c r="B1589">
        <v>334516</v>
      </c>
      <c r="C1589">
        <v>912409.14285714284</v>
      </c>
      <c r="D1589">
        <v>3.2000000000000001E-2</v>
      </c>
      <c r="E1589">
        <v>2023</v>
      </c>
      <c r="F1589" t="s">
        <v>15</v>
      </c>
      <c r="G1589" t="str">
        <f>VLOOKUP(BS___RMA[[#This Row],[NAICS Code]],'Industry Mapping'!A:D,3,FALSE)</f>
        <v xml:space="preserve">Analytical Laboratory Instrument Manufacturing </v>
      </c>
    </row>
    <row r="1590" spans="1:7" x14ac:dyDescent="0.35">
      <c r="A1590" t="s">
        <v>25</v>
      </c>
      <c r="B1590">
        <v>334516</v>
      </c>
      <c r="C1590">
        <v>18419259.571428567</v>
      </c>
      <c r="D1590">
        <v>0.64599999999999991</v>
      </c>
      <c r="E1590">
        <v>2023</v>
      </c>
      <c r="F1590" t="s">
        <v>15</v>
      </c>
      <c r="G1590" t="str">
        <f>VLOOKUP(BS___RMA[[#This Row],[NAICS Code]],'Industry Mapping'!A:D,3,FALSE)</f>
        <v xml:space="preserve">Analytical Laboratory Instrument Manufacturing </v>
      </c>
    </row>
    <row r="1591" spans="1:7" x14ac:dyDescent="0.35">
      <c r="A1591" t="s">
        <v>26</v>
      </c>
      <c r="B1591">
        <v>334516</v>
      </c>
      <c r="C1591">
        <v>28512785.714285713</v>
      </c>
      <c r="D1591">
        <v>1</v>
      </c>
      <c r="E1591">
        <v>2023</v>
      </c>
      <c r="F1591" t="s">
        <v>15</v>
      </c>
      <c r="G1591" t="str">
        <f>VLOOKUP(BS___RMA[[#This Row],[NAICS Code]],'Industry Mapping'!A:D,3,FALSE)</f>
        <v xml:space="preserve">Analytical Laboratory Instrument Manufacturing </v>
      </c>
    </row>
    <row r="1592" spans="1:7" x14ac:dyDescent="0.35">
      <c r="A1592" t="s">
        <v>14</v>
      </c>
      <c r="B1592">
        <v>334519</v>
      </c>
      <c r="C1592">
        <v>713843.99999999988</v>
      </c>
      <c r="D1592">
        <v>0.11699999999999999</v>
      </c>
      <c r="E1592">
        <v>2023</v>
      </c>
      <c r="F1592" t="s">
        <v>15</v>
      </c>
      <c r="G1592" t="str">
        <f>VLOOKUP(BS___RMA[[#This Row],[NAICS Code]],'Industry Mapping'!A:D,3,FALSE)</f>
        <v xml:space="preserve">Other Measuring and Controlling Device Manufacturing </v>
      </c>
    </row>
    <row r="1593" spans="1:7" x14ac:dyDescent="0.35">
      <c r="A1593" t="s">
        <v>16</v>
      </c>
      <c r="B1593">
        <v>334519</v>
      </c>
      <c r="C1593">
        <v>1549712.6153846153</v>
      </c>
      <c r="D1593">
        <v>0.254</v>
      </c>
      <c r="E1593">
        <v>2023</v>
      </c>
      <c r="F1593" t="s">
        <v>15</v>
      </c>
      <c r="G1593" t="str">
        <f>VLOOKUP(BS___RMA[[#This Row],[NAICS Code]],'Industry Mapping'!A:D,3,FALSE)</f>
        <v xml:space="preserve">Other Measuring and Controlling Device Manufacturing </v>
      </c>
    </row>
    <row r="1594" spans="1:7" x14ac:dyDescent="0.35">
      <c r="A1594" t="s">
        <v>17</v>
      </c>
      <c r="B1594">
        <v>334519</v>
      </c>
      <c r="C1594">
        <v>2300164</v>
      </c>
      <c r="D1594">
        <v>0.377</v>
      </c>
      <c r="E1594">
        <v>2023</v>
      </c>
      <c r="F1594" t="s">
        <v>15</v>
      </c>
      <c r="G1594" t="str">
        <f>VLOOKUP(BS___RMA[[#This Row],[NAICS Code]],'Industry Mapping'!A:D,3,FALSE)</f>
        <v xml:space="preserve">Other Measuring and Controlling Device Manufacturing </v>
      </c>
    </row>
    <row r="1595" spans="1:7" x14ac:dyDescent="0.35">
      <c r="A1595" t="s">
        <v>18</v>
      </c>
      <c r="B1595">
        <v>334519</v>
      </c>
      <c r="C1595">
        <v>274555.38461538462</v>
      </c>
      <c r="D1595">
        <v>4.4999999999999998E-2</v>
      </c>
      <c r="E1595">
        <v>2023</v>
      </c>
      <c r="F1595" t="s">
        <v>15</v>
      </c>
      <c r="G1595" t="str">
        <f>VLOOKUP(BS___RMA[[#This Row],[NAICS Code]],'Industry Mapping'!A:D,3,FALSE)</f>
        <v xml:space="preserve">Other Measuring and Controlling Device Manufacturing </v>
      </c>
    </row>
    <row r="1596" spans="1:7" x14ac:dyDescent="0.35">
      <c r="A1596" t="s">
        <v>19</v>
      </c>
      <c r="B1596">
        <v>334519</v>
      </c>
      <c r="C1596">
        <v>4838275.9999999991</v>
      </c>
      <c r="D1596">
        <v>0.79299999999999993</v>
      </c>
      <c r="E1596">
        <v>2023</v>
      </c>
      <c r="F1596" t="s">
        <v>15</v>
      </c>
      <c r="G1596" t="str">
        <f>VLOOKUP(BS___RMA[[#This Row],[NAICS Code]],'Industry Mapping'!A:D,3,FALSE)</f>
        <v xml:space="preserve">Other Measuring and Controlling Device Manufacturing </v>
      </c>
    </row>
    <row r="1597" spans="1:7" x14ac:dyDescent="0.35">
      <c r="A1597" t="s">
        <v>20</v>
      </c>
      <c r="B1597">
        <v>334519</v>
      </c>
      <c r="C1597">
        <v>305061.53846153844</v>
      </c>
      <c r="D1597">
        <v>0.05</v>
      </c>
      <c r="E1597">
        <v>2023</v>
      </c>
      <c r="F1597" t="s">
        <v>15</v>
      </c>
      <c r="G1597" t="str">
        <f>VLOOKUP(BS___RMA[[#This Row],[NAICS Code]],'Industry Mapping'!A:D,3,FALSE)</f>
        <v xml:space="preserve">Other Measuring and Controlling Device Manufacturing </v>
      </c>
    </row>
    <row r="1598" spans="1:7" x14ac:dyDescent="0.35">
      <c r="A1598" t="s">
        <v>21</v>
      </c>
      <c r="B1598">
        <v>334519</v>
      </c>
      <c r="C1598">
        <v>591819.38461538451</v>
      </c>
      <c r="D1598">
        <v>9.6999999999999989E-2</v>
      </c>
      <c r="E1598">
        <v>2023</v>
      </c>
      <c r="F1598" t="s">
        <v>15</v>
      </c>
      <c r="G1598" t="str">
        <f>VLOOKUP(BS___RMA[[#This Row],[NAICS Code]],'Industry Mapping'!A:D,3,FALSE)</f>
        <v xml:space="preserve">Other Measuring and Controlling Device Manufacturing </v>
      </c>
    </row>
    <row r="1599" spans="1:7" x14ac:dyDescent="0.35">
      <c r="A1599" t="s">
        <v>22</v>
      </c>
      <c r="B1599">
        <v>334519</v>
      </c>
      <c r="C1599">
        <v>323365.23076923075</v>
      </c>
      <c r="D1599">
        <v>5.2999999999999999E-2</v>
      </c>
      <c r="E1599">
        <v>2023</v>
      </c>
      <c r="F1599" t="s">
        <v>15</v>
      </c>
      <c r="G1599" t="str">
        <f>VLOOKUP(BS___RMA[[#This Row],[NAICS Code]],'Industry Mapping'!A:D,3,FALSE)</f>
        <v xml:space="preserve">Other Measuring and Controlling Device Manufacturing </v>
      </c>
    </row>
    <row r="1600" spans="1:7" x14ac:dyDescent="0.35">
      <c r="A1600" t="s">
        <v>23</v>
      </c>
      <c r="B1600">
        <v>334519</v>
      </c>
      <c r="C1600">
        <v>1012804.3076923077</v>
      </c>
      <c r="D1600">
        <v>0.16600000000000001</v>
      </c>
      <c r="E1600">
        <v>2023</v>
      </c>
      <c r="F1600" t="s">
        <v>15</v>
      </c>
      <c r="G1600" t="str">
        <f>VLOOKUP(BS___RMA[[#This Row],[NAICS Code]],'Industry Mapping'!A:D,3,FALSE)</f>
        <v xml:space="preserve">Other Measuring and Controlling Device Manufacturing </v>
      </c>
    </row>
    <row r="1601" spans="1:7" x14ac:dyDescent="0.35">
      <c r="A1601" t="s">
        <v>18</v>
      </c>
      <c r="B1601">
        <v>334519</v>
      </c>
      <c r="C1601">
        <v>1208043.6923076923</v>
      </c>
      <c r="D1601">
        <v>0.19800000000000001</v>
      </c>
      <c r="E1601">
        <v>2023</v>
      </c>
      <c r="F1601" t="s">
        <v>15</v>
      </c>
      <c r="G1601" t="str">
        <f>VLOOKUP(BS___RMA[[#This Row],[NAICS Code]],'Industry Mapping'!A:D,3,FALSE)</f>
        <v xml:space="preserve">Other Measuring and Controlling Device Manufacturing </v>
      </c>
    </row>
    <row r="1602" spans="1:7" x14ac:dyDescent="0.35">
      <c r="A1602" t="s">
        <v>19</v>
      </c>
      <c r="B1602">
        <v>334519</v>
      </c>
      <c r="C1602">
        <v>2654035.3846153845</v>
      </c>
      <c r="D1602">
        <v>0.435</v>
      </c>
      <c r="E1602">
        <v>2023</v>
      </c>
      <c r="F1602" t="s">
        <v>15</v>
      </c>
      <c r="G1602" t="str">
        <f>VLOOKUP(BS___RMA[[#This Row],[NAICS Code]],'Industry Mapping'!A:D,3,FALSE)</f>
        <v xml:space="preserve">Other Measuring and Controlling Device Manufacturing </v>
      </c>
    </row>
    <row r="1603" spans="1:7" x14ac:dyDescent="0.35">
      <c r="A1603" t="s">
        <v>24</v>
      </c>
      <c r="B1603">
        <v>334519</v>
      </c>
      <c r="C1603">
        <v>366073.84615384613</v>
      </c>
      <c r="D1603">
        <v>0.06</v>
      </c>
      <c r="E1603">
        <v>2023</v>
      </c>
      <c r="F1603" t="s">
        <v>15</v>
      </c>
      <c r="G1603" t="str">
        <f>VLOOKUP(BS___RMA[[#This Row],[NAICS Code]],'Industry Mapping'!A:D,3,FALSE)</f>
        <v xml:space="preserve">Other Measuring and Controlling Device Manufacturing </v>
      </c>
    </row>
    <row r="1604" spans="1:7" x14ac:dyDescent="0.35">
      <c r="A1604" t="s">
        <v>21</v>
      </c>
      <c r="B1604">
        <v>334519</v>
      </c>
      <c r="C1604">
        <v>140328.30769230769</v>
      </c>
      <c r="D1604">
        <v>2.3E-2</v>
      </c>
      <c r="E1604">
        <v>2023</v>
      </c>
      <c r="F1604" t="s">
        <v>15</v>
      </c>
      <c r="G1604" t="str">
        <f>VLOOKUP(BS___RMA[[#This Row],[NAICS Code]],'Industry Mapping'!A:D,3,FALSE)</f>
        <v xml:space="preserve">Other Measuring and Controlling Device Manufacturing </v>
      </c>
    </row>
    <row r="1605" spans="1:7" x14ac:dyDescent="0.35">
      <c r="A1605" t="s">
        <v>25</v>
      </c>
      <c r="B1605">
        <v>334519</v>
      </c>
      <c r="C1605">
        <v>2782161.230769231</v>
      </c>
      <c r="D1605">
        <v>0.45600000000000002</v>
      </c>
      <c r="E1605">
        <v>2023</v>
      </c>
      <c r="F1605" t="s">
        <v>15</v>
      </c>
      <c r="G1605" t="str">
        <f>VLOOKUP(BS___RMA[[#This Row],[NAICS Code]],'Industry Mapping'!A:D,3,FALSE)</f>
        <v xml:space="preserve">Other Measuring and Controlling Device Manufacturing </v>
      </c>
    </row>
    <row r="1606" spans="1:7" x14ac:dyDescent="0.35">
      <c r="A1606" t="s">
        <v>26</v>
      </c>
      <c r="B1606">
        <v>334519</v>
      </c>
      <c r="C1606">
        <v>6101230.769230769</v>
      </c>
      <c r="D1606">
        <v>1</v>
      </c>
      <c r="E1606">
        <v>2023</v>
      </c>
      <c r="F1606" t="s">
        <v>15</v>
      </c>
      <c r="G1606" t="str">
        <f>VLOOKUP(BS___RMA[[#This Row],[NAICS Code]],'Industry Mapping'!A:D,3,FALSE)</f>
        <v xml:space="preserve">Other Measuring and Controlling Device Manufacturing </v>
      </c>
    </row>
    <row r="1607" spans="1:7" x14ac:dyDescent="0.35">
      <c r="A1607" t="s">
        <v>14</v>
      </c>
      <c r="B1607">
        <v>335132</v>
      </c>
      <c r="C1607">
        <v>524349</v>
      </c>
      <c r="D1607">
        <v>0.105</v>
      </c>
      <c r="E1607">
        <v>2023</v>
      </c>
      <c r="F1607" t="s">
        <v>15</v>
      </c>
      <c r="G1607" t="str">
        <f>VLOOKUP(BS___RMA[[#This Row],[NAICS Code]],'Industry Mapping'!A:D,3,FALSE)</f>
        <v xml:space="preserve">Commercial, Industrial, and Institutional Electric Lighting Fixture Manufacturing </v>
      </c>
    </row>
    <row r="1608" spans="1:7" x14ac:dyDescent="0.35">
      <c r="A1608" t="s">
        <v>16</v>
      </c>
      <c r="B1608">
        <v>335132</v>
      </c>
      <c r="C1608">
        <v>1558065.6</v>
      </c>
      <c r="D1608">
        <v>0.312</v>
      </c>
      <c r="E1608">
        <v>2023</v>
      </c>
      <c r="F1608" t="s">
        <v>15</v>
      </c>
      <c r="G1608" t="str">
        <f>VLOOKUP(BS___RMA[[#This Row],[NAICS Code]],'Industry Mapping'!A:D,3,FALSE)</f>
        <v xml:space="preserve">Commercial, Industrial, and Institutional Electric Lighting Fixture Manufacturing </v>
      </c>
    </row>
    <row r="1609" spans="1:7" x14ac:dyDescent="0.35">
      <c r="A1609" t="s">
        <v>17</v>
      </c>
      <c r="B1609">
        <v>335132</v>
      </c>
      <c r="C1609">
        <v>1862687.4</v>
      </c>
      <c r="D1609">
        <v>0.373</v>
      </c>
      <c r="E1609">
        <v>2023</v>
      </c>
      <c r="F1609" t="s">
        <v>15</v>
      </c>
      <c r="G1609" t="str">
        <f>VLOOKUP(BS___RMA[[#This Row],[NAICS Code]],'Industry Mapping'!A:D,3,FALSE)</f>
        <v xml:space="preserve">Commercial, Industrial, and Institutional Electric Lighting Fixture Manufacturing </v>
      </c>
    </row>
    <row r="1610" spans="1:7" x14ac:dyDescent="0.35">
      <c r="A1610" t="s">
        <v>18</v>
      </c>
      <c r="B1610">
        <v>335132</v>
      </c>
      <c r="C1610">
        <v>114857.4</v>
      </c>
      <c r="D1610">
        <v>2.3E-2</v>
      </c>
      <c r="E1610">
        <v>2023</v>
      </c>
      <c r="F1610" t="s">
        <v>15</v>
      </c>
      <c r="G1610" t="str">
        <f>VLOOKUP(BS___RMA[[#This Row],[NAICS Code]],'Industry Mapping'!A:D,3,FALSE)</f>
        <v xml:space="preserve">Commercial, Industrial, and Institutional Electric Lighting Fixture Manufacturing </v>
      </c>
    </row>
    <row r="1611" spans="1:7" x14ac:dyDescent="0.35">
      <c r="A1611" t="s">
        <v>19</v>
      </c>
      <c r="B1611">
        <v>335132</v>
      </c>
      <c r="C1611">
        <v>4059959.4</v>
      </c>
      <c r="D1611">
        <v>0.81299999999999994</v>
      </c>
      <c r="E1611">
        <v>2023</v>
      </c>
      <c r="F1611" t="s">
        <v>15</v>
      </c>
      <c r="G1611" t="str">
        <f>VLOOKUP(BS___RMA[[#This Row],[NAICS Code]],'Industry Mapping'!A:D,3,FALSE)</f>
        <v xml:space="preserve">Commercial, Industrial, and Institutional Electric Lighting Fixture Manufacturing </v>
      </c>
    </row>
    <row r="1612" spans="1:7" x14ac:dyDescent="0.35">
      <c r="A1612" t="s">
        <v>20</v>
      </c>
      <c r="B1612">
        <v>335132</v>
      </c>
      <c r="C1612">
        <v>519355.20000000007</v>
      </c>
      <c r="D1612">
        <v>0.10400000000000001</v>
      </c>
      <c r="E1612">
        <v>2023</v>
      </c>
      <c r="F1612" t="s">
        <v>15</v>
      </c>
      <c r="G1612" t="str">
        <f>VLOOKUP(BS___RMA[[#This Row],[NAICS Code]],'Industry Mapping'!A:D,3,FALSE)</f>
        <v xml:space="preserve">Commercial, Industrial, and Institutional Electric Lighting Fixture Manufacturing </v>
      </c>
    </row>
    <row r="1613" spans="1:7" x14ac:dyDescent="0.35">
      <c r="A1613" t="s">
        <v>21</v>
      </c>
      <c r="B1613">
        <v>335132</v>
      </c>
      <c r="C1613">
        <v>139826.4</v>
      </c>
      <c r="D1613">
        <v>2.7999999999999997E-2</v>
      </c>
      <c r="E1613">
        <v>2023</v>
      </c>
      <c r="F1613" t="s">
        <v>15</v>
      </c>
      <c r="G1613" t="str">
        <f>VLOOKUP(BS___RMA[[#This Row],[NAICS Code]],'Industry Mapping'!A:D,3,FALSE)</f>
        <v xml:space="preserve">Commercial, Industrial, and Institutional Electric Lighting Fixture Manufacturing </v>
      </c>
    </row>
    <row r="1614" spans="1:7" x14ac:dyDescent="0.35">
      <c r="A1614" t="s">
        <v>22</v>
      </c>
      <c r="B1614">
        <v>335132</v>
      </c>
      <c r="C1614">
        <v>169789.2</v>
      </c>
      <c r="D1614">
        <v>3.4000000000000002E-2</v>
      </c>
      <c r="E1614">
        <v>2023</v>
      </c>
      <c r="F1614" t="s">
        <v>15</v>
      </c>
      <c r="G1614" t="str">
        <f>VLOOKUP(BS___RMA[[#This Row],[NAICS Code]],'Industry Mapping'!A:D,3,FALSE)</f>
        <v xml:space="preserve">Commercial, Industrial, and Institutional Electric Lighting Fixture Manufacturing </v>
      </c>
    </row>
    <row r="1615" spans="1:7" x14ac:dyDescent="0.35">
      <c r="A1615" t="s">
        <v>23</v>
      </c>
      <c r="B1615">
        <v>335132</v>
      </c>
      <c r="C1615">
        <v>709119.6</v>
      </c>
      <c r="D1615">
        <v>0.14199999999999999</v>
      </c>
      <c r="E1615">
        <v>2023</v>
      </c>
      <c r="F1615" t="s">
        <v>15</v>
      </c>
      <c r="G1615" t="str">
        <f>VLOOKUP(BS___RMA[[#This Row],[NAICS Code]],'Industry Mapping'!A:D,3,FALSE)</f>
        <v xml:space="preserve">Commercial, Industrial, and Institutional Electric Lighting Fixture Manufacturing </v>
      </c>
    </row>
    <row r="1616" spans="1:7" x14ac:dyDescent="0.35">
      <c r="A1616" t="s">
        <v>18</v>
      </c>
      <c r="B1616">
        <v>335132</v>
      </c>
      <c r="C1616">
        <v>828970.8</v>
      </c>
      <c r="D1616">
        <v>0.16600000000000001</v>
      </c>
      <c r="E1616">
        <v>2023</v>
      </c>
      <c r="F1616" t="s">
        <v>15</v>
      </c>
      <c r="G1616" t="str">
        <f>VLOOKUP(BS___RMA[[#This Row],[NAICS Code]],'Industry Mapping'!A:D,3,FALSE)</f>
        <v xml:space="preserve">Commercial, Industrial, and Institutional Electric Lighting Fixture Manufacturing </v>
      </c>
    </row>
    <row r="1617" spans="1:7" x14ac:dyDescent="0.35">
      <c r="A1617" t="s">
        <v>19</v>
      </c>
      <c r="B1617">
        <v>335132</v>
      </c>
      <c r="C1617">
        <v>1802761.8</v>
      </c>
      <c r="D1617">
        <v>0.36099999999999999</v>
      </c>
      <c r="E1617">
        <v>2023</v>
      </c>
      <c r="F1617" t="s">
        <v>15</v>
      </c>
      <c r="G1617" t="str">
        <f>VLOOKUP(BS___RMA[[#This Row],[NAICS Code]],'Industry Mapping'!A:D,3,FALSE)</f>
        <v xml:space="preserve">Commercial, Industrial, and Institutional Electric Lighting Fixture Manufacturing </v>
      </c>
    </row>
    <row r="1618" spans="1:7" x14ac:dyDescent="0.35">
      <c r="A1618" t="s">
        <v>24</v>
      </c>
      <c r="B1618">
        <v>335132</v>
      </c>
      <c r="C1618">
        <v>808995.6</v>
      </c>
      <c r="D1618">
        <v>0.16200000000000001</v>
      </c>
      <c r="E1618">
        <v>2023</v>
      </c>
      <c r="F1618" t="s">
        <v>15</v>
      </c>
      <c r="G1618" t="str">
        <f>VLOOKUP(BS___RMA[[#This Row],[NAICS Code]],'Industry Mapping'!A:D,3,FALSE)</f>
        <v xml:space="preserve">Commercial, Industrial, and Institutional Electric Lighting Fixture Manufacturing </v>
      </c>
    </row>
    <row r="1619" spans="1:7" x14ac:dyDescent="0.35">
      <c r="A1619" t="s">
        <v>21</v>
      </c>
      <c r="B1619">
        <v>335132</v>
      </c>
      <c r="C1619">
        <v>69913.2</v>
      </c>
      <c r="D1619">
        <v>1.3999999999999999E-2</v>
      </c>
      <c r="E1619">
        <v>2023</v>
      </c>
      <c r="F1619" t="s">
        <v>15</v>
      </c>
      <c r="G1619" t="str">
        <f>VLOOKUP(BS___RMA[[#This Row],[NAICS Code]],'Industry Mapping'!A:D,3,FALSE)</f>
        <v xml:space="preserve">Commercial, Industrial, and Institutional Electric Lighting Fixture Manufacturing </v>
      </c>
    </row>
    <row r="1620" spans="1:7" x14ac:dyDescent="0.35">
      <c r="A1620" t="s">
        <v>25</v>
      </c>
      <c r="B1620">
        <v>335132</v>
      </c>
      <c r="C1620">
        <v>2312129.4</v>
      </c>
      <c r="D1620">
        <v>0.46299999999999997</v>
      </c>
      <c r="E1620">
        <v>2023</v>
      </c>
      <c r="F1620" t="s">
        <v>15</v>
      </c>
      <c r="G1620" t="str">
        <f>VLOOKUP(BS___RMA[[#This Row],[NAICS Code]],'Industry Mapping'!A:D,3,FALSE)</f>
        <v xml:space="preserve">Commercial, Industrial, and Institutional Electric Lighting Fixture Manufacturing </v>
      </c>
    </row>
    <row r="1621" spans="1:7" x14ac:dyDescent="0.35">
      <c r="A1621" t="s">
        <v>26</v>
      </c>
      <c r="B1621">
        <v>335132</v>
      </c>
      <c r="C1621">
        <v>4993800</v>
      </c>
      <c r="D1621">
        <v>1</v>
      </c>
      <c r="E1621">
        <v>2023</v>
      </c>
      <c r="F1621" t="s">
        <v>15</v>
      </c>
      <c r="G1621" t="str">
        <f>VLOOKUP(BS___RMA[[#This Row],[NAICS Code]],'Industry Mapping'!A:D,3,FALSE)</f>
        <v xml:space="preserve">Commercial, Industrial, and Institutional Electric Lighting Fixture Manufacturing </v>
      </c>
    </row>
    <row r="1622" spans="1:7" x14ac:dyDescent="0.35">
      <c r="A1622" t="s">
        <v>14</v>
      </c>
      <c r="B1622">
        <v>335139</v>
      </c>
      <c r="C1622">
        <v>1997193</v>
      </c>
      <c r="D1622">
        <v>6.6000000000000003E-2</v>
      </c>
      <c r="E1622">
        <v>2023</v>
      </c>
      <c r="F1622" t="s">
        <v>15</v>
      </c>
      <c r="G1622" t="str">
        <f>VLOOKUP(BS___RMA[[#This Row],[NAICS Code]],'Industry Mapping'!A:D,3,FALSE)</f>
        <v xml:space="preserve">Electric Lamp Bulb and Other Lighting Equipment Manufacturing </v>
      </c>
    </row>
    <row r="1623" spans="1:7" x14ac:dyDescent="0.35">
      <c r="A1623" t="s">
        <v>16</v>
      </c>
      <c r="B1623">
        <v>335139</v>
      </c>
      <c r="C1623">
        <v>5870536.9999999991</v>
      </c>
      <c r="D1623">
        <v>0.19399999999999998</v>
      </c>
      <c r="E1623">
        <v>2023</v>
      </c>
      <c r="F1623" t="s">
        <v>15</v>
      </c>
      <c r="G1623" t="str">
        <f>VLOOKUP(BS___RMA[[#This Row],[NAICS Code]],'Industry Mapping'!A:D,3,FALSE)</f>
        <v xml:space="preserve">Electric Lamp Bulb and Other Lighting Equipment Manufacturing </v>
      </c>
    </row>
    <row r="1624" spans="1:7" x14ac:dyDescent="0.35">
      <c r="A1624" t="s">
        <v>17</v>
      </c>
      <c r="B1624">
        <v>335139</v>
      </c>
      <c r="C1624">
        <v>9864923</v>
      </c>
      <c r="D1624">
        <v>0.32600000000000001</v>
      </c>
      <c r="E1624">
        <v>2023</v>
      </c>
      <c r="F1624" t="s">
        <v>15</v>
      </c>
      <c r="G1624" t="str">
        <f>VLOOKUP(BS___RMA[[#This Row],[NAICS Code]],'Industry Mapping'!A:D,3,FALSE)</f>
        <v xml:space="preserve">Electric Lamp Bulb and Other Lighting Equipment Manufacturing </v>
      </c>
    </row>
    <row r="1625" spans="1:7" x14ac:dyDescent="0.35">
      <c r="A1625" t="s">
        <v>18</v>
      </c>
      <c r="B1625">
        <v>335139</v>
      </c>
      <c r="C1625">
        <v>3147092.0000000005</v>
      </c>
      <c r="D1625">
        <v>0.10400000000000001</v>
      </c>
      <c r="E1625">
        <v>2023</v>
      </c>
      <c r="F1625" t="s">
        <v>15</v>
      </c>
      <c r="G1625" t="str">
        <f>VLOOKUP(BS___RMA[[#This Row],[NAICS Code]],'Industry Mapping'!A:D,3,FALSE)</f>
        <v xml:space="preserve">Electric Lamp Bulb and Other Lighting Equipment Manufacturing </v>
      </c>
    </row>
    <row r="1626" spans="1:7" x14ac:dyDescent="0.35">
      <c r="A1626" t="s">
        <v>19</v>
      </c>
      <c r="B1626">
        <v>335139</v>
      </c>
      <c r="C1626">
        <v>20879745</v>
      </c>
      <c r="D1626">
        <v>0.69</v>
      </c>
      <c r="E1626">
        <v>2023</v>
      </c>
      <c r="F1626" t="s">
        <v>15</v>
      </c>
      <c r="G1626" t="str">
        <f>VLOOKUP(BS___RMA[[#This Row],[NAICS Code]],'Industry Mapping'!A:D,3,FALSE)</f>
        <v xml:space="preserve">Electric Lamp Bulb and Other Lighting Equipment Manufacturing </v>
      </c>
    </row>
    <row r="1627" spans="1:7" x14ac:dyDescent="0.35">
      <c r="A1627" t="s">
        <v>20</v>
      </c>
      <c r="B1627">
        <v>335139</v>
      </c>
      <c r="C1627">
        <v>4508814.5</v>
      </c>
      <c r="D1627">
        <v>0.14899999999999999</v>
      </c>
      <c r="E1627">
        <v>2023</v>
      </c>
      <c r="F1627" t="s">
        <v>15</v>
      </c>
      <c r="G1627" t="str">
        <f>VLOOKUP(BS___RMA[[#This Row],[NAICS Code]],'Industry Mapping'!A:D,3,FALSE)</f>
        <v xml:space="preserve">Electric Lamp Bulb and Other Lighting Equipment Manufacturing </v>
      </c>
    </row>
    <row r="1628" spans="1:7" x14ac:dyDescent="0.35">
      <c r="A1628" t="s">
        <v>21</v>
      </c>
      <c r="B1628">
        <v>335139</v>
      </c>
      <c r="C1628">
        <v>2239277.0000000005</v>
      </c>
      <c r="D1628">
        <v>7.400000000000001E-2</v>
      </c>
      <c r="E1628">
        <v>2023</v>
      </c>
      <c r="F1628" t="s">
        <v>15</v>
      </c>
      <c r="G1628" t="str">
        <f>VLOOKUP(BS___RMA[[#This Row],[NAICS Code]],'Industry Mapping'!A:D,3,FALSE)</f>
        <v xml:space="preserve">Electric Lamp Bulb and Other Lighting Equipment Manufacturing </v>
      </c>
    </row>
    <row r="1629" spans="1:7" x14ac:dyDescent="0.35">
      <c r="A1629" t="s">
        <v>22</v>
      </c>
      <c r="B1629">
        <v>335139</v>
      </c>
      <c r="C1629">
        <v>1845890.5</v>
      </c>
      <c r="D1629">
        <v>6.0999999999999999E-2</v>
      </c>
      <c r="E1629">
        <v>2023</v>
      </c>
      <c r="F1629" t="s">
        <v>15</v>
      </c>
      <c r="G1629" t="str">
        <f>VLOOKUP(BS___RMA[[#This Row],[NAICS Code]],'Industry Mapping'!A:D,3,FALSE)</f>
        <v xml:space="preserve">Electric Lamp Bulb and Other Lighting Equipment Manufacturing </v>
      </c>
    </row>
    <row r="1630" spans="1:7" x14ac:dyDescent="0.35">
      <c r="A1630" t="s">
        <v>23</v>
      </c>
      <c r="B1630">
        <v>335139</v>
      </c>
      <c r="C1630">
        <v>3358915.5</v>
      </c>
      <c r="D1630">
        <v>0.111</v>
      </c>
      <c r="E1630">
        <v>2023</v>
      </c>
      <c r="F1630" t="s">
        <v>15</v>
      </c>
      <c r="G1630" t="str">
        <f>VLOOKUP(BS___RMA[[#This Row],[NAICS Code]],'Industry Mapping'!A:D,3,FALSE)</f>
        <v xml:space="preserve">Electric Lamp Bulb and Other Lighting Equipment Manufacturing </v>
      </c>
    </row>
    <row r="1631" spans="1:7" x14ac:dyDescent="0.35">
      <c r="A1631" t="s">
        <v>18</v>
      </c>
      <c r="B1631">
        <v>335139</v>
      </c>
      <c r="C1631">
        <v>3631260</v>
      </c>
      <c r="D1631">
        <v>0.12</v>
      </c>
      <c r="E1631">
        <v>2023</v>
      </c>
      <c r="F1631" t="s">
        <v>15</v>
      </c>
      <c r="G1631" t="str">
        <f>VLOOKUP(BS___RMA[[#This Row],[NAICS Code]],'Industry Mapping'!A:D,3,FALSE)</f>
        <v xml:space="preserve">Electric Lamp Bulb and Other Lighting Equipment Manufacturing </v>
      </c>
    </row>
    <row r="1632" spans="1:7" x14ac:dyDescent="0.35">
      <c r="A1632" t="s">
        <v>19</v>
      </c>
      <c r="B1632">
        <v>335139</v>
      </c>
      <c r="C1632">
        <v>10137267.5</v>
      </c>
      <c r="D1632">
        <v>0.33500000000000002</v>
      </c>
      <c r="E1632">
        <v>2023</v>
      </c>
      <c r="F1632" t="s">
        <v>15</v>
      </c>
      <c r="G1632" t="str">
        <f>VLOOKUP(BS___RMA[[#This Row],[NAICS Code]],'Industry Mapping'!A:D,3,FALSE)</f>
        <v xml:space="preserve">Electric Lamp Bulb and Other Lighting Equipment Manufacturing </v>
      </c>
    </row>
    <row r="1633" spans="1:7" x14ac:dyDescent="0.35">
      <c r="A1633" t="s">
        <v>24</v>
      </c>
      <c r="B1633">
        <v>335139</v>
      </c>
      <c r="C1633">
        <v>4115428.0000000005</v>
      </c>
      <c r="D1633">
        <v>0.13600000000000001</v>
      </c>
      <c r="E1633">
        <v>2023</v>
      </c>
      <c r="F1633" t="s">
        <v>15</v>
      </c>
      <c r="G1633" t="str">
        <f>VLOOKUP(BS___RMA[[#This Row],[NAICS Code]],'Industry Mapping'!A:D,3,FALSE)</f>
        <v xml:space="preserve">Electric Lamp Bulb and Other Lighting Equipment Manufacturing </v>
      </c>
    </row>
    <row r="1634" spans="1:7" x14ac:dyDescent="0.35">
      <c r="A1634" t="s">
        <v>21</v>
      </c>
      <c r="B1634">
        <v>335139</v>
      </c>
      <c r="C1634">
        <v>1634067.0000000002</v>
      </c>
      <c r="D1634">
        <v>5.4000000000000006E-2</v>
      </c>
      <c r="E1634">
        <v>2023</v>
      </c>
      <c r="F1634" t="s">
        <v>15</v>
      </c>
      <c r="G1634" t="str">
        <f>VLOOKUP(BS___RMA[[#This Row],[NAICS Code]],'Industry Mapping'!A:D,3,FALSE)</f>
        <v xml:space="preserve">Electric Lamp Bulb and Other Lighting Equipment Manufacturing </v>
      </c>
    </row>
    <row r="1635" spans="1:7" x14ac:dyDescent="0.35">
      <c r="A1635" t="s">
        <v>25</v>
      </c>
      <c r="B1635">
        <v>335139</v>
      </c>
      <c r="C1635">
        <v>14343477</v>
      </c>
      <c r="D1635">
        <v>0.47399999999999998</v>
      </c>
      <c r="E1635">
        <v>2023</v>
      </c>
      <c r="F1635" t="s">
        <v>15</v>
      </c>
      <c r="G1635" t="str">
        <f>VLOOKUP(BS___RMA[[#This Row],[NAICS Code]],'Industry Mapping'!A:D,3,FALSE)</f>
        <v xml:space="preserve">Electric Lamp Bulb and Other Lighting Equipment Manufacturing </v>
      </c>
    </row>
    <row r="1636" spans="1:7" x14ac:dyDescent="0.35">
      <c r="A1636" t="s">
        <v>26</v>
      </c>
      <c r="B1636">
        <v>335139</v>
      </c>
      <c r="C1636">
        <v>30260500</v>
      </c>
      <c r="D1636">
        <v>1</v>
      </c>
      <c r="E1636">
        <v>2023</v>
      </c>
      <c r="F1636" t="s">
        <v>15</v>
      </c>
      <c r="G1636" t="str">
        <f>VLOOKUP(BS___RMA[[#This Row],[NAICS Code]],'Industry Mapping'!A:D,3,FALSE)</f>
        <v xml:space="preserve">Electric Lamp Bulb and Other Lighting Equipment Manufacturing </v>
      </c>
    </row>
    <row r="1637" spans="1:7" x14ac:dyDescent="0.35">
      <c r="A1637" t="s">
        <v>14</v>
      </c>
      <c r="B1637">
        <v>335311</v>
      </c>
      <c r="C1637">
        <v>12915093.333333332</v>
      </c>
      <c r="D1637">
        <v>0.17499999999999999</v>
      </c>
      <c r="E1637">
        <v>2023</v>
      </c>
      <c r="F1637" t="s">
        <v>15</v>
      </c>
      <c r="G1637" t="str">
        <f>VLOOKUP(BS___RMA[[#This Row],[NAICS Code]],'Industry Mapping'!A:D,3,FALSE)</f>
        <v xml:space="preserve">Power, Distribution, and Specialty Transformer Manufacturing </v>
      </c>
    </row>
    <row r="1638" spans="1:7" x14ac:dyDescent="0.35">
      <c r="A1638" t="s">
        <v>16</v>
      </c>
      <c r="B1638">
        <v>335311</v>
      </c>
      <c r="C1638">
        <v>18671534.933333334</v>
      </c>
      <c r="D1638">
        <v>0.253</v>
      </c>
      <c r="E1638">
        <v>2023</v>
      </c>
      <c r="F1638" t="s">
        <v>15</v>
      </c>
      <c r="G1638" t="str">
        <f>VLOOKUP(BS___RMA[[#This Row],[NAICS Code]],'Industry Mapping'!A:D,3,FALSE)</f>
        <v xml:space="preserve">Power, Distribution, and Specialty Transformer Manufacturing </v>
      </c>
    </row>
    <row r="1639" spans="1:7" x14ac:dyDescent="0.35">
      <c r="A1639" t="s">
        <v>17</v>
      </c>
      <c r="B1639">
        <v>335311</v>
      </c>
      <c r="C1639">
        <v>17712128</v>
      </c>
      <c r="D1639">
        <v>0.24</v>
      </c>
      <c r="E1639">
        <v>2023</v>
      </c>
      <c r="F1639" t="s">
        <v>15</v>
      </c>
      <c r="G1639" t="str">
        <f>VLOOKUP(BS___RMA[[#This Row],[NAICS Code]],'Industry Mapping'!A:D,3,FALSE)</f>
        <v xml:space="preserve">Power, Distribution, and Specialty Transformer Manufacturing </v>
      </c>
    </row>
    <row r="1640" spans="1:7" x14ac:dyDescent="0.35">
      <c r="A1640" t="s">
        <v>18</v>
      </c>
      <c r="B1640">
        <v>335311</v>
      </c>
      <c r="C1640">
        <v>1623611.7333333334</v>
      </c>
      <c r="D1640">
        <v>2.2000000000000002E-2</v>
      </c>
      <c r="E1640">
        <v>2023</v>
      </c>
      <c r="F1640" t="s">
        <v>15</v>
      </c>
      <c r="G1640" t="str">
        <f>VLOOKUP(BS___RMA[[#This Row],[NAICS Code]],'Industry Mapping'!A:D,3,FALSE)</f>
        <v xml:space="preserve">Power, Distribution, and Specialty Transformer Manufacturing </v>
      </c>
    </row>
    <row r="1641" spans="1:7" x14ac:dyDescent="0.35">
      <c r="A1641" t="s">
        <v>19</v>
      </c>
      <c r="B1641">
        <v>335311</v>
      </c>
      <c r="C1641">
        <v>50922367.999999993</v>
      </c>
      <c r="D1641">
        <v>0.69</v>
      </c>
      <c r="E1641">
        <v>2023</v>
      </c>
      <c r="F1641" t="s">
        <v>15</v>
      </c>
      <c r="G1641" t="str">
        <f>VLOOKUP(BS___RMA[[#This Row],[NAICS Code]],'Industry Mapping'!A:D,3,FALSE)</f>
        <v xml:space="preserve">Power, Distribution, and Specialty Transformer Manufacturing </v>
      </c>
    </row>
    <row r="1642" spans="1:7" x14ac:dyDescent="0.35">
      <c r="A1642" t="s">
        <v>20</v>
      </c>
      <c r="B1642">
        <v>335311</v>
      </c>
      <c r="C1642">
        <v>10110673.066666665</v>
      </c>
      <c r="D1642">
        <v>0.13699999999999998</v>
      </c>
      <c r="E1642">
        <v>2023</v>
      </c>
      <c r="F1642" t="s">
        <v>15</v>
      </c>
      <c r="G1642" t="str">
        <f>VLOOKUP(BS___RMA[[#This Row],[NAICS Code]],'Industry Mapping'!A:D,3,FALSE)</f>
        <v xml:space="preserve">Power, Distribution, and Specialty Transformer Manufacturing </v>
      </c>
    </row>
    <row r="1643" spans="1:7" x14ac:dyDescent="0.35">
      <c r="A1643" t="s">
        <v>21</v>
      </c>
      <c r="B1643">
        <v>335311</v>
      </c>
      <c r="C1643">
        <v>5977843.2000000002</v>
      </c>
      <c r="D1643">
        <v>8.1000000000000003E-2</v>
      </c>
      <c r="E1643">
        <v>2023</v>
      </c>
      <c r="F1643" t="s">
        <v>15</v>
      </c>
      <c r="G1643" t="str">
        <f>VLOOKUP(BS___RMA[[#This Row],[NAICS Code]],'Industry Mapping'!A:D,3,FALSE)</f>
        <v xml:space="preserve">Power, Distribution, and Specialty Transformer Manufacturing </v>
      </c>
    </row>
    <row r="1644" spans="1:7" x14ac:dyDescent="0.35">
      <c r="A1644" t="s">
        <v>22</v>
      </c>
      <c r="B1644">
        <v>335311</v>
      </c>
      <c r="C1644">
        <v>3690026.6666666665</v>
      </c>
      <c r="D1644">
        <v>0.05</v>
      </c>
      <c r="E1644">
        <v>2023</v>
      </c>
      <c r="F1644" t="s">
        <v>15</v>
      </c>
      <c r="G1644" t="str">
        <f>VLOOKUP(BS___RMA[[#This Row],[NAICS Code]],'Industry Mapping'!A:D,3,FALSE)</f>
        <v xml:space="preserve">Power, Distribution, and Specialty Transformer Manufacturing </v>
      </c>
    </row>
    <row r="1645" spans="1:7" x14ac:dyDescent="0.35">
      <c r="A1645" t="s">
        <v>23</v>
      </c>
      <c r="B1645">
        <v>335311</v>
      </c>
      <c r="C1645">
        <v>7084851.1999999993</v>
      </c>
      <c r="D1645">
        <v>9.6000000000000002E-2</v>
      </c>
      <c r="E1645">
        <v>2023</v>
      </c>
      <c r="F1645" t="s">
        <v>15</v>
      </c>
      <c r="G1645" t="str">
        <f>VLOOKUP(BS___RMA[[#This Row],[NAICS Code]],'Industry Mapping'!A:D,3,FALSE)</f>
        <v xml:space="preserve">Power, Distribution, and Specialty Transformer Manufacturing </v>
      </c>
    </row>
    <row r="1646" spans="1:7" x14ac:dyDescent="0.35">
      <c r="A1646" t="s">
        <v>18</v>
      </c>
      <c r="B1646">
        <v>335311</v>
      </c>
      <c r="C1646">
        <v>16383718.399999999</v>
      </c>
      <c r="D1646">
        <v>0.222</v>
      </c>
      <c r="E1646">
        <v>2023</v>
      </c>
      <c r="F1646" t="s">
        <v>15</v>
      </c>
      <c r="G1646" t="str">
        <f>VLOOKUP(BS___RMA[[#This Row],[NAICS Code]],'Industry Mapping'!A:D,3,FALSE)</f>
        <v xml:space="preserve">Power, Distribution, and Specialty Transformer Manufacturing </v>
      </c>
    </row>
    <row r="1647" spans="1:7" x14ac:dyDescent="0.35">
      <c r="A1647" t="s">
        <v>19</v>
      </c>
      <c r="B1647">
        <v>335311</v>
      </c>
      <c r="C1647">
        <v>28560806.399999999</v>
      </c>
      <c r="D1647">
        <v>0.38700000000000001</v>
      </c>
      <c r="E1647">
        <v>2023</v>
      </c>
      <c r="F1647" t="s">
        <v>15</v>
      </c>
      <c r="G1647" t="str">
        <f>VLOOKUP(BS___RMA[[#This Row],[NAICS Code]],'Industry Mapping'!A:D,3,FALSE)</f>
        <v xml:space="preserve">Power, Distribution, and Specialty Transformer Manufacturing </v>
      </c>
    </row>
    <row r="1648" spans="1:7" x14ac:dyDescent="0.35">
      <c r="A1648" t="s">
        <v>24</v>
      </c>
      <c r="B1648">
        <v>335311</v>
      </c>
      <c r="C1648">
        <v>7011050.666666666</v>
      </c>
      <c r="D1648">
        <v>9.5000000000000001E-2</v>
      </c>
      <c r="E1648">
        <v>2023</v>
      </c>
      <c r="F1648" t="s">
        <v>15</v>
      </c>
      <c r="G1648" t="str">
        <f>VLOOKUP(BS___RMA[[#This Row],[NAICS Code]],'Industry Mapping'!A:D,3,FALSE)</f>
        <v xml:space="preserve">Power, Distribution, and Specialty Transformer Manufacturing </v>
      </c>
    </row>
    <row r="1649" spans="1:7" x14ac:dyDescent="0.35">
      <c r="A1649" t="s">
        <v>21</v>
      </c>
      <c r="B1649">
        <v>335311</v>
      </c>
      <c r="C1649">
        <v>2214016</v>
      </c>
      <c r="D1649">
        <v>0.03</v>
      </c>
      <c r="E1649">
        <v>2023</v>
      </c>
      <c r="F1649" t="s">
        <v>15</v>
      </c>
      <c r="G1649" t="str">
        <f>VLOOKUP(BS___RMA[[#This Row],[NAICS Code]],'Industry Mapping'!A:D,3,FALSE)</f>
        <v xml:space="preserve">Power, Distribution, and Specialty Transformer Manufacturing </v>
      </c>
    </row>
    <row r="1650" spans="1:7" x14ac:dyDescent="0.35">
      <c r="A1650" t="s">
        <v>25</v>
      </c>
      <c r="B1650">
        <v>335311</v>
      </c>
      <c r="C1650">
        <v>35719458.133333333</v>
      </c>
      <c r="D1650">
        <v>0.48399999999999999</v>
      </c>
      <c r="E1650">
        <v>2023</v>
      </c>
      <c r="F1650" t="s">
        <v>15</v>
      </c>
      <c r="G1650" t="str">
        <f>VLOOKUP(BS___RMA[[#This Row],[NAICS Code]],'Industry Mapping'!A:D,3,FALSE)</f>
        <v xml:space="preserve">Power, Distribution, and Specialty Transformer Manufacturing </v>
      </c>
    </row>
    <row r="1651" spans="1:7" x14ac:dyDescent="0.35">
      <c r="A1651" t="s">
        <v>26</v>
      </c>
      <c r="B1651">
        <v>335311</v>
      </c>
      <c r="C1651">
        <v>73800533.333333328</v>
      </c>
      <c r="D1651">
        <v>1</v>
      </c>
      <c r="E1651">
        <v>2023</v>
      </c>
      <c r="F1651" t="s">
        <v>15</v>
      </c>
      <c r="G1651" t="str">
        <f>VLOOKUP(BS___RMA[[#This Row],[NAICS Code]],'Industry Mapping'!A:D,3,FALSE)</f>
        <v xml:space="preserve">Power, Distribution, and Specialty Transformer Manufacturing </v>
      </c>
    </row>
    <row r="1652" spans="1:7" x14ac:dyDescent="0.35">
      <c r="A1652" t="s">
        <v>14</v>
      </c>
      <c r="B1652">
        <v>335312</v>
      </c>
      <c r="C1652">
        <v>7292395.3333333321</v>
      </c>
      <c r="D1652">
        <v>9.6999999999999989E-2</v>
      </c>
      <c r="E1652">
        <v>2023</v>
      </c>
      <c r="F1652" t="s">
        <v>15</v>
      </c>
      <c r="G1652" t="str">
        <f>VLOOKUP(BS___RMA[[#This Row],[NAICS Code]],'Industry Mapping'!A:D,3,FALSE)</f>
        <v xml:space="preserve">Motor and Generator Manufacturing </v>
      </c>
    </row>
    <row r="1653" spans="1:7" x14ac:dyDescent="0.35">
      <c r="A1653" t="s">
        <v>16</v>
      </c>
      <c r="B1653">
        <v>335312</v>
      </c>
      <c r="C1653">
        <v>19170730</v>
      </c>
      <c r="D1653">
        <v>0.255</v>
      </c>
      <c r="E1653">
        <v>2023</v>
      </c>
      <c r="F1653" t="s">
        <v>15</v>
      </c>
      <c r="G1653" t="str">
        <f>VLOOKUP(BS___RMA[[#This Row],[NAICS Code]],'Industry Mapping'!A:D,3,FALSE)</f>
        <v xml:space="preserve">Motor and Generator Manufacturing </v>
      </c>
    </row>
    <row r="1654" spans="1:7" x14ac:dyDescent="0.35">
      <c r="A1654" t="s">
        <v>17</v>
      </c>
      <c r="B1654">
        <v>335312</v>
      </c>
      <c r="C1654">
        <v>22704158.666666664</v>
      </c>
      <c r="D1654">
        <v>0.30199999999999999</v>
      </c>
      <c r="E1654">
        <v>2023</v>
      </c>
      <c r="F1654" t="s">
        <v>15</v>
      </c>
      <c r="G1654" t="str">
        <f>VLOOKUP(BS___RMA[[#This Row],[NAICS Code]],'Industry Mapping'!A:D,3,FALSE)</f>
        <v xml:space="preserve">Motor and Generator Manufacturing </v>
      </c>
    </row>
    <row r="1655" spans="1:7" x14ac:dyDescent="0.35">
      <c r="A1655" t="s">
        <v>18</v>
      </c>
      <c r="B1655">
        <v>335312</v>
      </c>
      <c r="C1655">
        <v>1729124.6666666665</v>
      </c>
      <c r="D1655">
        <v>2.3E-2</v>
      </c>
      <c r="E1655">
        <v>2023</v>
      </c>
      <c r="F1655" t="s">
        <v>15</v>
      </c>
      <c r="G1655" t="str">
        <f>VLOOKUP(BS___RMA[[#This Row],[NAICS Code]],'Industry Mapping'!A:D,3,FALSE)</f>
        <v xml:space="preserve">Motor and Generator Manufacturing </v>
      </c>
    </row>
    <row r="1656" spans="1:7" x14ac:dyDescent="0.35">
      <c r="A1656" t="s">
        <v>19</v>
      </c>
      <c r="B1656">
        <v>335312</v>
      </c>
      <c r="C1656">
        <v>50821229.333333328</v>
      </c>
      <c r="D1656">
        <v>0.67599999999999993</v>
      </c>
      <c r="E1656">
        <v>2023</v>
      </c>
      <c r="F1656" t="s">
        <v>15</v>
      </c>
      <c r="G1656" t="str">
        <f>VLOOKUP(BS___RMA[[#This Row],[NAICS Code]],'Industry Mapping'!A:D,3,FALSE)</f>
        <v xml:space="preserve">Motor and Generator Manufacturing </v>
      </c>
    </row>
    <row r="1657" spans="1:7" x14ac:dyDescent="0.35">
      <c r="A1657" t="s">
        <v>20</v>
      </c>
      <c r="B1657">
        <v>335312</v>
      </c>
      <c r="C1657">
        <v>14058535.333333332</v>
      </c>
      <c r="D1657">
        <v>0.187</v>
      </c>
      <c r="E1657">
        <v>2023</v>
      </c>
      <c r="F1657" t="s">
        <v>15</v>
      </c>
      <c r="G1657" t="str">
        <f>VLOOKUP(BS___RMA[[#This Row],[NAICS Code]],'Industry Mapping'!A:D,3,FALSE)</f>
        <v xml:space="preserve">Motor and Generator Manufacturing </v>
      </c>
    </row>
    <row r="1658" spans="1:7" x14ac:dyDescent="0.35">
      <c r="A1658" t="s">
        <v>21</v>
      </c>
      <c r="B1658">
        <v>335312</v>
      </c>
      <c r="C1658">
        <v>7292395.3333333321</v>
      </c>
      <c r="D1658">
        <v>9.6999999999999989E-2</v>
      </c>
      <c r="E1658">
        <v>2023</v>
      </c>
      <c r="F1658" t="s">
        <v>15</v>
      </c>
      <c r="G1658" t="str">
        <f>VLOOKUP(BS___RMA[[#This Row],[NAICS Code]],'Industry Mapping'!A:D,3,FALSE)</f>
        <v xml:space="preserve">Motor and Generator Manufacturing </v>
      </c>
    </row>
    <row r="1659" spans="1:7" x14ac:dyDescent="0.35">
      <c r="A1659" t="s">
        <v>22</v>
      </c>
      <c r="B1659">
        <v>335312</v>
      </c>
      <c r="C1659">
        <v>7142036.666666666</v>
      </c>
      <c r="D1659">
        <v>9.5000000000000001E-2</v>
      </c>
      <c r="E1659">
        <v>2023</v>
      </c>
      <c r="F1659" t="s">
        <v>15</v>
      </c>
      <c r="G1659" t="str">
        <f>VLOOKUP(BS___RMA[[#This Row],[NAICS Code]],'Industry Mapping'!A:D,3,FALSE)</f>
        <v xml:space="preserve">Motor and Generator Manufacturing </v>
      </c>
    </row>
    <row r="1660" spans="1:7" x14ac:dyDescent="0.35">
      <c r="A1660" t="s">
        <v>23</v>
      </c>
      <c r="B1660">
        <v>335312</v>
      </c>
      <c r="C1660">
        <v>8269726.666666666</v>
      </c>
      <c r="D1660">
        <v>0.11</v>
      </c>
      <c r="E1660">
        <v>2023</v>
      </c>
      <c r="F1660" t="s">
        <v>15</v>
      </c>
      <c r="G1660" t="str">
        <f>VLOOKUP(BS___RMA[[#This Row],[NAICS Code]],'Industry Mapping'!A:D,3,FALSE)</f>
        <v xml:space="preserve">Motor and Generator Manufacturing </v>
      </c>
    </row>
    <row r="1661" spans="1:7" x14ac:dyDescent="0.35">
      <c r="A1661" t="s">
        <v>18</v>
      </c>
      <c r="B1661">
        <v>335312</v>
      </c>
      <c r="C1661">
        <v>11803155.333333332</v>
      </c>
      <c r="D1661">
        <v>0.157</v>
      </c>
      <c r="E1661">
        <v>2023</v>
      </c>
      <c r="F1661" t="s">
        <v>15</v>
      </c>
      <c r="G1661" t="str">
        <f>VLOOKUP(BS___RMA[[#This Row],[NAICS Code]],'Industry Mapping'!A:D,3,FALSE)</f>
        <v xml:space="preserve">Motor and Generator Manufacturing </v>
      </c>
    </row>
    <row r="1662" spans="1:7" x14ac:dyDescent="0.35">
      <c r="A1662" t="s">
        <v>19</v>
      </c>
      <c r="B1662">
        <v>335312</v>
      </c>
      <c r="C1662">
        <v>28417787.999999993</v>
      </c>
      <c r="D1662">
        <v>0.37799999999999995</v>
      </c>
      <c r="E1662">
        <v>2023</v>
      </c>
      <c r="F1662" t="s">
        <v>15</v>
      </c>
      <c r="G1662" t="str">
        <f>VLOOKUP(BS___RMA[[#This Row],[NAICS Code]],'Industry Mapping'!A:D,3,FALSE)</f>
        <v xml:space="preserve">Motor and Generator Manufacturing </v>
      </c>
    </row>
    <row r="1663" spans="1:7" x14ac:dyDescent="0.35">
      <c r="A1663" t="s">
        <v>24</v>
      </c>
      <c r="B1663">
        <v>335312</v>
      </c>
      <c r="C1663">
        <v>6540601.9999999991</v>
      </c>
      <c r="D1663">
        <v>8.6999999999999994E-2</v>
      </c>
      <c r="E1663">
        <v>2023</v>
      </c>
      <c r="F1663" t="s">
        <v>15</v>
      </c>
      <c r="G1663" t="str">
        <f>VLOOKUP(BS___RMA[[#This Row],[NAICS Code]],'Industry Mapping'!A:D,3,FALSE)</f>
        <v xml:space="preserve">Motor and Generator Manufacturing </v>
      </c>
    </row>
    <row r="1664" spans="1:7" x14ac:dyDescent="0.35">
      <c r="A1664" t="s">
        <v>21</v>
      </c>
      <c r="B1664">
        <v>335312</v>
      </c>
      <c r="C1664">
        <v>1653945.3333333335</v>
      </c>
      <c r="D1664">
        <v>2.2000000000000002E-2</v>
      </c>
      <c r="E1664">
        <v>2023</v>
      </c>
      <c r="F1664" t="s">
        <v>15</v>
      </c>
      <c r="G1664" t="str">
        <f>VLOOKUP(BS___RMA[[#This Row],[NAICS Code]],'Industry Mapping'!A:D,3,FALSE)</f>
        <v xml:space="preserve">Motor and Generator Manufacturing </v>
      </c>
    </row>
    <row r="1665" spans="1:7" x14ac:dyDescent="0.35">
      <c r="A1665" t="s">
        <v>25</v>
      </c>
      <c r="B1665">
        <v>335312</v>
      </c>
      <c r="C1665">
        <v>38266280.666666664</v>
      </c>
      <c r="D1665">
        <v>0.50900000000000001</v>
      </c>
      <c r="E1665">
        <v>2023</v>
      </c>
      <c r="F1665" t="s">
        <v>15</v>
      </c>
      <c r="G1665" t="str">
        <f>VLOOKUP(BS___RMA[[#This Row],[NAICS Code]],'Industry Mapping'!A:D,3,FALSE)</f>
        <v xml:space="preserve">Motor and Generator Manufacturing </v>
      </c>
    </row>
    <row r="1666" spans="1:7" x14ac:dyDescent="0.35">
      <c r="A1666" t="s">
        <v>26</v>
      </c>
      <c r="B1666">
        <v>335312</v>
      </c>
      <c r="C1666">
        <v>75179333.333333328</v>
      </c>
      <c r="D1666">
        <v>1</v>
      </c>
      <c r="E1666">
        <v>2023</v>
      </c>
      <c r="F1666" t="s">
        <v>15</v>
      </c>
      <c r="G1666" t="str">
        <f>VLOOKUP(BS___RMA[[#This Row],[NAICS Code]],'Industry Mapping'!A:D,3,FALSE)</f>
        <v xml:space="preserve">Motor and Generator Manufacturing </v>
      </c>
    </row>
    <row r="1667" spans="1:7" x14ac:dyDescent="0.35">
      <c r="A1667" t="s">
        <v>14</v>
      </c>
      <c r="B1667">
        <v>621210</v>
      </c>
      <c r="C1667">
        <v>155828.56476683938</v>
      </c>
      <c r="D1667">
        <v>0.24199999999999999</v>
      </c>
      <c r="E1667">
        <v>2023</v>
      </c>
      <c r="F1667" t="s">
        <v>15</v>
      </c>
      <c r="G1667" t="str">
        <f>VLOOKUP(BS___RMA[[#This Row],[NAICS Code]],'Industry Mapping'!A:D,3,FALSE)</f>
        <v xml:space="preserve">Offices of Dentists </v>
      </c>
    </row>
    <row r="1668" spans="1:7" x14ac:dyDescent="0.35">
      <c r="A1668" t="s">
        <v>16</v>
      </c>
      <c r="B1668">
        <v>621210</v>
      </c>
      <c r="C1668">
        <v>10946.634715025908</v>
      </c>
      <c r="D1668">
        <v>1.7000000000000001E-2</v>
      </c>
      <c r="E1668">
        <v>2023</v>
      </c>
      <c r="F1668" t="s">
        <v>15</v>
      </c>
      <c r="G1668" t="str">
        <f>VLOOKUP(BS___RMA[[#This Row],[NAICS Code]],'Industry Mapping'!A:D,3,FALSE)</f>
        <v xml:space="preserve">Offices of Dentists </v>
      </c>
    </row>
    <row r="1669" spans="1:7" x14ac:dyDescent="0.35">
      <c r="A1669" t="s">
        <v>17</v>
      </c>
      <c r="B1669">
        <v>621210</v>
      </c>
      <c r="C1669">
        <v>1287.8393782383421</v>
      </c>
      <c r="D1669">
        <v>2E-3</v>
      </c>
      <c r="E1669">
        <v>2023</v>
      </c>
      <c r="F1669" t="s">
        <v>15</v>
      </c>
      <c r="G1669" t="str">
        <f>VLOOKUP(BS___RMA[[#This Row],[NAICS Code]],'Industry Mapping'!A:D,3,FALSE)</f>
        <v xml:space="preserve">Offices of Dentists </v>
      </c>
    </row>
    <row r="1670" spans="1:7" x14ac:dyDescent="0.35">
      <c r="A1670" t="s">
        <v>18</v>
      </c>
      <c r="B1670">
        <v>621210</v>
      </c>
      <c r="C1670">
        <v>32839.904145077722</v>
      </c>
      <c r="D1670">
        <v>5.0999999999999997E-2</v>
      </c>
      <c r="E1670">
        <v>2023</v>
      </c>
      <c r="F1670" t="s">
        <v>15</v>
      </c>
      <c r="G1670" t="str">
        <f>VLOOKUP(BS___RMA[[#This Row],[NAICS Code]],'Industry Mapping'!A:D,3,FALSE)</f>
        <v xml:space="preserve">Offices of Dentists </v>
      </c>
    </row>
    <row r="1671" spans="1:7" x14ac:dyDescent="0.35">
      <c r="A1671" t="s">
        <v>19</v>
      </c>
      <c r="B1671">
        <v>621210</v>
      </c>
      <c r="C1671">
        <v>200259.02331606217</v>
      </c>
      <c r="D1671">
        <v>0.311</v>
      </c>
      <c r="E1671">
        <v>2023</v>
      </c>
      <c r="F1671" t="s">
        <v>15</v>
      </c>
      <c r="G1671" t="str">
        <f>VLOOKUP(BS___RMA[[#This Row],[NAICS Code]],'Industry Mapping'!A:D,3,FALSE)</f>
        <v xml:space="preserve">Offices of Dentists </v>
      </c>
    </row>
    <row r="1672" spans="1:7" x14ac:dyDescent="0.35">
      <c r="A1672" t="s">
        <v>20</v>
      </c>
      <c r="B1672">
        <v>621210</v>
      </c>
      <c r="C1672">
        <v>222796.21243523317</v>
      </c>
      <c r="D1672">
        <v>0.34600000000000003</v>
      </c>
      <c r="E1672">
        <v>2023</v>
      </c>
      <c r="F1672" t="s">
        <v>15</v>
      </c>
      <c r="G1672" t="str">
        <f>VLOOKUP(BS___RMA[[#This Row],[NAICS Code]],'Industry Mapping'!A:D,3,FALSE)</f>
        <v xml:space="preserve">Offices of Dentists </v>
      </c>
    </row>
    <row r="1673" spans="1:7" x14ac:dyDescent="0.35">
      <c r="A1673" t="s">
        <v>21</v>
      </c>
      <c r="B1673">
        <v>621210</v>
      </c>
      <c r="C1673">
        <v>61816.290155440416</v>
      </c>
      <c r="D1673">
        <v>9.6000000000000002E-2</v>
      </c>
      <c r="E1673">
        <v>2023</v>
      </c>
      <c r="F1673" t="s">
        <v>15</v>
      </c>
      <c r="G1673" t="str">
        <f>VLOOKUP(BS___RMA[[#This Row],[NAICS Code]],'Industry Mapping'!A:D,3,FALSE)</f>
        <v xml:space="preserve">Offices of Dentists </v>
      </c>
    </row>
    <row r="1674" spans="1:7" x14ac:dyDescent="0.35">
      <c r="A1674" t="s">
        <v>22</v>
      </c>
      <c r="B1674">
        <v>621210</v>
      </c>
      <c r="C1674">
        <v>78558.202072538857</v>
      </c>
      <c r="D1674">
        <v>0.122</v>
      </c>
      <c r="E1674">
        <v>2023</v>
      </c>
      <c r="F1674" t="s">
        <v>15</v>
      </c>
      <c r="G1674" t="str">
        <f>VLOOKUP(BS___RMA[[#This Row],[NAICS Code]],'Industry Mapping'!A:D,3,FALSE)</f>
        <v xml:space="preserve">Offices of Dentists </v>
      </c>
    </row>
    <row r="1675" spans="1:7" x14ac:dyDescent="0.35">
      <c r="A1675" t="s">
        <v>23</v>
      </c>
      <c r="B1675">
        <v>621210</v>
      </c>
      <c r="C1675">
        <v>7727.036269430052</v>
      </c>
      <c r="D1675">
        <v>1.2E-2</v>
      </c>
      <c r="E1675">
        <v>2023</v>
      </c>
      <c r="F1675" t="s">
        <v>15</v>
      </c>
      <c r="G1675" t="str">
        <f>VLOOKUP(BS___RMA[[#This Row],[NAICS Code]],'Industry Mapping'!A:D,3,FALSE)</f>
        <v xml:space="preserve">Offices of Dentists </v>
      </c>
    </row>
    <row r="1676" spans="1:7" x14ac:dyDescent="0.35">
      <c r="A1676" t="s">
        <v>18</v>
      </c>
      <c r="B1676">
        <v>621210</v>
      </c>
      <c r="C1676">
        <v>124920.41968911915</v>
      </c>
      <c r="D1676">
        <v>0.19399999999999998</v>
      </c>
      <c r="E1676">
        <v>2023</v>
      </c>
      <c r="F1676" t="s">
        <v>15</v>
      </c>
      <c r="G1676" t="str">
        <f>VLOOKUP(BS___RMA[[#This Row],[NAICS Code]],'Industry Mapping'!A:D,3,FALSE)</f>
        <v xml:space="preserve">Offices of Dentists </v>
      </c>
    </row>
    <row r="1677" spans="1:7" x14ac:dyDescent="0.35">
      <c r="A1677" t="s">
        <v>19</v>
      </c>
      <c r="B1677">
        <v>621210</v>
      </c>
      <c r="C1677">
        <v>235674.60621761659</v>
      </c>
      <c r="D1677">
        <v>0.36599999999999999</v>
      </c>
      <c r="E1677">
        <v>2023</v>
      </c>
      <c r="F1677" t="s">
        <v>15</v>
      </c>
      <c r="G1677" t="str">
        <f>VLOOKUP(BS___RMA[[#This Row],[NAICS Code]],'Industry Mapping'!A:D,3,FALSE)</f>
        <v xml:space="preserve">Offices of Dentists </v>
      </c>
    </row>
    <row r="1678" spans="1:7" x14ac:dyDescent="0.35">
      <c r="A1678" t="s">
        <v>24</v>
      </c>
      <c r="B1678">
        <v>621210</v>
      </c>
      <c r="C1678">
        <v>436577.54922279791</v>
      </c>
      <c r="D1678">
        <v>0.67799999999999994</v>
      </c>
      <c r="E1678">
        <v>2023</v>
      </c>
      <c r="F1678" t="s">
        <v>15</v>
      </c>
      <c r="G1678" t="str">
        <f>VLOOKUP(BS___RMA[[#This Row],[NAICS Code]],'Industry Mapping'!A:D,3,FALSE)</f>
        <v xml:space="preserve">Offices of Dentists </v>
      </c>
    </row>
    <row r="1679" spans="1:7" x14ac:dyDescent="0.35">
      <c r="A1679" t="s">
        <v>21</v>
      </c>
      <c r="B1679">
        <v>621210</v>
      </c>
      <c r="C1679">
        <v>45074.378238341975</v>
      </c>
      <c r="D1679">
        <v>7.0000000000000007E-2</v>
      </c>
      <c r="E1679">
        <v>2023</v>
      </c>
      <c r="F1679" t="s">
        <v>15</v>
      </c>
      <c r="G1679" t="str">
        <f>VLOOKUP(BS___RMA[[#This Row],[NAICS Code]],'Industry Mapping'!A:D,3,FALSE)</f>
        <v xml:space="preserve">Offices of Dentists </v>
      </c>
    </row>
    <row r="1680" spans="1:7" x14ac:dyDescent="0.35">
      <c r="A1680" t="s">
        <v>25</v>
      </c>
      <c r="B1680">
        <v>621210</v>
      </c>
      <c r="C1680">
        <v>-73406.844559585501</v>
      </c>
      <c r="D1680">
        <v>-0.114</v>
      </c>
      <c r="E1680">
        <v>2023</v>
      </c>
      <c r="F1680" t="s">
        <v>15</v>
      </c>
      <c r="G1680" t="str">
        <f>VLOOKUP(BS___RMA[[#This Row],[NAICS Code]],'Industry Mapping'!A:D,3,FALSE)</f>
        <v xml:space="preserve">Offices of Dentists </v>
      </c>
    </row>
    <row r="1681" spans="1:7" x14ac:dyDescent="0.35">
      <c r="A1681" t="s">
        <v>26</v>
      </c>
      <c r="B1681">
        <v>621210</v>
      </c>
      <c r="C1681">
        <v>643919.689119171</v>
      </c>
      <c r="D1681">
        <v>1</v>
      </c>
      <c r="E1681">
        <v>2023</v>
      </c>
      <c r="F1681" t="s">
        <v>15</v>
      </c>
      <c r="G1681" t="str">
        <f>VLOOKUP(BS___RMA[[#This Row],[NAICS Code]],'Industry Mapping'!A:D,3,FALSE)</f>
        <v xml:space="preserve">Offices of Dentists </v>
      </c>
    </row>
    <row r="1682" spans="1:7" x14ac:dyDescent="0.35">
      <c r="A1682" t="s">
        <v>14</v>
      </c>
      <c r="B1682">
        <v>331318</v>
      </c>
      <c r="C1682">
        <v>3230896</v>
      </c>
      <c r="D1682">
        <v>0.113</v>
      </c>
      <c r="E1682">
        <v>2023</v>
      </c>
      <c r="F1682" t="s">
        <v>15</v>
      </c>
      <c r="G1682" t="str">
        <f>VLOOKUP(BS___RMA[[#This Row],[NAICS Code]],'Industry Mapping'!A:D,3,FALSE)</f>
        <v xml:space="preserve">Other Aluminum Rolling, Drawing, and Extruding </v>
      </c>
    </row>
    <row r="1683" spans="1:7" x14ac:dyDescent="0.35">
      <c r="A1683" t="s">
        <v>16</v>
      </c>
      <c r="B1683">
        <v>331318</v>
      </c>
      <c r="C1683">
        <v>5260928</v>
      </c>
      <c r="D1683">
        <v>0.184</v>
      </c>
      <c r="E1683">
        <v>2023</v>
      </c>
      <c r="F1683" t="s">
        <v>15</v>
      </c>
      <c r="G1683" t="str">
        <f>VLOOKUP(BS___RMA[[#This Row],[NAICS Code]],'Industry Mapping'!A:D,3,FALSE)</f>
        <v xml:space="preserve">Other Aluminum Rolling, Drawing, and Extruding </v>
      </c>
    </row>
    <row r="1684" spans="1:7" x14ac:dyDescent="0.35">
      <c r="A1684" t="s">
        <v>17</v>
      </c>
      <c r="B1684">
        <v>331318</v>
      </c>
      <c r="C1684">
        <v>8034352.0000000009</v>
      </c>
      <c r="D1684">
        <v>0.28100000000000003</v>
      </c>
      <c r="E1684">
        <v>2023</v>
      </c>
      <c r="F1684" t="s">
        <v>15</v>
      </c>
      <c r="G1684" t="str">
        <f>VLOOKUP(BS___RMA[[#This Row],[NAICS Code]],'Industry Mapping'!A:D,3,FALSE)</f>
        <v xml:space="preserve">Other Aluminum Rolling, Drawing, and Extruding </v>
      </c>
    </row>
    <row r="1685" spans="1:7" x14ac:dyDescent="0.35">
      <c r="A1685" t="s">
        <v>18</v>
      </c>
      <c r="B1685">
        <v>331318</v>
      </c>
      <c r="C1685">
        <v>800575.99999999988</v>
      </c>
      <c r="D1685">
        <v>2.7999999999999997E-2</v>
      </c>
      <c r="E1685">
        <v>2023</v>
      </c>
      <c r="F1685" t="s">
        <v>15</v>
      </c>
      <c r="G1685" t="str">
        <f>VLOOKUP(BS___RMA[[#This Row],[NAICS Code]],'Industry Mapping'!A:D,3,FALSE)</f>
        <v xml:space="preserve">Other Aluminum Rolling, Drawing, and Extruding </v>
      </c>
    </row>
    <row r="1686" spans="1:7" x14ac:dyDescent="0.35">
      <c r="A1686" t="s">
        <v>19</v>
      </c>
      <c r="B1686">
        <v>331318</v>
      </c>
      <c r="C1686">
        <v>17326752</v>
      </c>
      <c r="D1686">
        <v>0.60599999999999998</v>
      </c>
      <c r="E1686">
        <v>2023</v>
      </c>
      <c r="F1686" t="s">
        <v>15</v>
      </c>
      <c r="G1686" t="str">
        <f>VLOOKUP(BS___RMA[[#This Row],[NAICS Code]],'Industry Mapping'!A:D,3,FALSE)</f>
        <v xml:space="preserve">Other Aluminum Rolling, Drawing, and Extruding </v>
      </c>
    </row>
    <row r="1687" spans="1:7" x14ac:dyDescent="0.35">
      <c r="A1687" t="s">
        <v>20</v>
      </c>
      <c r="B1687">
        <v>331318</v>
      </c>
      <c r="C1687">
        <v>7519696</v>
      </c>
      <c r="D1687">
        <v>0.26300000000000001</v>
      </c>
      <c r="E1687">
        <v>2023</v>
      </c>
      <c r="F1687" t="s">
        <v>15</v>
      </c>
      <c r="G1687" t="str">
        <f>VLOOKUP(BS___RMA[[#This Row],[NAICS Code]],'Industry Mapping'!A:D,3,FALSE)</f>
        <v xml:space="preserve">Other Aluminum Rolling, Drawing, and Extruding </v>
      </c>
    </row>
    <row r="1688" spans="1:7" x14ac:dyDescent="0.35">
      <c r="A1688" t="s">
        <v>21</v>
      </c>
      <c r="B1688">
        <v>331318</v>
      </c>
      <c r="C1688">
        <v>2487504</v>
      </c>
      <c r="D1688">
        <v>8.6999999999999994E-2</v>
      </c>
      <c r="E1688">
        <v>2023</v>
      </c>
      <c r="F1688" t="s">
        <v>15</v>
      </c>
      <c r="G1688" t="str">
        <f>VLOOKUP(BS___RMA[[#This Row],[NAICS Code]],'Industry Mapping'!A:D,3,FALSE)</f>
        <v xml:space="preserve">Other Aluminum Rolling, Drawing, and Extruding </v>
      </c>
    </row>
    <row r="1689" spans="1:7" x14ac:dyDescent="0.35">
      <c r="A1689" t="s">
        <v>22</v>
      </c>
      <c r="B1689">
        <v>331318</v>
      </c>
      <c r="C1689">
        <v>2344543.9999999995</v>
      </c>
      <c r="D1689">
        <v>8.199999999999999E-2</v>
      </c>
      <c r="E1689">
        <v>2023</v>
      </c>
      <c r="F1689" t="s">
        <v>15</v>
      </c>
      <c r="G1689" t="str">
        <f>VLOOKUP(BS___RMA[[#This Row],[NAICS Code]],'Industry Mapping'!A:D,3,FALSE)</f>
        <v xml:space="preserve">Other Aluminum Rolling, Drawing, and Extruding </v>
      </c>
    </row>
    <row r="1690" spans="1:7" x14ac:dyDescent="0.35">
      <c r="A1690" t="s">
        <v>23</v>
      </c>
      <c r="B1690">
        <v>331318</v>
      </c>
      <c r="C1690">
        <v>3459632</v>
      </c>
      <c r="D1690">
        <v>0.121</v>
      </c>
      <c r="E1690">
        <v>2023</v>
      </c>
      <c r="F1690" t="s">
        <v>15</v>
      </c>
      <c r="G1690" t="str">
        <f>VLOOKUP(BS___RMA[[#This Row],[NAICS Code]],'Industry Mapping'!A:D,3,FALSE)</f>
        <v xml:space="preserve">Other Aluminum Rolling, Drawing, and Extruding </v>
      </c>
    </row>
    <row r="1691" spans="1:7" x14ac:dyDescent="0.35">
      <c r="A1691" t="s">
        <v>18</v>
      </c>
      <c r="B1691">
        <v>331318</v>
      </c>
      <c r="C1691">
        <v>1629744</v>
      </c>
      <c r="D1691">
        <v>5.7000000000000002E-2</v>
      </c>
      <c r="E1691">
        <v>2023</v>
      </c>
      <c r="F1691" t="s">
        <v>15</v>
      </c>
      <c r="G1691" t="str">
        <f>VLOOKUP(BS___RMA[[#This Row],[NAICS Code]],'Industry Mapping'!A:D,3,FALSE)</f>
        <v xml:space="preserve">Other Aluminum Rolling, Drawing, and Extruding </v>
      </c>
    </row>
    <row r="1692" spans="1:7" x14ac:dyDescent="0.35">
      <c r="A1692" t="s">
        <v>19</v>
      </c>
      <c r="B1692">
        <v>331318</v>
      </c>
      <c r="C1692">
        <v>8377455.9999999991</v>
      </c>
      <c r="D1692">
        <v>0.29299999999999998</v>
      </c>
      <c r="E1692">
        <v>2023</v>
      </c>
      <c r="F1692" t="s">
        <v>15</v>
      </c>
      <c r="G1692" t="str">
        <f>VLOOKUP(BS___RMA[[#This Row],[NAICS Code]],'Industry Mapping'!A:D,3,FALSE)</f>
        <v xml:space="preserve">Other Aluminum Rolling, Drawing, and Extruding </v>
      </c>
    </row>
    <row r="1693" spans="1:7" x14ac:dyDescent="0.35">
      <c r="A1693" t="s">
        <v>24</v>
      </c>
      <c r="B1693">
        <v>331318</v>
      </c>
      <c r="C1693">
        <v>4002880.0000000005</v>
      </c>
      <c r="D1693">
        <v>0.14000000000000001</v>
      </c>
      <c r="E1693">
        <v>2023</v>
      </c>
      <c r="F1693" t="s">
        <v>15</v>
      </c>
      <c r="G1693" t="str">
        <f>VLOOKUP(BS___RMA[[#This Row],[NAICS Code]],'Industry Mapping'!A:D,3,FALSE)</f>
        <v xml:space="preserve">Other Aluminum Rolling, Drawing, and Extruding </v>
      </c>
    </row>
    <row r="1694" spans="1:7" x14ac:dyDescent="0.35">
      <c r="A1694" t="s">
        <v>21</v>
      </c>
      <c r="B1694">
        <v>331318</v>
      </c>
      <c r="C1694">
        <v>1343824</v>
      </c>
      <c r="D1694">
        <v>4.7E-2</v>
      </c>
      <c r="E1694">
        <v>2023</v>
      </c>
      <c r="F1694" t="s">
        <v>15</v>
      </c>
      <c r="G1694" t="str">
        <f>VLOOKUP(BS___RMA[[#This Row],[NAICS Code]],'Industry Mapping'!A:D,3,FALSE)</f>
        <v xml:space="preserve">Other Aluminum Rolling, Drawing, and Extruding </v>
      </c>
    </row>
    <row r="1695" spans="1:7" x14ac:dyDescent="0.35">
      <c r="A1695" t="s">
        <v>25</v>
      </c>
      <c r="B1695">
        <v>331318</v>
      </c>
      <c r="C1695">
        <v>14782064</v>
      </c>
      <c r="D1695">
        <v>0.51700000000000002</v>
      </c>
      <c r="E1695">
        <v>2023</v>
      </c>
      <c r="F1695" t="s">
        <v>15</v>
      </c>
      <c r="G1695" t="str">
        <f>VLOOKUP(BS___RMA[[#This Row],[NAICS Code]],'Industry Mapping'!A:D,3,FALSE)</f>
        <v xml:space="preserve">Other Aluminum Rolling, Drawing, and Extruding </v>
      </c>
    </row>
    <row r="1696" spans="1:7" x14ac:dyDescent="0.35">
      <c r="A1696" t="s">
        <v>26</v>
      </c>
      <c r="B1696">
        <v>331318</v>
      </c>
      <c r="C1696">
        <v>28592000</v>
      </c>
      <c r="D1696">
        <v>1</v>
      </c>
      <c r="E1696">
        <v>2023</v>
      </c>
      <c r="F1696" t="s">
        <v>15</v>
      </c>
      <c r="G1696" t="str">
        <f>VLOOKUP(BS___RMA[[#This Row],[NAICS Code]],'Industry Mapping'!A:D,3,FALSE)</f>
        <v xml:space="preserve">Other Aluminum Rolling, Drawing, and Extruding </v>
      </c>
    </row>
    <row r="1697" spans="1:7" x14ac:dyDescent="0.35">
      <c r="A1697" t="s">
        <v>14</v>
      </c>
      <c r="B1697">
        <v>331492</v>
      </c>
      <c r="C1697">
        <v>5970732.5263157897</v>
      </c>
      <c r="D1697">
        <v>9.8000000000000004E-2</v>
      </c>
      <c r="E1697">
        <v>2023</v>
      </c>
      <c r="F1697" t="s">
        <v>15</v>
      </c>
      <c r="G1697" t="str">
        <f>VLOOKUP(BS___RMA[[#This Row],[NAICS Code]],'Industry Mapping'!A:D,3,FALSE)</f>
        <v xml:space="preserve">Secondary Smelting, Refining, and Alloying of Nonferrous Metal (except Copper and Aluminum) </v>
      </c>
    </row>
    <row r="1698" spans="1:7" x14ac:dyDescent="0.35">
      <c r="A1698" t="s">
        <v>16</v>
      </c>
      <c r="B1698">
        <v>331492</v>
      </c>
      <c r="C1698">
        <v>13525536.947368421</v>
      </c>
      <c r="D1698">
        <v>0.222</v>
      </c>
      <c r="E1698">
        <v>2023</v>
      </c>
      <c r="F1698" t="s">
        <v>15</v>
      </c>
      <c r="G1698" t="str">
        <f>VLOOKUP(BS___RMA[[#This Row],[NAICS Code]],'Industry Mapping'!A:D,3,FALSE)</f>
        <v xml:space="preserve">Secondary Smelting, Refining, and Alloying of Nonferrous Metal (except Copper and Aluminum) </v>
      </c>
    </row>
    <row r="1699" spans="1:7" x14ac:dyDescent="0.35">
      <c r="A1699" t="s">
        <v>17</v>
      </c>
      <c r="B1699">
        <v>331492</v>
      </c>
      <c r="C1699">
        <v>24309411</v>
      </c>
      <c r="D1699">
        <v>0.39899999999999997</v>
      </c>
      <c r="E1699">
        <v>2023</v>
      </c>
      <c r="F1699" t="s">
        <v>15</v>
      </c>
      <c r="G1699" t="str">
        <f>VLOOKUP(BS___RMA[[#This Row],[NAICS Code]],'Industry Mapping'!A:D,3,FALSE)</f>
        <v xml:space="preserve">Secondary Smelting, Refining, and Alloying of Nonferrous Metal (except Copper and Aluminum) </v>
      </c>
    </row>
    <row r="1700" spans="1:7" x14ac:dyDescent="0.35">
      <c r="A1700" t="s">
        <v>18</v>
      </c>
      <c r="B1700">
        <v>331492</v>
      </c>
      <c r="C1700">
        <v>1096665.1578947371</v>
      </c>
      <c r="D1700">
        <v>1.8000000000000002E-2</v>
      </c>
      <c r="E1700">
        <v>2023</v>
      </c>
      <c r="F1700" t="s">
        <v>15</v>
      </c>
      <c r="G1700" t="str">
        <f>VLOOKUP(BS___RMA[[#This Row],[NAICS Code]],'Industry Mapping'!A:D,3,FALSE)</f>
        <v xml:space="preserve">Secondary Smelting, Refining, and Alloying of Nonferrous Metal (except Copper and Aluminum) </v>
      </c>
    </row>
    <row r="1701" spans="1:7" x14ac:dyDescent="0.35">
      <c r="A1701" t="s">
        <v>19</v>
      </c>
      <c r="B1701">
        <v>331492</v>
      </c>
      <c r="C1701">
        <v>44902345.631578945</v>
      </c>
      <c r="D1701">
        <v>0.73699999999999999</v>
      </c>
      <c r="E1701">
        <v>2023</v>
      </c>
      <c r="F1701" t="s">
        <v>15</v>
      </c>
      <c r="G1701" t="str">
        <f>VLOOKUP(BS___RMA[[#This Row],[NAICS Code]],'Industry Mapping'!A:D,3,FALSE)</f>
        <v xml:space="preserve">Secondary Smelting, Refining, and Alloying of Nonferrous Metal (except Copper and Aluminum) </v>
      </c>
    </row>
    <row r="1702" spans="1:7" x14ac:dyDescent="0.35">
      <c r="A1702" t="s">
        <v>20</v>
      </c>
      <c r="B1702">
        <v>331492</v>
      </c>
      <c r="C1702">
        <v>8346840.3684210517</v>
      </c>
      <c r="D1702">
        <v>0.13699999999999998</v>
      </c>
      <c r="E1702">
        <v>2023</v>
      </c>
      <c r="F1702" t="s">
        <v>15</v>
      </c>
      <c r="G1702" t="str">
        <f>VLOOKUP(BS___RMA[[#This Row],[NAICS Code]],'Industry Mapping'!A:D,3,FALSE)</f>
        <v xml:space="preserve">Secondary Smelting, Refining, and Alloying of Nonferrous Metal (except Copper and Aluminum) </v>
      </c>
    </row>
    <row r="1703" spans="1:7" x14ac:dyDescent="0.35">
      <c r="A1703" t="s">
        <v>21</v>
      </c>
      <c r="B1703">
        <v>331492</v>
      </c>
      <c r="C1703">
        <v>7128323.5263157887</v>
      </c>
      <c r="D1703">
        <v>0.11699999999999999</v>
      </c>
      <c r="E1703">
        <v>2023</v>
      </c>
      <c r="F1703" t="s">
        <v>15</v>
      </c>
      <c r="G1703" t="str">
        <f>VLOOKUP(BS___RMA[[#This Row],[NAICS Code]],'Industry Mapping'!A:D,3,FALSE)</f>
        <v xml:space="preserve">Secondary Smelting, Refining, and Alloying of Nonferrous Metal (except Copper and Aluminum) </v>
      </c>
    </row>
    <row r="1704" spans="1:7" x14ac:dyDescent="0.35">
      <c r="A1704" t="s">
        <v>22</v>
      </c>
      <c r="B1704">
        <v>331492</v>
      </c>
      <c r="C1704">
        <v>4934993.2105263164</v>
      </c>
      <c r="D1704">
        <v>8.1000000000000003E-2</v>
      </c>
      <c r="E1704">
        <v>2023</v>
      </c>
      <c r="F1704" t="s">
        <v>15</v>
      </c>
      <c r="G1704" t="str">
        <f>VLOOKUP(BS___RMA[[#This Row],[NAICS Code]],'Industry Mapping'!A:D,3,FALSE)</f>
        <v xml:space="preserve">Secondary Smelting, Refining, and Alloying of Nonferrous Metal (except Copper and Aluminum) </v>
      </c>
    </row>
    <row r="1705" spans="1:7" x14ac:dyDescent="0.35">
      <c r="A1705" t="s">
        <v>23</v>
      </c>
      <c r="B1705">
        <v>331492</v>
      </c>
      <c r="C1705">
        <v>9321653.8421052638</v>
      </c>
      <c r="D1705">
        <v>0.153</v>
      </c>
      <c r="E1705">
        <v>2023</v>
      </c>
      <c r="F1705" t="s">
        <v>15</v>
      </c>
      <c r="G1705" t="str">
        <f>VLOOKUP(BS___RMA[[#This Row],[NAICS Code]],'Industry Mapping'!A:D,3,FALSE)</f>
        <v xml:space="preserve">Secondary Smelting, Refining, and Alloying of Nonferrous Metal (except Copper and Aluminum) </v>
      </c>
    </row>
    <row r="1706" spans="1:7" x14ac:dyDescent="0.35">
      <c r="A1706" t="s">
        <v>18</v>
      </c>
      <c r="B1706">
        <v>331492</v>
      </c>
      <c r="C1706">
        <v>12185168.421052633</v>
      </c>
      <c r="D1706">
        <v>0.2</v>
      </c>
      <c r="E1706">
        <v>2023</v>
      </c>
      <c r="F1706" t="s">
        <v>15</v>
      </c>
      <c r="G1706" t="str">
        <f>VLOOKUP(BS___RMA[[#This Row],[NAICS Code]],'Industry Mapping'!A:D,3,FALSE)</f>
        <v xml:space="preserve">Secondary Smelting, Refining, and Alloying of Nonferrous Metal (except Copper and Aluminum) </v>
      </c>
    </row>
    <row r="1707" spans="1:7" x14ac:dyDescent="0.35">
      <c r="A1707" t="s">
        <v>19</v>
      </c>
      <c r="B1707">
        <v>331492</v>
      </c>
      <c r="C1707">
        <v>26868296.368421052</v>
      </c>
      <c r="D1707">
        <v>0.441</v>
      </c>
      <c r="E1707">
        <v>2023</v>
      </c>
      <c r="F1707" t="s">
        <v>15</v>
      </c>
      <c r="G1707" t="str">
        <f>VLOOKUP(BS___RMA[[#This Row],[NAICS Code]],'Industry Mapping'!A:D,3,FALSE)</f>
        <v xml:space="preserve">Secondary Smelting, Refining, and Alloying of Nonferrous Metal (except Copper and Aluminum) </v>
      </c>
    </row>
    <row r="1708" spans="1:7" x14ac:dyDescent="0.35">
      <c r="A1708" t="s">
        <v>24</v>
      </c>
      <c r="B1708">
        <v>331492</v>
      </c>
      <c r="C1708">
        <v>4082031.4210526319</v>
      </c>
      <c r="D1708">
        <v>6.7000000000000004E-2</v>
      </c>
      <c r="E1708">
        <v>2023</v>
      </c>
      <c r="F1708" t="s">
        <v>15</v>
      </c>
      <c r="G1708" t="str">
        <f>VLOOKUP(BS___RMA[[#This Row],[NAICS Code]],'Industry Mapping'!A:D,3,FALSE)</f>
        <v xml:space="preserve">Secondary Smelting, Refining, and Alloying of Nonferrous Metal (except Copper and Aluminum) </v>
      </c>
    </row>
    <row r="1709" spans="1:7" x14ac:dyDescent="0.35">
      <c r="A1709" t="s">
        <v>21</v>
      </c>
      <c r="B1709">
        <v>331492</v>
      </c>
      <c r="C1709">
        <v>3594624.6842105268</v>
      </c>
      <c r="D1709">
        <v>5.9000000000000004E-2</v>
      </c>
      <c r="E1709">
        <v>2023</v>
      </c>
      <c r="F1709" t="s">
        <v>15</v>
      </c>
      <c r="G1709" t="str">
        <f>VLOOKUP(BS___RMA[[#This Row],[NAICS Code]],'Industry Mapping'!A:D,3,FALSE)</f>
        <v xml:space="preserve">Secondary Smelting, Refining, and Alloying of Nonferrous Metal (except Copper and Aluminum) </v>
      </c>
    </row>
    <row r="1710" spans="1:7" x14ac:dyDescent="0.35">
      <c r="A1710" t="s">
        <v>25</v>
      </c>
      <c r="B1710">
        <v>331492</v>
      </c>
      <c r="C1710">
        <v>26259037.947368421</v>
      </c>
      <c r="D1710">
        <v>0.43099999999999999</v>
      </c>
      <c r="E1710">
        <v>2023</v>
      </c>
      <c r="F1710" t="s">
        <v>15</v>
      </c>
      <c r="G1710" t="str">
        <f>VLOOKUP(BS___RMA[[#This Row],[NAICS Code]],'Industry Mapping'!A:D,3,FALSE)</f>
        <v xml:space="preserve">Secondary Smelting, Refining, and Alloying of Nonferrous Metal (except Copper and Aluminum) </v>
      </c>
    </row>
    <row r="1711" spans="1:7" x14ac:dyDescent="0.35">
      <c r="A1711" t="s">
        <v>26</v>
      </c>
      <c r="B1711">
        <v>331492</v>
      </c>
      <c r="C1711">
        <v>60925842.105263159</v>
      </c>
      <c r="D1711">
        <v>1</v>
      </c>
      <c r="E1711">
        <v>2023</v>
      </c>
      <c r="F1711" t="s">
        <v>15</v>
      </c>
      <c r="G1711" t="str">
        <f>VLOOKUP(BS___RMA[[#This Row],[NAICS Code]],'Industry Mapping'!A:D,3,FALSE)</f>
        <v xml:space="preserve">Secondary Smelting, Refining, and Alloying of Nonferrous Metal (except Copper and Aluminum) </v>
      </c>
    </row>
    <row r="1712" spans="1:7" x14ac:dyDescent="0.35">
      <c r="A1712" t="s">
        <v>14</v>
      </c>
      <c r="B1712">
        <v>331523</v>
      </c>
      <c r="C1712">
        <v>3599929.846153846</v>
      </c>
      <c r="D1712">
        <v>0.124</v>
      </c>
      <c r="E1712">
        <v>2023</v>
      </c>
      <c r="F1712" t="s">
        <v>15</v>
      </c>
      <c r="G1712" t="str">
        <f>VLOOKUP(BS___RMA[[#This Row],[NAICS Code]],'Industry Mapping'!A:D,3,FALSE)</f>
        <v xml:space="preserve">Nonferrous Metal Die-Casting Foundries </v>
      </c>
    </row>
    <row r="1713" spans="1:7" x14ac:dyDescent="0.35">
      <c r="A1713" t="s">
        <v>16</v>
      </c>
      <c r="B1713">
        <v>331523</v>
      </c>
      <c r="C1713">
        <v>6619225.846153846</v>
      </c>
      <c r="D1713">
        <v>0.22800000000000001</v>
      </c>
      <c r="E1713">
        <v>2023</v>
      </c>
      <c r="F1713" t="s">
        <v>15</v>
      </c>
      <c r="G1713" t="str">
        <f>VLOOKUP(BS___RMA[[#This Row],[NAICS Code]],'Industry Mapping'!A:D,3,FALSE)</f>
        <v xml:space="preserve">Nonferrous Metal Die-Casting Foundries </v>
      </c>
    </row>
    <row r="1714" spans="1:7" x14ac:dyDescent="0.35">
      <c r="A1714" t="s">
        <v>17</v>
      </c>
      <c r="B1714">
        <v>331523</v>
      </c>
      <c r="C1714">
        <v>5457958.153846154</v>
      </c>
      <c r="D1714">
        <v>0.188</v>
      </c>
      <c r="E1714">
        <v>2023</v>
      </c>
      <c r="F1714" t="s">
        <v>15</v>
      </c>
      <c r="G1714" t="str">
        <f>VLOOKUP(BS___RMA[[#This Row],[NAICS Code]],'Industry Mapping'!A:D,3,FALSE)</f>
        <v xml:space="preserve">Nonferrous Metal Die-Casting Foundries </v>
      </c>
    </row>
    <row r="1715" spans="1:7" x14ac:dyDescent="0.35">
      <c r="A1715" t="s">
        <v>18</v>
      </c>
      <c r="B1715">
        <v>331523</v>
      </c>
      <c r="C1715">
        <v>754824.00000000012</v>
      </c>
      <c r="D1715">
        <v>2.6000000000000002E-2</v>
      </c>
      <c r="E1715">
        <v>2023</v>
      </c>
      <c r="F1715" t="s">
        <v>15</v>
      </c>
      <c r="G1715" t="str">
        <f>VLOOKUP(BS___RMA[[#This Row],[NAICS Code]],'Industry Mapping'!A:D,3,FALSE)</f>
        <v xml:space="preserve">Nonferrous Metal Die-Casting Foundries </v>
      </c>
    </row>
    <row r="1716" spans="1:7" x14ac:dyDescent="0.35">
      <c r="A1716" t="s">
        <v>19</v>
      </c>
      <c r="B1716">
        <v>331523</v>
      </c>
      <c r="C1716">
        <v>16431937.846153848</v>
      </c>
      <c r="D1716">
        <v>0.56600000000000006</v>
      </c>
      <c r="E1716">
        <v>2023</v>
      </c>
      <c r="F1716" t="s">
        <v>15</v>
      </c>
      <c r="G1716" t="str">
        <f>VLOOKUP(BS___RMA[[#This Row],[NAICS Code]],'Industry Mapping'!A:D,3,FALSE)</f>
        <v xml:space="preserve">Nonferrous Metal Die-Casting Foundries </v>
      </c>
    </row>
    <row r="1717" spans="1:7" x14ac:dyDescent="0.35">
      <c r="A1717" t="s">
        <v>20</v>
      </c>
      <c r="B1717">
        <v>331523</v>
      </c>
      <c r="C1717">
        <v>9812712</v>
      </c>
      <c r="D1717">
        <v>0.33799999999999997</v>
      </c>
      <c r="E1717">
        <v>2023</v>
      </c>
      <c r="F1717" t="s">
        <v>15</v>
      </c>
      <c r="G1717" t="str">
        <f>VLOOKUP(BS___RMA[[#This Row],[NAICS Code]],'Industry Mapping'!A:D,3,FALSE)</f>
        <v xml:space="preserve">Nonferrous Metal Die-Casting Foundries </v>
      </c>
    </row>
    <row r="1718" spans="1:7" x14ac:dyDescent="0.35">
      <c r="A1718" t="s">
        <v>21</v>
      </c>
      <c r="B1718">
        <v>331523</v>
      </c>
      <c r="C1718">
        <v>2670915.6923076925</v>
      </c>
      <c r="D1718">
        <v>9.1999999999999998E-2</v>
      </c>
      <c r="E1718">
        <v>2023</v>
      </c>
      <c r="F1718" t="s">
        <v>15</v>
      </c>
      <c r="G1718" t="str">
        <f>VLOOKUP(BS___RMA[[#This Row],[NAICS Code]],'Industry Mapping'!A:D,3,FALSE)</f>
        <v xml:space="preserve">Nonferrous Metal Die-Casting Foundries </v>
      </c>
    </row>
    <row r="1719" spans="1:7" x14ac:dyDescent="0.35">
      <c r="A1719" t="s">
        <v>22</v>
      </c>
      <c r="B1719">
        <v>331523</v>
      </c>
      <c r="C1719">
        <v>1480616.3076923075</v>
      </c>
      <c r="D1719">
        <v>5.0999999999999997E-2</v>
      </c>
      <c r="E1719">
        <v>2023</v>
      </c>
      <c r="F1719" t="s">
        <v>15</v>
      </c>
      <c r="G1719" t="str">
        <f>VLOOKUP(BS___RMA[[#This Row],[NAICS Code]],'Industry Mapping'!A:D,3,FALSE)</f>
        <v xml:space="preserve">Nonferrous Metal Die-Casting Foundries </v>
      </c>
    </row>
    <row r="1720" spans="1:7" x14ac:dyDescent="0.35">
      <c r="A1720" t="s">
        <v>23</v>
      </c>
      <c r="B1720">
        <v>331523</v>
      </c>
      <c r="C1720">
        <v>2670915.6923076925</v>
      </c>
      <c r="D1720">
        <v>9.1999999999999998E-2</v>
      </c>
      <c r="E1720">
        <v>2023</v>
      </c>
      <c r="F1720" t="s">
        <v>15</v>
      </c>
      <c r="G1720" t="str">
        <f>VLOOKUP(BS___RMA[[#This Row],[NAICS Code]],'Industry Mapping'!A:D,3,FALSE)</f>
        <v xml:space="preserve">Nonferrous Metal Die-Casting Foundries </v>
      </c>
    </row>
    <row r="1721" spans="1:7" x14ac:dyDescent="0.35">
      <c r="A1721" t="s">
        <v>18</v>
      </c>
      <c r="B1721">
        <v>331523</v>
      </c>
      <c r="C1721">
        <v>2119313.5384615385</v>
      </c>
      <c r="D1721">
        <v>7.2999999999999995E-2</v>
      </c>
      <c r="E1721">
        <v>2023</v>
      </c>
      <c r="F1721" t="s">
        <v>15</v>
      </c>
      <c r="G1721" t="str">
        <f>VLOOKUP(BS___RMA[[#This Row],[NAICS Code]],'Industry Mapping'!A:D,3,FALSE)</f>
        <v xml:space="preserve">Nonferrous Metal Die-Casting Foundries </v>
      </c>
    </row>
    <row r="1722" spans="1:7" x14ac:dyDescent="0.35">
      <c r="A1722" t="s">
        <v>19</v>
      </c>
      <c r="B1722">
        <v>331523</v>
      </c>
      <c r="C1722">
        <v>7257923.076923077</v>
      </c>
      <c r="D1722">
        <v>0.25</v>
      </c>
      <c r="E1722">
        <v>2023</v>
      </c>
      <c r="F1722" t="s">
        <v>15</v>
      </c>
      <c r="G1722" t="str">
        <f>VLOOKUP(BS___RMA[[#This Row],[NAICS Code]],'Industry Mapping'!A:D,3,FALSE)</f>
        <v xml:space="preserve">Nonferrous Metal Die-Casting Foundries </v>
      </c>
    </row>
    <row r="1723" spans="1:7" x14ac:dyDescent="0.35">
      <c r="A1723" t="s">
        <v>24</v>
      </c>
      <c r="B1723">
        <v>331523</v>
      </c>
      <c r="C1723">
        <v>4354753.846153846</v>
      </c>
      <c r="D1723">
        <v>0.15</v>
      </c>
      <c r="E1723">
        <v>2023</v>
      </c>
      <c r="F1723" t="s">
        <v>15</v>
      </c>
      <c r="G1723" t="str">
        <f>VLOOKUP(BS___RMA[[#This Row],[NAICS Code]],'Industry Mapping'!A:D,3,FALSE)</f>
        <v xml:space="preserve">Nonferrous Metal Die-Casting Foundries </v>
      </c>
    </row>
    <row r="1724" spans="1:7" x14ac:dyDescent="0.35">
      <c r="A1724" t="s">
        <v>21</v>
      </c>
      <c r="B1724">
        <v>331523</v>
      </c>
      <c r="C1724">
        <v>2061250.1538461538</v>
      </c>
      <c r="D1724">
        <v>7.0999999999999994E-2</v>
      </c>
      <c r="E1724">
        <v>2023</v>
      </c>
      <c r="F1724" t="s">
        <v>15</v>
      </c>
      <c r="G1724" t="str">
        <f>VLOOKUP(BS___RMA[[#This Row],[NAICS Code]],'Industry Mapping'!A:D,3,FALSE)</f>
        <v xml:space="preserve">Nonferrous Metal Die-Casting Foundries </v>
      </c>
    </row>
    <row r="1725" spans="1:7" x14ac:dyDescent="0.35">
      <c r="A1725" t="s">
        <v>25</v>
      </c>
      <c r="B1725">
        <v>331523</v>
      </c>
      <c r="C1725">
        <v>15125511.692307694</v>
      </c>
      <c r="D1725">
        <v>0.52100000000000002</v>
      </c>
      <c r="E1725">
        <v>2023</v>
      </c>
      <c r="F1725" t="s">
        <v>15</v>
      </c>
      <c r="G1725" t="str">
        <f>VLOOKUP(BS___RMA[[#This Row],[NAICS Code]],'Industry Mapping'!A:D,3,FALSE)</f>
        <v xml:space="preserve">Nonferrous Metal Die-Casting Foundries </v>
      </c>
    </row>
    <row r="1726" spans="1:7" x14ac:dyDescent="0.35">
      <c r="A1726" t="s">
        <v>26</v>
      </c>
      <c r="B1726">
        <v>331523</v>
      </c>
      <c r="C1726">
        <v>29031692.307692308</v>
      </c>
      <c r="D1726">
        <v>1</v>
      </c>
      <c r="E1726">
        <v>2023</v>
      </c>
      <c r="F1726" t="s">
        <v>15</v>
      </c>
      <c r="G1726" t="str">
        <f>VLOOKUP(BS___RMA[[#This Row],[NAICS Code]],'Industry Mapping'!A:D,3,FALSE)</f>
        <v xml:space="preserve">Nonferrous Metal Die-Casting Foundries </v>
      </c>
    </row>
    <row r="1727" spans="1:7" x14ac:dyDescent="0.35">
      <c r="A1727" t="s">
        <v>14</v>
      </c>
      <c r="B1727">
        <v>332111</v>
      </c>
      <c r="C1727">
        <v>696596.15384615387</v>
      </c>
      <c r="D1727">
        <v>0.11</v>
      </c>
      <c r="E1727">
        <v>2023</v>
      </c>
      <c r="F1727" t="s">
        <v>15</v>
      </c>
      <c r="G1727" t="str">
        <f>VLOOKUP(BS___RMA[[#This Row],[NAICS Code]],'Industry Mapping'!A:D,3,FALSE)</f>
        <v xml:space="preserve">Iron and Steel Forging </v>
      </c>
    </row>
    <row r="1728" spans="1:7" x14ac:dyDescent="0.35">
      <c r="A1728" t="s">
        <v>16</v>
      </c>
      <c r="B1728">
        <v>332111</v>
      </c>
      <c r="C1728">
        <v>1728825.0000000002</v>
      </c>
      <c r="D1728">
        <v>0.27300000000000002</v>
      </c>
      <c r="E1728">
        <v>2023</v>
      </c>
      <c r="F1728" t="s">
        <v>15</v>
      </c>
      <c r="G1728" t="str">
        <f>VLOOKUP(BS___RMA[[#This Row],[NAICS Code]],'Industry Mapping'!A:D,3,FALSE)</f>
        <v xml:space="preserve">Iron and Steel Forging </v>
      </c>
    </row>
    <row r="1729" spans="1:7" x14ac:dyDescent="0.35">
      <c r="A1729" t="s">
        <v>17</v>
      </c>
      <c r="B1729">
        <v>332111</v>
      </c>
      <c r="C1729">
        <v>1538844.2307692308</v>
      </c>
      <c r="D1729">
        <v>0.24299999999999999</v>
      </c>
      <c r="E1729">
        <v>2023</v>
      </c>
      <c r="F1729" t="s">
        <v>15</v>
      </c>
      <c r="G1729" t="str">
        <f>VLOOKUP(BS___RMA[[#This Row],[NAICS Code]],'Industry Mapping'!A:D,3,FALSE)</f>
        <v xml:space="preserve">Iron and Steel Forging </v>
      </c>
    </row>
    <row r="1730" spans="1:7" x14ac:dyDescent="0.35">
      <c r="A1730" t="s">
        <v>18</v>
      </c>
      <c r="B1730">
        <v>332111</v>
      </c>
      <c r="C1730">
        <v>398959.61538461543</v>
      </c>
      <c r="D1730">
        <v>6.3E-2</v>
      </c>
      <c r="E1730">
        <v>2023</v>
      </c>
      <c r="F1730" t="s">
        <v>15</v>
      </c>
      <c r="G1730" t="str">
        <f>VLOOKUP(BS___RMA[[#This Row],[NAICS Code]],'Industry Mapping'!A:D,3,FALSE)</f>
        <v xml:space="preserve">Iron and Steel Forging </v>
      </c>
    </row>
    <row r="1731" spans="1:7" x14ac:dyDescent="0.35">
      <c r="A1731" t="s">
        <v>19</v>
      </c>
      <c r="B1731">
        <v>332111</v>
      </c>
      <c r="C1731">
        <v>4369557.692307692</v>
      </c>
      <c r="D1731">
        <v>0.69</v>
      </c>
      <c r="E1731">
        <v>2023</v>
      </c>
      <c r="F1731" t="s">
        <v>15</v>
      </c>
      <c r="G1731" t="str">
        <f>VLOOKUP(BS___RMA[[#This Row],[NAICS Code]],'Industry Mapping'!A:D,3,FALSE)</f>
        <v xml:space="preserve">Iron and Steel Forging </v>
      </c>
    </row>
    <row r="1732" spans="1:7" x14ac:dyDescent="0.35">
      <c r="A1732" t="s">
        <v>20</v>
      </c>
      <c r="B1732">
        <v>332111</v>
      </c>
      <c r="C1732">
        <v>1551509.6153846155</v>
      </c>
      <c r="D1732">
        <v>0.245</v>
      </c>
      <c r="E1732">
        <v>2023</v>
      </c>
      <c r="F1732" t="s">
        <v>15</v>
      </c>
      <c r="G1732" t="str">
        <f>VLOOKUP(BS___RMA[[#This Row],[NAICS Code]],'Industry Mapping'!A:D,3,FALSE)</f>
        <v xml:space="preserve">Iron and Steel Forging </v>
      </c>
    </row>
    <row r="1733" spans="1:7" x14ac:dyDescent="0.35">
      <c r="A1733" t="s">
        <v>21</v>
      </c>
      <c r="B1733">
        <v>332111</v>
      </c>
      <c r="C1733">
        <v>183648.07692307691</v>
      </c>
      <c r="D1733">
        <v>2.8999999999999998E-2</v>
      </c>
      <c r="E1733">
        <v>2023</v>
      </c>
      <c r="F1733" t="s">
        <v>15</v>
      </c>
      <c r="G1733" t="str">
        <f>VLOOKUP(BS___RMA[[#This Row],[NAICS Code]],'Industry Mapping'!A:D,3,FALSE)</f>
        <v xml:space="preserve">Iron and Steel Forging </v>
      </c>
    </row>
    <row r="1734" spans="1:7" x14ac:dyDescent="0.35">
      <c r="A1734" t="s">
        <v>22</v>
      </c>
      <c r="B1734">
        <v>332111</v>
      </c>
      <c r="C1734">
        <v>424290.38461538468</v>
      </c>
      <c r="D1734">
        <v>6.7000000000000004E-2</v>
      </c>
      <c r="E1734">
        <v>2023</v>
      </c>
      <c r="F1734" t="s">
        <v>15</v>
      </c>
      <c r="G1734" t="str">
        <f>VLOOKUP(BS___RMA[[#This Row],[NAICS Code]],'Industry Mapping'!A:D,3,FALSE)</f>
        <v xml:space="preserve">Iron and Steel Forging </v>
      </c>
    </row>
    <row r="1735" spans="1:7" x14ac:dyDescent="0.35">
      <c r="A1735" t="s">
        <v>23</v>
      </c>
      <c r="B1735">
        <v>332111</v>
      </c>
      <c r="C1735">
        <v>842248.07692307699</v>
      </c>
      <c r="D1735">
        <v>0.13300000000000001</v>
      </c>
      <c r="E1735">
        <v>2023</v>
      </c>
      <c r="F1735" t="s">
        <v>15</v>
      </c>
      <c r="G1735" t="str">
        <f>VLOOKUP(BS___RMA[[#This Row],[NAICS Code]],'Industry Mapping'!A:D,3,FALSE)</f>
        <v xml:space="preserve">Iron and Steel Forging </v>
      </c>
    </row>
    <row r="1736" spans="1:7" x14ac:dyDescent="0.35">
      <c r="A1736" t="s">
        <v>18</v>
      </c>
      <c r="B1736">
        <v>332111</v>
      </c>
      <c r="C1736">
        <v>582607.69230769237</v>
      </c>
      <c r="D1736">
        <v>9.1999999999999998E-2</v>
      </c>
      <c r="E1736">
        <v>2023</v>
      </c>
      <c r="F1736" t="s">
        <v>15</v>
      </c>
      <c r="G1736" t="str">
        <f>VLOOKUP(BS___RMA[[#This Row],[NAICS Code]],'Industry Mapping'!A:D,3,FALSE)</f>
        <v xml:space="preserve">Iron and Steel Forging </v>
      </c>
    </row>
    <row r="1737" spans="1:7" x14ac:dyDescent="0.35">
      <c r="A1737" t="s">
        <v>19</v>
      </c>
      <c r="B1737">
        <v>332111</v>
      </c>
      <c r="C1737">
        <v>1931471.153846154</v>
      </c>
      <c r="D1737">
        <v>0.30499999999999999</v>
      </c>
      <c r="E1737">
        <v>2023</v>
      </c>
      <c r="F1737" t="s">
        <v>15</v>
      </c>
      <c r="G1737" t="str">
        <f>VLOOKUP(BS___RMA[[#This Row],[NAICS Code]],'Industry Mapping'!A:D,3,FALSE)</f>
        <v xml:space="preserve">Iron and Steel Forging </v>
      </c>
    </row>
    <row r="1738" spans="1:7" x14ac:dyDescent="0.35">
      <c r="A1738" t="s">
        <v>24</v>
      </c>
      <c r="B1738">
        <v>332111</v>
      </c>
      <c r="C1738">
        <v>721926.92307692312</v>
      </c>
      <c r="D1738">
        <v>0.114</v>
      </c>
      <c r="E1738">
        <v>2023</v>
      </c>
      <c r="F1738" t="s">
        <v>15</v>
      </c>
      <c r="G1738" t="str">
        <f>VLOOKUP(BS___RMA[[#This Row],[NAICS Code]],'Industry Mapping'!A:D,3,FALSE)</f>
        <v xml:space="preserve">Iron and Steel Forging </v>
      </c>
    </row>
    <row r="1739" spans="1:7" x14ac:dyDescent="0.35">
      <c r="A1739" t="s">
        <v>21</v>
      </c>
      <c r="B1739">
        <v>332111</v>
      </c>
      <c r="C1739">
        <v>297636.5384615385</v>
      </c>
      <c r="D1739">
        <v>4.7E-2</v>
      </c>
      <c r="E1739">
        <v>2023</v>
      </c>
      <c r="F1739" t="s">
        <v>15</v>
      </c>
      <c r="G1739" t="str">
        <f>VLOOKUP(BS___RMA[[#This Row],[NAICS Code]],'Industry Mapping'!A:D,3,FALSE)</f>
        <v xml:space="preserve">Iron and Steel Forging </v>
      </c>
    </row>
    <row r="1740" spans="1:7" x14ac:dyDescent="0.35">
      <c r="A1740" t="s">
        <v>25</v>
      </c>
      <c r="B1740">
        <v>332111</v>
      </c>
      <c r="C1740">
        <v>3368992.307692308</v>
      </c>
      <c r="D1740">
        <v>0.53200000000000003</v>
      </c>
      <c r="E1740">
        <v>2023</v>
      </c>
      <c r="F1740" t="s">
        <v>15</v>
      </c>
      <c r="G1740" t="str">
        <f>VLOOKUP(BS___RMA[[#This Row],[NAICS Code]],'Industry Mapping'!A:D,3,FALSE)</f>
        <v xml:space="preserve">Iron and Steel Forging </v>
      </c>
    </row>
    <row r="1741" spans="1:7" x14ac:dyDescent="0.35">
      <c r="A1741" t="s">
        <v>26</v>
      </c>
      <c r="B1741">
        <v>332111</v>
      </c>
      <c r="C1741">
        <v>6332692.307692308</v>
      </c>
      <c r="D1741">
        <v>1</v>
      </c>
      <c r="E1741">
        <v>2023</v>
      </c>
      <c r="F1741" t="s">
        <v>15</v>
      </c>
      <c r="G1741" t="str">
        <f>VLOOKUP(BS___RMA[[#This Row],[NAICS Code]],'Industry Mapping'!A:D,3,FALSE)</f>
        <v xml:space="preserve">Iron and Steel Forging </v>
      </c>
    </row>
    <row r="1742" spans="1:7" x14ac:dyDescent="0.35">
      <c r="A1742" t="s">
        <v>14</v>
      </c>
      <c r="B1742">
        <v>332119</v>
      </c>
      <c r="C1742">
        <v>920545</v>
      </c>
      <c r="D1742">
        <v>0.155</v>
      </c>
      <c r="E1742">
        <v>2023</v>
      </c>
      <c r="F1742" t="s">
        <v>15</v>
      </c>
      <c r="G1742" t="str">
        <f>VLOOKUP(BS___RMA[[#This Row],[NAICS Code]],'Industry Mapping'!A:D,3,FALSE)</f>
        <v xml:space="preserve">Metal Crown, Closure, and Other Metal Stamping (except Automotive) </v>
      </c>
    </row>
    <row r="1743" spans="1:7" x14ac:dyDescent="0.35">
      <c r="A1743" t="s">
        <v>16</v>
      </c>
      <c r="B1743">
        <v>332119</v>
      </c>
      <c r="C1743">
        <v>1354092</v>
      </c>
      <c r="D1743">
        <v>0.22800000000000001</v>
      </c>
      <c r="E1743">
        <v>2023</v>
      </c>
      <c r="F1743" t="s">
        <v>15</v>
      </c>
      <c r="G1743" t="str">
        <f>VLOOKUP(BS___RMA[[#This Row],[NAICS Code]],'Industry Mapping'!A:D,3,FALSE)</f>
        <v xml:space="preserve">Metal Crown, Closure, and Other Metal Stamping (except Automotive) </v>
      </c>
    </row>
    <row r="1744" spans="1:7" x14ac:dyDescent="0.35">
      <c r="A1744" t="s">
        <v>17</v>
      </c>
      <c r="B1744">
        <v>332119</v>
      </c>
      <c r="C1744">
        <v>1348152.9999999998</v>
      </c>
      <c r="D1744">
        <v>0.22699999999999998</v>
      </c>
      <c r="E1744">
        <v>2023</v>
      </c>
      <c r="F1744" t="s">
        <v>15</v>
      </c>
      <c r="G1744" t="str">
        <f>VLOOKUP(BS___RMA[[#This Row],[NAICS Code]],'Industry Mapping'!A:D,3,FALSE)</f>
        <v xml:space="preserve">Metal Crown, Closure, and Other Metal Stamping (except Automotive) </v>
      </c>
    </row>
    <row r="1745" spans="1:7" x14ac:dyDescent="0.35">
      <c r="A1745" t="s">
        <v>18</v>
      </c>
      <c r="B1745">
        <v>332119</v>
      </c>
      <c r="C1745">
        <v>83145.999999999985</v>
      </c>
      <c r="D1745">
        <v>1.3999999999999999E-2</v>
      </c>
      <c r="E1745">
        <v>2023</v>
      </c>
      <c r="F1745" t="s">
        <v>15</v>
      </c>
      <c r="G1745" t="str">
        <f>VLOOKUP(BS___RMA[[#This Row],[NAICS Code]],'Industry Mapping'!A:D,3,FALSE)</f>
        <v xml:space="preserve">Metal Crown, Closure, and Other Metal Stamping (except Automotive) </v>
      </c>
    </row>
    <row r="1746" spans="1:7" x14ac:dyDescent="0.35">
      <c r="A1746" t="s">
        <v>19</v>
      </c>
      <c r="B1746">
        <v>332119</v>
      </c>
      <c r="C1746">
        <v>3705936</v>
      </c>
      <c r="D1746">
        <v>0.624</v>
      </c>
      <c r="E1746">
        <v>2023</v>
      </c>
      <c r="F1746" t="s">
        <v>15</v>
      </c>
      <c r="G1746" t="str">
        <f>VLOOKUP(BS___RMA[[#This Row],[NAICS Code]],'Industry Mapping'!A:D,3,FALSE)</f>
        <v xml:space="preserve">Metal Crown, Closure, and Other Metal Stamping (except Automotive) </v>
      </c>
    </row>
    <row r="1747" spans="1:7" x14ac:dyDescent="0.35">
      <c r="A1747" t="s">
        <v>20</v>
      </c>
      <c r="B1747">
        <v>332119</v>
      </c>
      <c r="C1747">
        <v>1478811</v>
      </c>
      <c r="D1747">
        <v>0.249</v>
      </c>
      <c r="E1747">
        <v>2023</v>
      </c>
      <c r="F1747" t="s">
        <v>15</v>
      </c>
      <c r="G1747" t="str">
        <f>VLOOKUP(BS___RMA[[#This Row],[NAICS Code]],'Industry Mapping'!A:D,3,FALSE)</f>
        <v xml:space="preserve">Metal Crown, Closure, and Other Metal Stamping (except Automotive) </v>
      </c>
    </row>
    <row r="1748" spans="1:7" x14ac:dyDescent="0.35">
      <c r="A1748" t="s">
        <v>21</v>
      </c>
      <c r="B1748">
        <v>332119</v>
      </c>
      <c r="C1748">
        <v>498876.00000000006</v>
      </c>
      <c r="D1748">
        <v>8.4000000000000005E-2</v>
      </c>
      <c r="E1748">
        <v>2023</v>
      </c>
      <c r="F1748" t="s">
        <v>15</v>
      </c>
      <c r="G1748" t="str">
        <f>VLOOKUP(BS___RMA[[#This Row],[NAICS Code]],'Industry Mapping'!A:D,3,FALSE)</f>
        <v xml:space="preserve">Metal Crown, Closure, and Other Metal Stamping (except Automotive) </v>
      </c>
    </row>
    <row r="1749" spans="1:7" x14ac:dyDescent="0.35">
      <c r="A1749" t="s">
        <v>22</v>
      </c>
      <c r="B1749">
        <v>332119</v>
      </c>
      <c r="C1749">
        <v>201926</v>
      </c>
      <c r="D1749">
        <v>3.4000000000000002E-2</v>
      </c>
      <c r="E1749">
        <v>2023</v>
      </c>
      <c r="F1749" t="s">
        <v>15</v>
      </c>
      <c r="G1749" t="str">
        <f>VLOOKUP(BS___RMA[[#This Row],[NAICS Code]],'Industry Mapping'!A:D,3,FALSE)</f>
        <v xml:space="preserve">Metal Crown, Closure, and Other Metal Stamping (except Automotive) </v>
      </c>
    </row>
    <row r="1750" spans="1:7" x14ac:dyDescent="0.35">
      <c r="A1750" t="s">
        <v>23</v>
      </c>
      <c r="B1750">
        <v>332119</v>
      </c>
      <c r="C1750">
        <v>635473</v>
      </c>
      <c r="D1750">
        <v>0.107</v>
      </c>
      <c r="E1750">
        <v>2023</v>
      </c>
      <c r="F1750" t="s">
        <v>15</v>
      </c>
      <c r="G1750" t="str">
        <f>VLOOKUP(BS___RMA[[#This Row],[NAICS Code]],'Industry Mapping'!A:D,3,FALSE)</f>
        <v xml:space="preserve">Metal Crown, Closure, and Other Metal Stamping (except Automotive) </v>
      </c>
    </row>
    <row r="1751" spans="1:7" x14ac:dyDescent="0.35">
      <c r="A1751" t="s">
        <v>18</v>
      </c>
      <c r="B1751">
        <v>332119</v>
      </c>
      <c r="C1751">
        <v>255376.99999999997</v>
      </c>
      <c r="D1751">
        <v>4.2999999999999997E-2</v>
      </c>
      <c r="E1751">
        <v>2023</v>
      </c>
      <c r="F1751" t="s">
        <v>15</v>
      </c>
      <c r="G1751" t="str">
        <f>VLOOKUP(BS___RMA[[#This Row],[NAICS Code]],'Industry Mapping'!A:D,3,FALSE)</f>
        <v xml:space="preserve">Metal Crown, Closure, and Other Metal Stamping (except Automotive) </v>
      </c>
    </row>
    <row r="1752" spans="1:7" x14ac:dyDescent="0.35">
      <c r="A1752" t="s">
        <v>19</v>
      </c>
      <c r="B1752">
        <v>332119</v>
      </c>
      <c r="C1752">
        <v>1300640.9999999998</v>
      </c>
      <c r="D1752">
        <v>0.21899999999999997</v>
      </c>
      <c r="E1752">
        <v>2023</v>
      </c>
      <c r="F1752" t="s">
        <v>15</v>
      </c>
      <c r="G1752" t="str">
        <f>VLOOKUP(BS___RMA[[#This Row],[NAICS Code]],'Industry Mapping'!A:D,3,FALSE)</f>
        <v xml:space="preserve">Metal Crown, Closure, and Other Metal Stamping (except Automotive) </v>
      </c>
    </row>
    <row r="1753" spans="1:7" x14ac:dyDescent="0.35">
      <c r="A1753" t="s">
        <v>24</v>
      </c>
      <c r="B1753">
        <v>332119</v>
      </c>
      <c r="C1753">
        <v>1223434</v>
      </c>
      <c r="D1753">
        <v>0.20600000000000002</v>
      </c>
      <c r="E1753">
        <v>2023</v>
      </c>
      <c r="F1753" t="s">
        <v>15</v>
      </c>
      <c r="G1753" t="str">
        <f>VLOOKUP(BS___RMA[[#This Row],[NAICS Code]],'Industry Mapping'!A:D,3,FALSE)</f>
        <v xml:space="preserve">Metal Crown, Closure, and Other Metal Stamping (except Automotive) </v>
      </c>
    </row>
    <row r="1754" spans="1:7" x14ac:dyDescent="0.35">
      <c r="A1754" t="s">
        <v>21</v>
      </c>
      <c r="B1754">
        <v>332119</v>
      </c>
      <c r="C1754">
        <v>350401</v>
      </c>
      <c r="D1754">
        <v>5.9000000000000004E-2</v>
      </c>
      <c r="E1754">
        <v>2023</v>
      </c>
      <c r="F1754" t="s">
        <v>15</v>
      </c>
      <c r="G1754" t="str">
        <f>VLOOKUP(BS___RMA[[#This Row],[NAICS Code]],'Industry Mapping'!A:D,3,FALSE)</f>
        <v xml:space="preserve">Metal Crown, Closure, and Other Metal Stamping (except Automotive) </v>
      </c>
    </row>
    <row r="1755" spans="1:7" x14ac:dyDescent="0.35">
      <c r="A1755" t="s">
        <v>25</v>
      </c>
      <c r="B1755">
        <v>332119</v>
      </c>
      <c r="C1755">
        <v>3022951</v>
      </c>
      <c r="D1755">
        <v>0.50900000000000001</v>
      </c>
      <c r="E1755">
        <v>2023</v>
      </c>
      <c r="F1755" t="s">
        <v>15</v>
      </c>
      <c r="G1755" t="str">
        <f>VLOOKUP(BS___RMA[[#This Row],[NAICS Code]],'Industry Mapping'!A:D,3,FALSE)</f>
        <v xml:space="preserve">Metal Crown, Closure, and Other Metal Stamping (except Automotive) </v>
      </c>
    </row>
    <row r="1756" spans="1:7" x14ac:dyDescent="0.35">
      <c r="A1756" t="s">
        <v>26</v>
      </c>
      <c r="B1756">
        <v>332119</v>
      </c>
      <c r="C1756">
        <v>5939000</v>
      </c>
      <c r="D1756">
        <v>1</v>
      </c>
      <c r="E1756">
        <v>2023</v>
      </c>
      <c r="F1756" t="s">
        <v>15</v>
      </c>
      <c r="G1756" t="str">
        <f>VLOOKUP(BS___RMA[[#This Row],[NAICS Code]],'Industry Mapping'!A:D,3,FALSE)</f>
        <v xml:space="preserve">Metal Crown, Closure, and Other Metal Stamping (except Automotive) </v>
      </c>
    </row>
    <row r="1757" spans="1:7" x14ac:dyDescent="0.35">
      <c r="A1757" t="s">
        <v>14</v>
      </c>
      <c r="B1757">
        <v>332216</v>
      </c>
      <c r="C1757">
        <v>471122.54545454553</v>
      </c>
      <c r="D1757">
        <v>6.8000000000000005E-2</v>
      </c>
      <c r="E1757">
        <v>2023</v>
      </c>
      <c r="F1757" t="s">
        <v>15</v>
      </c>
      <c r="G1757" t="str">
        <f>VLOOKUP(BS___RMA[[#This Row],[NAICS Code]],'Industry Mapping'!A:D,3,FALSE)</f>
        <v xml:space="preserve">Saw Blade and Handtool Manufacturing </v>
      </c>
    </row>
    <row r="1758" spans="1:7" x14ac:dyDescent="0.35">
      <c r="A1758" t="s">
        <v>16</v>
      </c>
      <c r="B1758">
        <v>332216</v>
      </c>
      <c r="C1758">
        <v>1822135.7272727275</v>
      </c>
      <c r="D1758">
        <v>0.26300000000000001</v>
      </c>
      <c r="E1758">
        <v>2023</v>
      </c>
      <c r="F1758" t="s">
        <v>15</v>
      </c>
      <c r="G1758" t="str">
        <f>VLOOKUP(BS___RMA[[#This Row],[NAICS Code]],'Industry Mapping'!A:D,3,FALSE)</f>
        <v xml:space="preserve">Saw Blade and Handtool Manufacturing </v>
      </c>
    </row>
    <row r="1759" spans="1:7" x14ac:dyDescent="0.35">
      <c r="A1759" t="s">
        <v>17</v>
      </c>
      <c r="B1759">
        <v>332216</v>
      </c>
      <c r="C1759">
        <v>2771309.0909090913</v>
      </c>
      <c r="D1759">
        <v>0.4</v>
      </c>
      <c r="E1759">
        <v>2023</v>
      </c>
      <c r="F1759" t="s">
        <v>15</v>
      </c>
      <c r="G1759" t="str">
        <f>VLOOKUP(BS___RMA[[#This Row],[NAICS Code]],'Industry Mapping'!A:D,3,FALSE)</f>
        <v xml:space="preserve">Saw Blade and Handtool Manufacturing </v>
      </c>
    </row>
    <row r="1760" spans="1:7" x14ac:dyDescent="0.35">
      <c r="A1760" t="s">
        <v>18</v>
      </c>
      <c r="B1760">
        <v>332216</v>
      </c>
      <c r="C1760">
        <v>152422.00000000003</v>
      </c>
      <c r="D1760">
        <v>2.2000000000000002E-2</v>
      </c>
      <c r="E1760">
        <v>2023</v>
      </c>
      <c r="F1760" t="s">
        <v>15</v>
      </c>
      <c r="G1760" t="str">
        <f>VLOOKUP(BS___RMA[[#This Row],[NAICS Code]],'Industry Mapping'!A:D,3,FALSE)</f>
        <v xml:space="preserve">Saw Blade and Handtool Manufacturing </v>
      </c>
    </row>
    <row r="1761" spans="1:7" x14ac:dyDescent="0.35">
      <c r="A1761" t="s">
        <v>19</v>
      </c>
      <c r="B1761">
        <v>332216</v>
      </c>
      <c r="C1761">
        <v>5223917.6363636367</v>
      </c>
      <c r="D1761">
        <v>0.754</v>
      </c>
      <c r="E1761">
        <v>2023</v>
      </c>
      <c r="F1761" t="s">
        <v>15</v>
      </c>
      <c r="G1761" t="str">
        <f>VLOOKUP(BS___RMA[[#This Row],[NAICS Code]],'Industry Mapping'!A:D,3,FALSE)</f>
        <v xml:space="preserve">Saw Blade and Handtool Manufacturing </v>
      </c>
    </row>
    <row r="1762" spans="1:7" x14ac:dyDescent="0.35">
      <c r="A1762" t="s">
        <v>20</v>
      </c>
      <c r="B1762">
        <v>332216</v>
      </c>
      <c r="C1762">
        <v>990743.00000000012</v>
      </c>
      <c r="D1762">
        <v>0.14300000000000002</v>
      </c>
      <c r="E1762">
        <v>2023</v>
      </c>
      <c r="F1762" t="s">
        <v>15</v>
      </c>
      <c r="G1762" t="str">
        <f>VLOOKUP(BS___RMA[[#This Row],[NAICS Code]],'Industry Mapping'!A:D,3,FALSE)</f>
        <v xml:space="preserve">Saw Blade and Handtool Manufacturing </v>
      </c>
    </row>
    <row r="1763" spans="1:7" x14ac:dyDescent="0.35">
      <c r="A1763" t="s">
        <v>21</v>
      </c>
      <c r="B1763">
        <v>332216</v>
      </c>
      <c r="C1763">
        <v>297915.72727272724</v>
      </c>
      <c r="D1763">
        <v>4.2999999999999997E-2</v>
      </c>
      <c r="E1763">
        <v>2023</v>
      </c>
      <c r="F1763" t="s">
        <v>15</v>
      </c>
      <c r="G1763" t="str">
        <f>VLOOKUP(BS___RMA[[#This Row],[NAICS Code]],'Industry Mapping'!A:D,3,FALSE)</f>
        <v xml:space="preserve">Saw Blade and Handtool Manufacturing </v>
      </c>
    </row>
    <row r="1764" spans="1:7" x14ac:dyDescent="0.35">
      <c r="A1764" t="s">
        <v>22</v>
      </c>
      <c r="B1764">
        <v>332216</v>
      </c>
      <c r="C1764">
        <v>263274.36363636365</v>
      </c>
      <c r="D1764">
        <v>3.7999999999999999E-2</v>
      </c>
      <c r="E1764">
        <v>2023</v>
      </c>
      <c r="F1764" t="s">
        <v>15</v>
      </c>
      <c r="G1764" t="str">
        <f>VLOOKUP(BS___RMA[[#This Row],[NAICS Code]],'Industry Mapping'!A:D,3,FALSE)</f>
        <v xml:space="preserve">Saw Blade and Handtool Manufacturing </v>
      </c>
    </row>
    <row r="1765" spans="1:7" x14ac:dyDescent="0.35">
      <c r="A1765" t="s">
        <v>23</v>
      </c>
      <c r="B1765">
        <v>332216</v>
      </c>
      <c r="C1765">
        <v>720540.36363636376</v>
      </c>
      <c r="D1765">
        <v>0.10400000000000001</v>
      </c>
      <c r="E1765">
        <v>2023</v>
      </c>
      <c r="F1765" t="s">
        <v>15</v>
      </c>
      <c r="G1765" t="str">
        <f>VLOOKUP(BS___RMA[[#This Row],[NAICS Code]],'Industry Mapping'!A:D,3,FALSE)</f>
        <v xml:space="preserve">Saw Blade and Handtool Manufacturing </v>
      </c>
    </row>
    <row r="1766" spans="1:7" x14ac:dyDescent="0.35">
      <c r="A1766" t="s">
        <v>18</v>
      </c>
      <c r="B1766">
        <v>332216</v>
      </c>
      <c r="C1766">
        <v>928388.54545454553</v>
      </c>
      <c r="D1766">
        <v>0.13400000000000001</v>
      </c>
      <c r="E1766">
        <v>2023</v>
      </c>
      <c r="F1766" t="s">
        <v>15</v>
      </c>
      <c r="G1766" t="str">
        <f>VLOOKUP(BS___RMA[[#This Row],[NAICS Code]],'Industry Mapping'!A:D,3,FALSE)</f>
        <v xml:space="preserve">Saw Blade and Handtool Manufacturing </v>
      </c>
    </row>
    <row r="1767" spans="1:7" x14ac:dyDescent="0.35">
      <c r="A1767" t="s">
        <v>19</v>
      </c>
      <c r="B1767">
        <v>332216</v>
      </c>
      <c r="C1767">
        <v>2078481.8181818181</v>
      </c>
      <c r="D1767">
        <v>0.3</v>
      </c>
      <c r="E1767">
        <v>2023</v>
      </c>
      <c r="F1767" t="s">
        <v>15</v>
      </c>
      <c r="G1767" t="str">
        <f>VLOOKUP(BS___RMA[[#This Row],[NAICS Code]],'Industry Mapping'!A:D,3,FALSE)</f>
        <v xml:space="preserve">Saw Blade and Handtool Manufacturing </v>
      </c>
    </row>
    <row r="1768" spans="1:7" x14ac:dyDescent="0.35">
      <c r="A1768" t="s">
        <v>24</v>
      </c>
      <c r="B1768">
        <v>332216</v>
      </c>
      <c r="C1768">
        <v>1004599.5454545454</v>
      </c>
      <c r="D1768">
        <v>0.14499999999999999</v>
      </c>
      <c r="E1768">
        <v>2023</v>
      </c>
      <c r="F1768" t="s">
        <v>15</v>
      </c>
      <c r="G1768" t="str">
        <f>VLOOKUP(BS___RMA[[#This Row],[NAICS Code]],'Industry Mapping'!A:D,3,FALSE)</f>
        <v xml:space="preserve">Saw Blade and Handtool Manufacturing </v>
      </c>
    </row>
    <row r="1769" spans="1:7" x14ac:dyDescent="0.35">
      <c r="A1769" t="s">
        <v>21</v>
      </c>
      <c r="B1769">
        <v>332216</v>
      </c>
      <c r="C1769">
        <v>997671.27272727294</v>
      </c>
      <c r="D1769">
        <v>0.14400000000000002</v>
      </c>
      <c r="E1769">
        <v>2023</v>
      </c>
      <c r="F1769" t="s">
        <v>15</v>
      </c>
      <c r="G1769" t="str">
        <f>VLOOKUP(BS___RMA[[#This Row],[NAICS Code]],'Industry Mapping'!A:D,3,FALSE)</f>
        <v xml:space="preserve">Saw Blade and Handtool Manufacturing </v>
      </c>
    </row>
    <row r="1770" spans="1:7" x14ac:dyDescent="0.35">
      <c r="A1770" t="s">
        <v>25</v>
      </c>
      <c r="B1770">
        <v>332216</v>
      </c>
      <c r="C1770">
        <v>2805950.4545454551</v>
      </c>
      <c r="D1770">
        <v>0.40500000000000003</v>
      </c>
      <c r="E1770">
        <v>2023</v>
      </c>
      <c r="F1770" t="s">
        <v>15</v>
      </c>
      <c r="G1770" t="str">
        <f>VLOOKUP(BS___RMA[[#This Row],[NAICS Code]],'Industry Mapping'!A:D,3,FALSE)</f>
        <v xml:space="preserve">Saw Blade and Handtool Manufacturing </v>
      </c>
    </row>
    <row r="1771" spans="1:7" x14ac:dyDescent="0.35">
      <c r="A1771" t="s">
        <v>26</v>
      </c>
      <c r="B1771">
        <v>332216</v>
      </c>
      <c r="C1771">
        <v>6928272.7272727275</v>
      </c>
      <c r="D1771">
        <v>1</v>
      </c>
      <c r="E1771">
        <v>2023</v>
      </c>
      <c r="F1771" t="s">
        <v>15</v>
      </c>
      <c r="G1771" t="str">
        <f>VLOOKUP(BS___RMA[[#This Row],[NAICS Code]],'Industry Mapping'!A:D,3,FALSE)</f>
        <v xml:space="preserve">Saw Blade and Handtool Manufacturing </v>
      </c>
    </row>
    <row r="1772" spans="1:7" x14ac:dyDescent="0.35">
      <c r="A1772" t="s">
        <v>14</v>
      </c>
      <c r="B1772">
        <v>333111</v>
      </c>
      <c r="C1772">
        <v>524995</v>
      </c>
      <c r="D1772">
        <v>0.11</v>
      </c>
      <c r="E1772">
        <v>2023</v>
      </c>
      <c r="F1772" t="s">
        <v>15</v>
      </c>
      <c r="G1772" t="str">
        <f>VLOOKUP(BS___RMA[[#This Row],[NAICS Code]],'Industry Mapping'!A:D,3,FALSE)</f>
        <v xml:space="preserve">Farm Machinery and Equipment Manufacturing </v>
      </c>
    </row>
    <row r="1773" spans="1:7" x14ac:dyDescent="0.35">
      <c r="A1773" t="s">
        <v>16</v>
      </c>
      <c r="B1773">
        <v>333111</v>
      </c>
      <c r="C1773">
        <v>725447.63636363635</v>
      </c>
      <c r="D1773">
        <v>0.152</v>
      </c>
      <c r="E1773">
        <v>2023</v>
      </c>
      <c r="F1773" t="s">
        <v>15</v>
      </c>
      <c r="G1773" t="str">
        <f>VLOOKUP(BS___RMA[[#This Row],[NAICS Code]],'Industry Mapping'!A:D,3,FALSE)</f>
        <v xml:space="preserve">Farm Machinery and Equipment Manufacturing </v>
      </c>
    </row>
    <row r="1774" spans="1:7" x14ac:dyDescent="0.35">
      <c r="A1774" t="s">
        <v>17</v>
      </c>
      <c r="B1774">
        <v>333111</v>
      </c>
      <c r="C1774">
        <v>2529521.3636363638</v>
      </c>
      <c r="D1774">
        <v>0.53</v>
      </c>
      <c r="E1774">
        <v>2023</v>
      </c>
      <c r="F1774" t="s">
        <v>15</v>
      </c>
      <c r="G1774" t="str">
        <f>VLOOKUP(BS___RMA[[#This Row],[NAICS Code]],'Industry Mapping'!A:D,3,FALSE)</f>
        <v xml:space="preserve">Farm Machinery and Equipment Manufacturing </v>
      </c>
    </row>
    <row r="1775" spans="1:7" x14ac:dyDescent="0.35">
      <c r="A1775" t="s">
        <v>18</v>
      </c>
      <c r="B1775">
        <v>333111</v>
      </c>
      <c r="C1775">
        <v>90680.954545454544</v>
      </c>
      <c r="D1775">
        <v>1.9E-2</v>
      </c>
      <c r="E1775">
        <v>2023</v>
      </c>
      <c r="F1775" t="s">
        <v>15</v>
      </c>
      <c r="G1775" t="str">
        <f>VLOOKUP(BS___RMA[[#This Row],[NAICS Code]],'Industry Mapping'!A:D,3,FALSE)</f>
        <v xml:space="preserve">Farm Machinery and Equipment Manufacturing </v>
      </c>
    </row>
    <row r="1776" spans="1:7" x14ac:dyDescent="0.35">
      <c r="A1776" t="s">
        <v>19</v>
      </c>
      <c r="B1776">
        <v>333111</v>
      </c>
      <c r="C1776">
        <v>3875417.6363636367</v>
      </c>
      <c r="D1776">
        <v>0.81200000000000006</v>
      </c>
      <c r="E1776">
        <v>2023</v>
      </c>
      <c r="F1776" t="s">
        <v>15</v>
      </c>
      <c r="G1776" t="str">
        <f>VLOOKUP(BS___RMA[[#This Row],[NAICS Code]],'Industry Mapping'!A:D,3,FALSE)</f>
        <v xml:space="preserve">Farm Machinery and Equipment Manufacturing </v>
      </c>
    </row>
    <row r="1777" spans="1:7" x14ac:dyDescent="0.35">
      <c r="A1777" t="s">
        <v>20</v>
      </c>
      <c r="B1777">
        <v>333111</v>
      </c>
      <c r="C1777">
        <v>634766.68181818188</v>
      </c>
      <c r="D1777">
        <v>0.13300000000000001</v>
      </c>
      <c r="E1777">
        <v>2023</v>
      </c>
      <c r="F1777" t="s">
        <v>15</v>
      </c>
      <c r="G1777" t="str">
        <f>VLOOKUP(BS___RMA[[#This Row],[NAICS Code]],'Industry Mapping'!A:D,3,FALSE)</f>
        <v xml:space="preserve">Farm Machinery and Equipment Manufacturing </v>
      </c>
    </row>
    <row r="1778" spans="1:7" x14ac:dyDescent="0.35">
      <c r="A1778" t="s">
        <v>21</v>
      </c>
      <c r="B1778">
        <v>333111</v>
      </c>
      <c r="C1778">
        <v>71590.227272727279</v>
      </c>
      <c r="D1778">
        <v>1.4999999999999999E-2</v>
      </c>
      <c r="E1778">
        <v>2023</v>
      </c>
      <c r="F1778" t="s">
        <v>15</v>
      </c>
      <c r="G1778" t="str">
        <f>VLOOKUP(BS___RMA[[#This Row],[NAICS Code]],'Industry Mapping'!A:D,3,FALSE)</f>
        <v xml:space="preserve">Farm Machinery and Equipment Manufacturing </v>
      </c>
    </row>
    <row r="1779" spans="1:7" x14ac:dyDescent="0.35">
      <c r="A1779" t="s">
        <v>22</v>
      </c>
      <c r="B1779">
        <v>333111</v>
      </c>
      <c r="C1779">
        <v>367496.5</v>
      </c>
      <c r="D1779">
        <v>7.6999999999999999E-2</v>
      </c>
      <c r="E1779">
        <v>2023</v>
      </c>
      <c r="F1779" t="s">
        <v>15</v>
      </c>
      <c r="G1779" t="str">
        <f>VLOOKUP(BS___RMA[[#This Row],[NAICS Code]],'Industry Mapping'!A:D,3,FALSE)</f>
        <v xml:space="preserve">Farm Machinery and Equipment Manufacturing </v>
      </c>
    </row>
    <row r="1780" spans="1:7" x14ac:dyDescent="0.35">
      <c r="A1780" t="s">
        <v>23</v>
      </c>
      <c r="B1780">
        <v>333111</v>
      </c>
      <c r="C1780">
        <v>563176.45454545459</v>
      </c>
      <c r="D1780">
        <v>0.11800000000000001</v>
      </c>
      <c r="E1780">
        <v>2023</v>
      </c>
      <c r="F1780" t="s">
        <v>15</v>
      </c>
      <c r="G1780" t="str">
        <f>VLOOKUP(BS___RMA[[#This Row],[NAICS Code]],'Industry Mapping'!A:D,3,FALSE)</f>
        <v xml:space="preserve">Farm Machinery and Equipment Manufacturing </v>
      </c>
    </row>
    <row r="1781" spans="1:7" x14ac:dyDescent="0.35">
      <c r="A1781" t="s">
        <v>18</v>
      </c>
      <c r="B1781">
        <v>333111</v>
      </c>
      <c r="C1781">
        <v>405677.95454545459</v>
      </c>
      <c r="D1781">
        <v>8.5000000000000006E-2</v>
      </c>
      <c r="E1781">
        <v>2023</v>
      </c>
      <c r="F1781" t="s">
        <v>15</v>
      </c>
      <c r="G1781" t="str">
        <f>VLOOKUP(BS___RMA[[#This Row],[NAICS Code]],'Industry Mapping'!A:D,3,FALSE)</f>
        <v xml:space="preserve">Farm Machinery and Equipment Manufacturing </v>
      </c>
    </row>
    <row r="1782" spans="1:7" x14ac:dyDescent="0.35">
      <c r="A1782" t="s">
        <v>19</v>
      </c>
      <c r="B1782">
        <v>333111</v>
      </c>
      <c r="C1782">
        <v>1407941.1363636362</v>
      </c>
      <c r="D1782">
        <v>0.29499999999999998</v>
      </c>
      <c r="E1782">
        <v>2023</v>
      </c>
      <c r="F1782" t="s">
        <v>15</v>
      </c>
      <c r="G1782" t="str">
        <f>VLOOKUP(BS___RMA[[#This Row],[NAICS Code]],'Industry Mapping'!A:D,3,FALSE)</f>
        <v xml:space="preserve">Farm Machinery and Equipment Manufacturing </v>
      </c>
    </row>
    <row r="1783" spans="1:7" x14ac:dyDescent="0.35">
      <c r="A1783" t="s">
        <v>24</v>
      </c>
      <c r="B1783">
        <v>333111</v>
      </c>
      <c r="C1783">
        <v>906809.54545454553</v>
      </c>
      <c r="D1783">
        <v>0.19</v>
      </c>
      <c r="E1783">
        <v>2023</v>
      </c>
      <c r="F1783" t="s">
        <v>15</v>
      </c>
      <c r="G1783" t="str">
        <f>VLOOKUP(BS___RMA[[#This Row],[NAICS Code]],'Industry Mapping'!A:D,3,FALSE)</f>
        <v xml:space="preserve">Farm Machinery and Equipment Manufacturing </v>
      </c>
    </row>
    <row r="1784" spans="1:7" x14ac:dyDescent="0.35">
      <c r="A1784" t="s">
        <v>21</v>
      </c>
      <c r="B1784">
        <v>333111</v>
      </c>
      <c r="C1784">
        <v>33408.772727272728</v>
      </c>
      <c r="D1784">
        <v>6.9999999999999993E-3</v>
      </c>
      <c r="E1784">
        <v>2023</v>
      </c>
      <c r="F1784" t="s">
        <v>15</v>
      </c>
      <c r="G1784" t="str">
        <f>VLOOKUP(BS___RMA[[#This Row],[NAICS Code]],'Industry Mapping'!A:D,3,FALSE)</f>
        <v xml:space="preserve">Farm Machinery and Equipment Manufacturing </v>
      </c>
    </row>
    <row r="1785" spans="1:7" x14ac:dyDescent="0.35">
      <c r="A1785" t="s">
        <v>25</v>
      </c>
      <c r="B1785">
        <v>333111</v>
      </c>
      <c r="C1785">
        <v>2419749.6818181821</v>
      </c>
      <c r="D1785">
        <v>0.50700000000000001</v>
      </c>
      <c r="E1785">
        <v>2023</v>
      </c>
      <c r="F1785" t="s">
        <v>15</v>
      </c>
      <c r="G1785" t="str">
        <f>VLOOKUP(BS___RMA[[#This Row],[NAICS Code]],'Industry Mapping'!A:D,3,FALSE)</f>
        <v xml:space="preserve">Farm Machinery and Equipment Manufacturing </v>
      </c>
    </row>
    <row r="1786" spans="1:7" x14ac:dyDescent="0.35">
      <c r="A1786" t="s">
        <v>26</v>
      </c>
      <c r="B1786">
        <v>333111</v>
      </c>
      <c r="C1786">
        <v>4772681.8181818184</v>
      </c>
      <c r="D1786">
        <v>1</v>
      </c>
      <c r="E1786">
        <v>2023</v>
      </c>
      <c r="F1786" t="s">
        <v>15</v>
      </c>
      <c r="G1786" t="str">
        <f>VLOOKUP(BS___RMA[[#This Row],[NAICS Code]],'Industry Mapping'!A:D,3,FALSE)</f>
        <v xml:space="preserve">Farm Machinery and Equipment Manufacturing </v>
      </c>
    </row>
    <row r="1787" spans="1:7" x14ac:dyDescent="0.35">
      <c r="A1787" t="s">
        <v>14</v>
      </c>
      <c r="B1787">
        <v>339930</v>
      </c>
      <c r="C1787">
        <v>6969483.3999999994</v>
      </c>
      <c r="D1787">
        <v>8.199999999999999E-2</v>
      </c>
      <c r="E1787">
        <v>2023</v>
      </c>
      <c r="F1787" t="s">
        <v>15</v>
      </c>
      <c r="G1787" t="str">
        <f>VLOOKUP(BS___RMA[[#This Row],[NAICS Code]],'Industry Mapping'!A:D,3,FALSE)</f>
        <v>Doll, Toy, and Game Manufacturing</v>
      </c>
    </row>
    <row r="1788" spans="1:7" x14ac:dyDescent="0.35">
      <c r="A1788" t="s">
        <v>16</v>
      </c>
      <c r="B1788">
        <v>339930</v>
      </c>
      <c r="C1788">
        <v>16913746.299999997</v>
      </c>
      <c r="D1788">
        <v>0.19899999999999998</v>
      </c>
      <c r="E1788">
        <v>2023</v>
      </c>
      <c r="F1788" t="s">
        <v>15</v>
      </c>
      <c r="G1788" t="str">
        <f>VLOOKUP(BS___RMA[[#This Row],[NAICS Code]],'Industry Mapping'!A:D,3,FALSE)</f>
        <v>Doll, Toy, and Game Manufacturing</v>
      </c>
    </row>
    <row r="1789" spans="1:7" x14ac:dyDescent="0.35">
      <c r="A1789" t="s">
        <v>17</v>
      </c>
      <c r="B1789">
        <v>339930</v>
      </c>
      <c r="C1789">
        <v>35442372.900000006</v>
      </c>
      <c r="D1789">
        <v>0.41700000000000004</v>
      </c>
      <c r="E1789">
        <v>2023</v>
      </c>
      <c r="F1789" t="s">
        <v>15</v>
      </c>
      <c r="G1789" t="str">
        <f>VLOOKUP(BS___RMA[[#This Row],[NAICS Code]],'Industry Mapping'!A:D,3,FALSE)</f>
        <v>Doll, Toy, and Game Manufacturing</v>
      </c>
    </row>
    <row r="1790" spans="1:7" x14ac:dyDescent="0.35">
      <c r="A1790" t="s">
        <v>18</v>
      </c>
      <c r="B1790">
        <v>339930</v>
      </c>
      <c r="C1790">
        <v>4929634.5999999996</v>
      </c>
      <c r="D1790">
        <v>5.7999999999999996E-2</v>
      </c>
      <c r="E1790">
        <v>2023</v>
      </c>
      <c r="F1790" t="s">
        <v>15</v>
      </c>
      <c r="G1790" t="str">
        <f>VLOOKUP(BS___RMA[[#This Row],[NAICS Code]],'Industry Mapping'!A:D,3,FALSE)</f>
        <v>Doll, Toy, and Game Manufacturing</v>
      </c>
    </row>
    <row r="1791" spans="1:7" x14ac:dyDescent="0.35">
      <c r="A1791" t="s">
        <v>19</v>
      </c>
      <c r="B1791">
        <v>339930</v>
      </c>
      <c r="C1791">
        <v>64340230.899999999</v>
      </c>
      <c r="D1791">
        <v>0.75700000000000001</v>
      </c>
      <c r="E1791">
        <v>2023</v>
      </c>
      <c r="F1791" t="s">
        <v>15</v>
      </c>
      <c r="G1791" t="str">
        <f>VLOOKUP(BS___RMA[[#This Row],[NAICS Code]],'Industry Mapping'!A:D,3,FALSE)</f>
        <v>Doll, Toy, and Game Manufacturing</v>
      </c>
    </row>
    <row r="1792" spans="1:7" x14ac:dyDescent="0.35">
      <c r="A1792" t="s">
        <v>20</v>
      </c>
      <c r="B1792">
        <v>339930</v>
      </c>
      <c r="C1792">
        <v>3484741.6999999997</v>
      </c>
      <c r="D1792">
        <v>4.0999999999999995E-2</v>
      </c>
      <c r="E1792">
        <v>2023</v>
      </c>
      <c r="F1792" t="s">
        <v>15</v>
      </c>
      <c r="G1792" t="str">
        <f>VLOOKUP(BS___RMA[[#This Row],[NAICS Code]],'Industry Mapping'!A:D,3,FALSE)</f>
        <v>Doll, Toy, and Game Manufacturing</v>
      </c>
    </row>
    <row r="1793" spans="1:7" x14ac:dyDescent="0.35">
      <c r="A1793" t="s">
        <v>21</v>
      </c>
      <c r="B1793">
        <v>339930</v>
      </c>
      <c r="C1793">
        <v>6374527.5</v>
      </c>
      <c r="D1793">
        <v>7.4999999999999997E-2</v>
      </c>
      <c r="E1793">
        <v>2023</v>
      </c>
      <c r="F1793" t="s">
        <v>15</v>
      </c>
      <c r="G1793" t="str">
        <f>VLOOKUP(BS___RMA[[#This Row],[NAICS Code]],'Industry Mapping'!A:D,3,FALSE)</f>
        <v>Doll, Toy, and Game Manufacturing</v>
      </c>
    </row>
    <row r="1794" spans="1:7" x14ac:dyDescent="0.35">
      <c r="A1794" t="s">
        <v>22</v>
      </c>
      <c r="B1794">
        <v>339930</v>
      </c>
      <c r="C1794">
        <v>5949559.0000000009</v>
      </c>
      <c r="D1794">
        <v>7.0000000000000007E-2</v>
      </c>
      <c r="E1794">
        <v>2023</v>
      </c>
      <c r="F1794" t="s">
        <v>15</v>
      </c>
      <c r="G1794" t="str">
        <f>VLOOKUP(BS___RMA[[#This Row],[NAICS Code]],'Industry Mapping'!A:D,3,FALSE)</f>
        <v>Doll, Toy, and Game Manufacturing</v>
      </c>
    </row>
    <row r="1795" spans="1:7" x14ac:dyDescent="0.35">
      <c r="A1795" t="s">
        <v>23</v>
      </c>
      <c r="B1795">
        <v>339930</v>
      </c>
      <c r="C1795">
        <v>14108954.200000001</v>
      </c>
      <c r="D1795">
        <v>0.16600000000000001</v>
      </c>
      <c r="E1795">
        <v>2023</v>
      </c>
      <c r="F1795" t="s">
        <v>15</v>
      </c>
      <c r="G1795" t="str">
        <f>VLOOKUP(BS___RMA[[#This Row],[NAICS Code]],'Industry Mapping'!A:D,3,FALSE)</f>
        <v>Doll, Toy, and Game Manufacturing</v>
      </c>
    </row>
    <row r="1796" spans="1:7" x14ac:dyDescent="0.35">
      <c r="A1796" t="s">
        <v>18</v>
      </c>
      <c r="B1796">
        <v>339930</v>
      </c>
      <c r="C1796">
        <v>5099622</v>
      </c>
      <c r="D1796">
        <v>0.06</v>
      </c>
      <c r="E1796">
        <v>2023</v>
      </c>
      <c r="F1796" t="s">
        <v>15</v>
      </c>
      <c r="G1796" t="str">
        <f>VLOOKUP(BS___RMA[[#This Row],[NAICS Code]],'Industry Mapping'!A:D,3,FALSE)</f>
        <v>Doll, Toy, and Game Manufacturing</v>
      </c>
    </row>
    <row r="1797" spans="1:7" x14ac:dyDescent="0.35">
      <c r="A1797" t="s">
        <v>19</v>
      </c>
      <c r="B1797">
        <v>339930</v>
      </c>
      <c r="C1797">
        <v>32127618.599999994</v>
      </c>
      <c r="D1797">
        <v>0.37799999999999995</v>
      </c>
      <c r="E1797">
        <v>2023</v>
      </c>
      <c r="F1797" t="s">
        <v>15</v>
      </c>
      <c r="G1797" t="str">
        <f>VLOOKUP(BS___RMA[[#This Row],[NAICS Code]],'Industry Mapping'!A:D,3,FALSE)</f>
        <v>Doll, Toy, and Game Manufacturing</v>
      </c>
    </row>
    <row r="1798" spans="1:7" x14ac:dyDescent="0.35">
      <c r="A1798" t="s">
        <v>24</v>
      </c>
      <c r="B1798">
        <v>339930</v>
      </c>
      <c r="C1798">
        <v>25243128.899999999</v>
      </c>
      <c r="D1798">
        <v>0.29699999999999999</v>
      </c>
      <c r="E1798">
        <v>2023</v>
      </c>
      <c r="F1798" t="s">
        <v>15</v>
      </c>
      <c r="G1798" t="str">
        <f>VLOOKUP(BS___RMA[[#This Row],[NAICS Code]],'Industry Mapping'!A:D,3,FALSE)</f>
        <v>Doll, Toy, and Game Manufacturing</v>
      </c>
    </row>
    <row r="1799" spans="1:7" x14ac:dyDescent="0.35">
      <c r="A1799" t="s">
        <v>21</v>
      </c>
      <c r="B1799">
        <v>339930</v>
      </c>
      <c r="C1799">
        <v>7479445.6000000006</v>
      </c>
      <c r="D1799">
        <v>8.8000000000000009E-2</v>
      </c>
      <c r="E1799">
        <v>2023</v>
      </c>
      <c r="F1799" t="s">
        <v>15</v>
      </c>
      <c r="G1799" t="str">
        <f>VLOOKUP(BS___RMA[[#This Row],[NAICS Code]],'Industry Mapping'!A:D,3,FALSE)</f>
        <v>Doll, Toy, and Game Manufacturing</v>
      </c>
    </row>
    <row r="1800" spans="1:7" x14ac:dyDescent="0.35">
      <c r="A1800" t="s">
        <v>25</v>
      </c>
      <c r="B1800">
        <v>339930</v>
      </c>
      <c r="C1800">
        <v>19888525.799999997</v>
      </c>
      <c r="D1800">
        <v>0.23399999999999999</v>
      </c>
      <c r="E1800">
        <v>2023</v>
      </c>
      <c r="F1800" t="s">
        <v>15</v>
      </c>
      <c r="G1800" t="str">
        <f>VLOOKUP(BS___RMA[[#This Row],[NAICS Code]],'Industry Mapping'!A:D,3,FALSE)</f>
        <v>Doll, Toy, and Game Manufacturing</v>
      </c>
    </row>
    <row r="1801" spans="1:7" x14ac:dyDescent="0.35">
      <c r="A1801" t="s">
        <v>26</v>
      </c>
      <c r="B1801">
        <v>339930</v>
      </c>
      <c r="C1801">
        <v>84993700</v>
      </c>
      <c r="D1801">
        <v>1</v>
      </c>
      <c r="E1801">
        <v>2023</v>
      </c>
      <c r="F1801" t="s">
        <v>15</v>
      </c>
      <c r="G1801" t="str">
        <f>VLOOKUP(BS___RMA[[#This Row],[NAICS Code]],'Industry Mapping'!A:D,3,FALSE)</f>
        <v>Doll, Toy, and Game Manufacturing</v>
      </c>
    </row>
    <row r="1802" spans="1:7" x14ac:dyDescent="0.35">
      <c r="A1802" t="s">
        <v>14</v>
      </c>
      <c r="B1802">
        <v>335313</v>
      </c>
      <c r="C1802">
        <v>10906526.4</v>
      </c>
      <c r="D1802">
        <v>0.154</v>
      </c>
      <c r="E1802">
        <v>2023</v>
      </c>
      <c r="F1802" t="s">
        <v>15</v>
      </c>
      <c r="G1802" t="str">
        <f>VLOOKUP(BS___RMA[[#This Row],[NAICS Code]],'Industry Mapping'!A:D,3,FALSE)</f>
        <v xml:space="preserve">Switchgear and Switchboard Apparatus Manufacturing </v>
      </c>
    </row>
    <row r="1803" spans="1:7" x14ac:dyDescent="0.35">
      <c r="A1803" t="s">
        <v>16</v>
      </c>
      <c r="B1803">
        <v>335313</v>
      </c>
      <c r="C1803">
        <v>20042512.800000001</v>
      </c>
      <c r="D1803">
        <v>0.28300000000000003</v>
      </c>
      <c r="E1803">
        <v>2023</v>
      </c>
      <c r="F1803" t="s">
        <v>15</v>
      </c>
      <c r="G1803" t="str">
        <f>VLOOKUP(BS___RMA[[#This Row],[NAICS Code]],'Industry Mapping'!A:D,3,FALSE)</f>
        <v xml:space="preserve">Switchgear and Switchboard Apparatus Manufacturing </v>
      </c>
    </row>
    <row r="1804" spans="1:7" x14ac:dyDescent="0.35">
      <c r="A1804" t="s">
        <v>17</v>
      </c>
      <c r="B1804">
        <v>335313</v>
      </c>
      <c r="C1804">
        <v>22450447.199999999</v>
      </c>
      <c r="D1804">
        <v>0.317</v>
      </c>
      <c r="E1804">
        <v>2023</v>
      </c>
      <c r="F1804" t="s">
        <v>15</v>
      </c>
      <c r="G1804" t="str">
        <f>VLOOKUP(BS___RMA[[#This Row],[NAICS Code]],'Industry Mapping'!A:D,3,FALSE)</f>
        <v xml:space="preserve">Switchgear and Switchboard Apparatus Manufacturing </v>
      </c>
    </row>
    <row r="1805" spans="1:7" x14ac:dyDescent="0.35">
      <c r="A1805" t="s">
        <v>18</v>
      </c>
      <c r="B1805">
        <v>335313</v>
      </c>
      <c r="C1805">
        <v>1274788.8</v>
      </c>
      <c r="D1805">
        <v>1.8000000000000002E-2</v>
      </c>
      <c r="E1805">
        <v>2023</v>
      </c>
      <c r="F1805" t="s">
        <v>15</v>
      </c>
      <c r="G1805" t="str">
        <f>VLOOKUP(BS___RMA[[#This Row],[NAICS Code]],'Industry Mapping'!A:D,3,FALSE)</f>
        <v xml:space="preserve">Switchgear and Switchboard Apparatus Manufacturing </v>
      </c>
    </row>
    <row r="1806" spans="1:7" x14ac:dyDescent="0.35">
      <c r="A1806" t="s">
        <v>19</v>
      </c>
      <c r="B1806">
        <v>335313</v>
      </c>
      <c r="C1806">
        <v>54674275.200000003</v>
      </c>
      <c r="D1806">
        <v>0.77200000000000002</v>
      </c>
      <c r="E1806">
        <v>2023</v>
      </c>
      <c r="F1806" t="s">
        <v>15</v>
      </c>
      <c r="G1806" t="str">
        <f>VLOOKUP(BS___RMA[[#This Row],[NAICS Code]],'Industry Mapping'!A:D,3,FALSE)</f>
        <v xml:space="preserve">Switchgear and Switchboard Apparatus Manufacturing </v>
      </c>
    </row>
    <row r="1807" spans="1:7" x14ac:dyDescent="0.35">
      <c r="A1807" t="s">
        <v>20</v>
      </c>
      <c r="B1807">
        <v>335313</v>
      </c>
      <c r="C1807">
        <v>10764883.199999999</v>
      </c>
      <c r="D1807">
        <v>0.152</v>
      </c>
      <c r="E1807">
        <v>2023</v>
      </c>
      <c r="F1807" t="s">
        <v>15</v>
      </c>
      <c r="G1807" t="str">
        <f>VLOOKUP(BS___RMA[[#This Row],[NAICS Code]],'Industry Mapping'!A:D,3,FALSE)</f>
        <v xml:space="preserve">Switchgear and Switchboard Apparatus Manufacturing </v>
      </c>
    </row>
    <row r="1808" spans="1:7" x14ac:dyDescent="0.35">
      <c r="A1808" t="s">
        <v>21</v>
      </c>
      <c r="B1808">
        <v>335313</v>
      </c>
      <c r="C1808">
        <v>2549577.6</v>
      </c>
      <c r="D1808">
        <v>3.6000000000000004E-2</v>
      </c>
      <c r="E1808">
        <v>2023</v>
      </c>
      <c r="F1808" t="s">
        <v>15</v>
      </c>
      <c r="G1808" t="str">
        <f>VLOOKUP(BS___RMA[[#This Row],[NAICS Code]],'Industry Mapping'!A:D,3,FALSE)</f>
        <v xml:space="preserve">Switchgear and Switchboard Apparatus Manufacturing </v>
      </c>
    </row>
    <row r="1809" spans="1:7" x14ac:dyDescent="0.35">
      <c r="A1809" t="s">
        <v>22</v>
      </c>
      <c r="B1809">
        <v>335313</v>
      </c>
      <c r="C1809">
        <v>7365446.4000000004</v>
      </c>
      <c r="D1809">
        <v>0.10400000000000001</v>
      </c>
      <c r="E1809">
        <v>2023</v>
      </c>
      <c r="F1809" t="s">
        <v>15</v>
      </c>
      <c r="G1809" t="str">
        <f>VLOOKUP(BS___RMA[[#This Row],[NAICS Code]],'Industry Mapping'!A:D,3,FALSE)</f>
        <v xml:space="preserve">Switchgear and Switchboard Apparatus Manufacturing </v>
      </c>
    </row>
    <row r="1810" spans="1:7" x14ac:dyDescent="0.35">
      <c r="A1810" t="s">
        <v>23</v>
      </c>
      <c r="B1810">
        <v>335313</v>
      </c>
      <c r="C1810">
        <v>4886690.4000000004</v>
      </c>
      <c r="D1810">
        <v>6.9000000000000006E-2</v>
      </c>
      <c r="E1810">
        <v>2023</v>
      </c>
      <c r="F1810" t="s">
        <v>15</v>
      </c>
      <c r="G1810" t="str">
        <f>VLOOKUP(BS___RMA[[#This Row],[NAICS Code]],'Industry Mapping'!A:D,3,FALSE)</f>
        <v xml:space="preserve">Switchgear and Switchboard Apparatus Manufacturing </v>
      </c>
    </row>
    <row r="1811" spans="1:7" x14ac:dyDescent="0.35">
      <c r="A1811" t="s">
        <v>18</v>
      </c>
      <c r="B1811">
        <v>335313</v>
      </c>
      <c r="C1811">
        <v>9631737.6000000015</v>
      </c>
      <c r="D1811">
        <v>0.13600000000000001</v>
      </c>
      <c r="E1811">
        <v>2023</v>
      </c>
      <c r="F1811" t="s">
        <v>15</v>
      </c>
      <c r="G1811" t="str">
        <f>VLOOKUP(BS___RMA[[#This Row],[NAICS Code]],'Industry Mapping'!A:D,3,FALSE)</f>
        <v xml:space="preserve">Switchgear and Switchboard Apparatus Manufacturing </v>
      </c>
    </row>
    <row r="1812" spans="1:7" x14ac:dyDescent="0.35">
      <c r="A1812" t="s">
        <v>19</v>
      </c>
      <c r="B1812">
        <v>335313</v>
      </c>
      <c r="C1812">
        <v>23087841.600000001</v>
      </c>
      <c r="D1812">
        <v>0.32600000000000001</v>
      </c>
      <c r="E1812">
        <v>2023</v>
      </c>
      <c r="F1812" t="s">
        <v>15</v>
      </c>
      <c r="G1812" t="str">
        <f>VLOOKUP(BS___RMA[[#This Row],[NAICS Code]],'Industry Mapping'!A:D,3,FALSE)</f>
        <v xml:space="preserve">Switchgear and Switchboard Apparatus Manufacturing </v>
      </c>
    </row>
    <row r="1813" spans="1:7" x14ac:dyDescent="0.35">
      <c r="A1813" t="s">
        <v>24</v>
      </c>
      <c r="B1813">
        <v>335313</v>
      </c>
      <c r="C1813">
        <v>6940516.7999999998</v>
      </c>
      <c r="D1813">
        <v>9.8000000000000004E-2</v>
      </c>
      <c r="E1813">
        <v>2023</v>
      </c>
      <c r="F1813" t="s">
        <v>15</v>
      </c>
      <c r="G1813" t="str">
        <f>VLOOKUP(BS___RMA[[#This Row],[NAICS Code]],'Industry Mapping'!A:D,3,FALSE)</f>
        <v xml:space="preserve">Switchgear and Switchboard Apparatus Manufacturing </v>
      </c>
    </row>
    <row r="1814" spans="1:7" x14ac:dyDescent="0.35">
      <c r="A1814" t="s">
        <v>21</v>
      </c>
      <c r="B1814">
        <v>335313</v>
      </c>
      <c r="C1814">
        <v>637394.4</v>
      </c>
      <c r="D1814">
        <v>9.0000000000000011E-3</v>
      </c>
      <c r="E1814">
        <v>2023</v>
      </c>
      <c r="F1814" t="s">
        <v>15</v>
      </c>
      <c r="G1814" t="str">
        <f>VLOOKUP(BS___RMA[[#This Row],[NAICS Code]],'Industry Mapping'!A:D,3,FALSE)</f>
        <v xml:space="preserve">Switchgear and Switchboard Apparatus Manufacturing </v>
      </c>
    </row>
    <row r="1815" spans="1:7" x14ac:dyDescent="0.35">
      <c r="A1815" t="s">
        <v>25</v>
      </c>
      <c r="B1815">
        <v>335313</v>
      </c>
      <c r="C1815">
        <v>40085025.600000001</v>
      </c>
      <c r="D1815">
        <v>0.56600000000000006</v>
      </c>
      <c r="E1815">
        <v>2023</v>
      </c>
      <c r="F1815" t="s">
        <v>15</v>
      </c>
      <c r="G1815" t="str">
        <f>VLOOKUP(BS___RMA[[#This Row],[NAICS Code]],'Industry Mapping'!A:D,3,FALSE)</f>
        <v xml:space="preserve">Switchgear and Switchboard Apparatus Manufacturing </v>
      </c>
    </row>
    <row r="1816" spans="1:7" x14ac:dyDescent="0.35">
      <c r="A1816" t="s">
        <v>26</v>
      </c>
      <c r="B1816">
        <v>335313</v>
      </c>
      <c r="C1816">
        <v>70821600</v>
      </c>
      <c r="D1816">
        <v>1</v>
      </c>
      <c r="E1816">
        <v>2023</v>
      </c>
      <c r="F1816" t="s">
        <v>15</v>
      </c>
      <c r="G1816" t="str">
        <f>VLOOKUP(BS___RMA[[#This Row],[NAICS Code]],'Industry Mapping'!A:D,3,FALSE)</f>
        <v xml:space="preserve">Switchgear and Switchboard Apparatus Manufacturing </v>
      </c>
    </row>
    <row r="1817" spans="1:7" x14ac:dyDescent="0.35">
      <c r="A1817" t="s">
        <v>14</v>
      </c>
      <c r="B1817">
        <v>335314</v>
      </c>
      <c r="C1817">
        <v>833097.57142857148</v>
      </c>
      <c r="D1817">
        <v>0.14300000000000002</v>
      </c>
      <c r="E1817">
        <v>2023</v>
      </c>
      <c r="F1817" t="s">
        <v>15</v>
      </c>
      <c r="G1817" t="str">
        <f>VLOOKUP(BS___RMA[[#This Row],[NAICS Code]],'Industry Mapping'!A:D,3,FALSE)</f>
        <v xml:space="preserve">Relay and Industrial Control Manufacturing </v>
      </c>
    </row>
    <row r="1818" spans="1:7" x14ac:dyDescent="0.35">
      <c r="A1818" t="s">
        <v>16</v>
      </c>
      <c r="B1818">
        <v>335314</v>
      </c>
      <c r="C1818">
        <v>1736105.4285714284</v>
      </c>
      <c r="D1818">
        <v>0.29799999999999999</v>
      </c>
      <c r="E1818">
        <v>2023</v>
      </c>
      <c r="F1818" t="s">
        <v>15</v>
      </c>
      <c r="G1818" t="str">
        <f>VLOOKUP(BS___RMA[[#This Row],[NAICS Code]],'Industry Mapping'!A:D,3,FALSE)</f>
        <v xml:space="preserve">Relay and Industrial Control Manufacturing </v>
      </c>
    </row>
    <row r="1819" spans="1:7" x14ac:dyDescent="0.35">
      <c r="A1819" t="s">
        <v>17</v>
      </c>
      <c r="B1819">
        <v>335314</v>
      </c>
      <c r="C1819">
        <v>1771060.5714285714</v>
      </c>
      <c r="D1819">
        <v>0.30399999999999999</v>
      </c>
      <c r="E1819">
        <v>2023</v>
      </c>
      <c r="F1819" t="s">
        <v>15</v>
      </c>
      <c r="G1819" t="str">
        <f>VLOOKUP(BS___RMA[[#This Row],[NAICS Code]],'Industry Mapping'!A:D,3,FALSE)</f>
        <v xml:space="preserve">Relay and Industrial Control Manufacturing </v>
      </c>
    </row>
    <row r="1820" spans="1:7" x14ac:dyDescent="0.35">
      <c r="A1820" t="s">
        <v>18</v>
      </c>
      <c r="B1820">
        <v>335314</v>
      </c>
      <c r="C1820">
        <v>174775.71428571426</v>
      </c>
      <c r="D1820">
        <v>0.03</v>
      </c>
      <c r="E1820">
        <v>2023</v>
      </c>
      <c r="F1820" t="s">
        <v>15</v>
      </c>
      <c r="G1820" t="str">
        <f>VLOOKUP(BS___RMA[[#This Row],[NAICS Code]],'Industry Mapping'!A:D,3,FALSE)</f>
        <v xml:space="preserve">Relay and Industrial Control Manufacturing </v>
      </c>
    </row>
    <row r="1821" spans="1:7" x14ac:dyDescent="0.35">
      <c r="A1821" t="s">
        <v>19</v>
      </c>
      <c r="B1821">
        <v>335314</v>
      </c>
      <c r="C1821">
        <v>4515039.2857142854</v>
      </c>
      <c r="D1821">
        <v>0.77500000000000002</v>
      </c>
      <c r="E1821">
        <v>2023</v>
      </c>
      <c r="F1821" t="s">
        <v>15</v>
      </c>
      <c r="G1821" t="str">
        <f>VLOOKUP(BS___RMA[[#This Row],[NAICS Code]],'Industry Mapping'!A:D,3,FALSE)</f>
        <v xml:space="preserve">Relay and Industrial Control Manufacturing </v>
      </c>
    </row>
    <row r="1822" spans="1:7" x14ac:dyDescent="0.35">
      <c r="A1822" t="s">
        <v>20</v>
      </c>
      <c r="B1822">
        <v>335314</v>
      </c>
      <c r="C1822">
        <v>786490.71428571432</v>
      </c>
      <c r="D1822">
        <v>0.13500000000000001</v>
      </c>
      <c r="E1822">
        <v>2023</v>
      </c>
      <c r="F1822" t="s">
        <v>15</v>
      </c>
      <c r="G1822" t="str">
        <f>VLOOKUP(BS___RMA[[#This Row],[NAICS Code]],'Industry Mapping'!A:D,3,FALSE)</f>
        <v xml:space="preserve">Relay and Industrial Control Manufacturing </v>
      </c>
    </row>
    <row r="1823" spans="1:7" x14ac:dyDescent="0.35">
      <c r="A1823" t="s">
        <v>21</v>
      </c>
      <c r="B1823">
        <v>335314</v>
      </c>
      <c r="C1823">
        <v>396158.28571428574</v>
      </c>
      <c r="D1823">
        <v>6.8000000000000005E-2</v>
      </c>
      <c r="E1823">
        <v>2023</v>
      </c>
      <c r="F1823" t="s">
        <v>15</v>
      </c>
      <c r="G1823" t="str">
        <f>VLOOKUP(BS___RMA[[#This Row],[NAICS Code]],'Industry Mapping'!A:D,3,FALSE)</f>
        <v xml:space="preserve">Relay and Industrial Control Manufacturing </v>
      </c>
    </row>
    <row r="1824" spans="1:7" x14ac:dyDescent="0.35">
      <c r="A1824" t="s">
        <v>22</v>
      </c>
      <c r="B1824">
        <v>335314</v>
      </c>
      <c r="C1824">
        <v>384506.57142857142</v>
      </c>
      <c r="D1824">
        <v>6.6000000000000003E-2</v>
      </c>
      <c r="E1824">
        <v>2023</v>
      </c>
      <c r="F1824" t="s">
        <v>15</v>
      </c>
      <c r="G1824" t="str">
        <f>VLOOKUP(BS___RMA[[#This Row],[NAICS Code]],'Industry Mapping'!A:D,3,FALSE)</f>
        <v xml:space="preserve">Relay and Industrial Control Manufacturing </v>
      </c>
    </row>
    <row r="1825" spans="1:7" x14ac:dyDescent="0.35">
      <c r="A1825" t="s">
        <v>23</v>
      </c>
      <c r="B1825">
        <v>335314</v>
      </c>
      <c r="C1825">
        <v>780664.85714285716</v>
      </c>
      <c r="D1825">
        <v>0.13400000000000001</v>
      </c>
      <c r="E1825">
        <v>2023</v>
      </c>
      <c r="F1825" t="s">
        <v>15</v>
      </c>
      <c r="G1825" t="str">
        <f>VLOOKUP(BS___RMA[[#This Row],[NAICS Code]],'Industry Mapping'!A:D,3,FALSE)</f>
        <v xml:space="preserve">Relay and Industrial Control Manufacturing </v>
      </c>
    </row>
    <row r="1826" spans="1:7" x14ac:dyDescent="0.35">
      <c r="A1826" t="s">
        <v>18</v>
      </c>
      <c r="B1826">
        <v>335314</v>
      </c>
      <c r="C1826">
        <v>687451.14285714284</v>
      </c>
      <c r="D1826">
        <v>0.11800000000000001</v>
      </c>
      <c r="E1826">
        <v>2023</v>
      </c>
      <c r="F1826" t="s">
        <v>15</v>
      </c>
      <c r="G1826" t="str">
        <f>VLOOKUP(BS___RMA[[#This Row],[NAICS Code]],'Industry Mapping'!A:D,3,FALSE)</f>
        <v xml:space="preserve">Relay and Industrial Control Manufacturing </v>
      </c>
    </row>
    <row r="1827" spans="1:7" x14ac:dyDescent="0.35">
      <c r="A1827" t="s">
        <v>19</v>
      </c>
      <c r="B1827">
        <v>335314</v>
      </c>
      <c r="C1827">
        <v>1945836.2857142854</v>
      </c>
      <c r="D1827">
        <v>0.33399999999999996</v>
      </c>
      <c r="E1827">
        <v>2023</v>
      </c>
      <c r="F1827" t="s">
        <v>15</v>
      </c>
      <c r="G1827" t="str">
        <f>VLOOKUP(BS___RMA[[#This Row],[NAICS Code]],'Industry Mapping'!A:D,3,FALSE)</f>
        <v xml:space="preserve">Relay and Industrial Control Manufacturing </v>
      </c>
    </row>
    <row r="1828" spans="1:7" x14ac:dyDescent="0.35">
      <c r="A1828" t="s">
        <v>24</v>
      </c>
      <c r="B1828">
        <v>335314</v>
      </c>
      <c r="C1828">
        <v>780664.85714285716</v>
      </c>
      <c r="D1828">
        <v>0.13400000000000001</v>
      </c>
      <c r="E1828">
        <v>2023</v>
      </c>
      <c r="F1828" t="s">
        <v>15</v>
      </c>
      <c r="G1828" t="str">
        <f>VLOOKUP(BS___RMA[[#This Row],[NAICS Code]],'Industry Mapping'!A:D,3,FALSE)</f>
        <v xml:space="preserve">Relay and Industrial Control Manufacturing </v>
      </c>
    </row>
    <row r="1829" spans="1:7" x14ac:dyDescent="0.35">
      <c r="A1829" t="s">
        <v>21</v>
      </c>
      <c r="B1829">
        <v>335314</v>
      </c>
      <c r="C1829">
        <v>390332.42857142858</v>
      </c>
      <c r="D1829">
        <v>6.7000000000000004E-2</v>
      </c>
      <c r="E1829">
        <v>2023</v>
      </c>
      <c r="F1829" t="s">
        <v>15</v>
      </c>
      <c r="G1829" t="str">
        <f>VLOOKUP(BS___RMA[[#This Row],[NAICS Code]],'Industry Mapping'!A:D,3,FALSE)</f>
        <v xml:space="preserve">Relay and Industrial Control Manufacturing </v>
      </c>
    </row>
    <row r="1830" spans="1:7" x14ac:dyDescent="0.35">
      <c r="A1830" t="s">
        <v>25</v>
      </c>
      <c r="B1830">
        <v>335314</v>
      </c>
      <c r="C1830">
        <v>2709023.5714285714</v>
      </c>
      <c r="D1830">
        <v>0.46500000000000002</v>
      </c>
      <c r="E1830">
        <v>2023</v>
      </c>
      <c r="F1830" t="s">
        <v>15</v>
      </c>
      <c r="G1830" t="str">
        <f>VLOOKUP(BS___RMA[[#This Row],[NAICS Code]],'Industry Mapping'!A:D,3,FALSE)</f>
        <v xml:space="preserve">Relay and Industrial Control Manufacturing </v>
      </c>
    </row>
    <row r="1831" spans="1:7" x14ac:dyDescent="0.35">
      <c r="A1831" t="s">
        <v>26</v>
      </c>
      <c r="B1831">
        <v>335314</v>
      </c>
      <c r="C1831">
        <v>5825857.1428571427</v>
      </c>
      <c r="D1831">
        <v>1</v>
      </c>
      <c r="E1831">
        <v>2023</v>
      </c>
      <c r="F1831" t="s">
        <v>15</v>
      </c>
      <c r="G1831" t="str">
        <f>VLOOKUP(BS___RMA[[#This Row],[NAICS Code]],'Industry Mapping'!A:D,3,FALSE)</f>
        <v xml:space="preserve">Relay and Industrial Control Manufacturing </v>
      </c>
    </row>
    <row r="1832" spans="1:7" x14ac:dyDescent="0.35">
      <c r="A1832" t="s">
        <v>14</v>
      </c>
      <c r="B1832">
        <v>339950</v>
      </c>
      <c r="C1832">
        <v>114273.07692307692</v>
      </c>
      <c r="D1832">
        <v>0.40700000000000003</v>
      </c>
      <c r="E1832">
        <v>2023</v>
      </c>
      <c r="F1832" t="s">
        <v>15</v>
      </c>
      <c r="G1832" t="str">
        <f>VLOOKUP(BS___RMA[[#This Row],[NAICS Code]],'Industry Mapping'!A:D,3,FALSE)</f>
        <v>Sign Manufacturing</v>
      </c>
    </row>
    <row r="1833" spans="1:7" x14ac:dyDescent="0.35">
      <c r="A1833" t="s">
        <v>16</v>
      </c>
      <c r="B1833">
        <v>339950</v>
      </c>
      <c r="C1833">
        <v>37061.538461538461</v>
      </c>
      <c r="D1833">
        <v>0.13200000000000001</v>
      </c>
      <c r="E1833">
        <v>2023</v>
      </c>
      <c r="F1833" t="s">
        <v>15</v>
      </c>
      <c r="G1833" t="str">
        <f>VLOOKUP(BS___RMA[[#This Row],[NAICS Code]],'Industry Mapping'!A:D,3,FALSE)</f>
        <v>Sign Manufacturing</v>
      </c>
    </row>
    <row r="1834" spans="1:7" x14ac:dyDescent="0.35">
      <c r="A1834" t="s">
        <v>17</v>
      </c>
      <c r="B1834">
        <v>339950</v>
      </c>
      <c r="C1834">
        <v>19373.076923076922</v>
      </c>
      <c r="D1834">
        <v>6.9000000000000006E-2</v>
      </c>
      <c r="E1834">
        <v>2023</v>
      </c>
      <c r="F1834" t="s">
        <v>15</v>
      </c>
      <c r="G1834" t="str">
        <f>VLOOKUP(BS___RMA[[#This Row],[NAICS Code]],'Industry Mapping'!A:D,3,FALSE)</f>
        <v>Sign Manufacturing</v>
      </c>
    </row>
    <row r="1835" spans="1:7" x14ac:dyDescent="0.35">
      <c r="A1835" t="s">
        <v>18</v>
      </c>
      <c r="B1835">
        <v>339950</v>
      </c>
      <c r="C1835">
        <v>22180.76923076923</v>
      </c>
      <c r="D1835">
        <v>7.9000000000000001E-2</v>
      </c>
      <c r="E1835">
        <v>2023</v>
      </c>
      <c r="F1835" t="s">
        <v>15</v>
      </c>
      <c r="G1835" t="str">
        <f>VLOOKUP(BS___RMA[[#This Row],[NAICS Code]],'Industry Mapping'!A:D,3,FALSE)</f>
        <v>Sign Manufacturing</v>
      </c>
    </row>
    <row r="1836" spans="1:7" x14ac:dyDescent="0.35">
      <c r="A1836" t="s">
        <v>19</v>
      </c>
      <c r="B1836">
        <v>339950</v>
      </c>
      <c r="C1836">
        <v>192888.46153846153</v>
      </c>
      <c r="D1836">
        <v>0.68700000000000006</v>
      </c>
      <c r="E1836">
        <v>2023</v>
      </c>
      <c r="F1836" t="s">
        <v>15</v>
      </c>
      <c r="G1836" t="str">
        <f>VLOOKUP(BS___RMA[[#This Row],[NAICS Code]],'Industry Mapping'!A:D,3,FALSE)</f>
        <v>Sign Manufacturing</v>
      </c>
    </row>
    <row r="1837" spans="1:7" x14ac:dyDescent="0.35">
      <c r="A1837" t="s">
        <v>20</v>
      </c>
      <c r="B1837">
        <v>339950</v>
      </c>
      <c r="C1837">
        <v>46326.923076923078</v>
      </c>
      <c r="D1837">
        <v>0.16500000000000001</v>
      </c>
      <c r="E1837">
        <v>2023</v>
      </c>
      <c r="F1837" t="s">
        <v>15</v>
      </c>
      <c r="G1837" t="str">
        <f>VLOOKUP(BS___RMA[[#This Row],[NAICS Code]],'Industry Mapping'!A:D,3,FALSE)</f>
        <v>Sign Manufacturing</v>
      </c>
    </row>
    <row r="1838" spans="1:7" x14ac:dyDescent="0.35">
      <c r="A1838" t="s">
        <v>21</v>
      </c>
      <c r="B1838">
        <v>339950</v>
      </c>
      <c r="C1838">
        <v>19373.076923076922</v>
      </c>
      <c r="D1838">
        <v>6.9000000000000006E-2</v>
      </c>
      <c r="E1838">
        <v>2023</v>
      </c>
      <c r="F1838" t="s">
        <v>15</v>
      </c>
      <c r="G1838" t="str">
        <f>VLOOKUP(BS___RMA[[#This Row],[NAICS Code]],'Industry Mapping'!A:D,3,FALSE)</f>
        <v>Sign Manufacturing</v>
      </c>
    </row>
    <row r="1839" spans="1:7" x14ac:dyDescent="0.35">
      <c r="A1839" t="s">
        <v>22</v>
      </c>
      <c r="B1839">
        <v>339950</v>
      </c>
      <c r="C1839">
        <v>87880.76923076922</v>
      </c>
      <c r="D1839">
        <v>0.313</v>
      </c>
      <c r="E1839">
        <v>2023</v>
      </c>
      <c r="F1839" t="s">
        <v>15</v>
      </c>
      <c r="G1839" t="str">
        <f>VLOOKUP(BS___RMA[[#This Row],[NAICS Code]],'Industry Mapping'!A:D,3,FALSE)</f>
        <v>Sign Manufacturing</v>
      </c>
    </row>
    <row r="1840" spans="1:7" x14ac:dyDescent="0.35">
      <c r="A1840" t="s">
        <v>23</v>
      </c>
      <c r="B1840">
        <v>339950</v>
      </c>
      <c r="C1840">
        <v>12353.846153846154</v>
      </c>
      <c r="D1840">
        <v>4.4000000000000004E-2</v>
      </c>
      <c r="E1840">
        <v>2023</v>
      </c>
      <c r="F1840" t="s">
        <v>15</v>
      </c>
      <c r="G1840" t="str">
        <f>VLOOKUP(BS___RMA[[#This Row],[NAICS Code]],'Industry Mapping'!A:D,3,FALSE)</f>
        <v>Sign Manufacturing</v>
      </c>
    </row>
    <row r="1841" spans="1:7" x14ac:dyDescent="0.35">
      <c r="A1841" t="s">
        <v>18</v>
      </c>
      <c r="B1841">
        <v>339950</v>
      </c>
      <c r="C1841">
        <v>65699.999999999985</v>
      </c>
      <c r="D1841">
        <v>0.23399999999999999</v>
      </c>
      <c r="E1841">
        <v>2023</v>
      </c>
      <c r="F1841" t="s">
        <v>15</v>
      </c>
      <c r="G1841" t="str">
        <f>VLOOKUP(BS___RMA[[#This Row],[NAICS Code]],'Industry Mapping'!A:D,3,FALSE)</f>
        <v>Sign Manufacturing</v>
      </c>
    </row>
    <row r="1842" spans="1:7" x14ac:dyDescent="0.35">
      <c r="A1842" t="s">
        <v>19</v>
      </c>
      <c r="B1842">
        <v>339950</v>
      </c>
      <c r="C1842">
        <v>175761.53846153844</v>
      </c>
      <c r="D1842">
        <v>0.626</v>
      </c>
      <c r="E1842">
        <v>2023</v>
      </c>
      <c r="F1842" t="s">
        <v>15</v>
      </c>
      <c r="G1842" t="str">
        <f>VLOOKUP(BS___RMA[[#This Row],[NAICS Code]],'Industry Mapping'!A:D,3,FALSE)</f>
        <v>Sign Manufacturing</v>
      </c>
    </row>
    <row r="1843" spans="1:7" x14ac:dyDescent="0.35">
      <c r="A1843" t="s">
        <v>24</v>
      </c>
      <c r="B1843">
        <v>339950</v>
      </c>
      <c r="C1843">
        <v>85353.846153846142</v>
      </c>
      <c r="D1843">
        <v>0.30399999999999999</v>
      </c>
      <c r="E1843">
        <v>2023</v>
      </c>
      <c r="F1843" t="s">
        <v>15</v>
      </c>
      <c r="G1843" t="str">
        <f>VLOOKUP(BS___RMA[[#This Row],[NAICS Code]],'Industry Mapping'!A:D,3,FALSE)</f>
        <v>Sign Manufacturing</v>
      </c>
    </row>
    <row r="1844" spans="1:7" x14ac:dyDescent="0.35">
      <c r="A1844" t="s">
        <v>21</v>
      </c>
      <c r="B1844">
        <v>339950</v>
      </c>
      <c r="C1844">
        <v>1123.0769230769231</v>
      </c>
      <c r="D1844">
        <v>4.0000000000000001E-3</v>
      </c>
      <c r="E1844">
        <v>2023</v>
      </c>
      <c r="F1844" t="s">
        <v>15</v>
      </c>
      <c r="G1844" t="str">
        <f>VLOOKUP(BS___RMA[[#This Row],[NAICS Code]],'Industry Mapping'!A:D,3,FALSE)</f>
        <v>Sign Manufacturing</v>
      </c>
    </row>
    <row r="1845" spans="1:7" x14ac:dyDescent="0.35">
      <c r="A1845" t="s">
        <v>25</v>
      </c>
      <c r="B1845">
        <v>339950</v>
      </c>
      <c r="C1845">
        <v>16846.153846153844</v>
      </c>
      <c r="D1845">
        <v>0.06</v>
      </c>
      <c r="E1845">
        <v>2023</v>
      </c>
      <c r="F1845" t="s">
        <v>15</v>
      </c>
      <c r="G1845" t="str">
        <f>VLOOKUP(BS___RMA[[#This Row],[NAICS Code]],'Industry Mapping'!A:D,3,FALSE)</f>
        <v>Sign Manufacturing</v>
      </c>
    </row>
    <row r="1846" spans="1:7" x14ac:dyDescent="0.35">
      <c r="A1846" t="s">
        <v>26</v>
      </c>
      <c r="B1846">
        <v>339950</v>
      </c>
      <c r="C1846">
        <v>280769.23076923075</v>
      </c>
      <c r="D1846">
        <v>1</v>
      </c>
      <c r="E1846">
        <v>2023</v>
      </c>
      <c r="F1846" t="s">
        <v>15</v>
      </c>
      <c r="G1846" t="str">
        <f>VLOOKUP(BS___RMA[[#This Row],[NAICS Code]],'Industry Mapping'!A:D,3,FALSE)</f>
        <v>Sign Manufacturing</v>
      </c>
    </row>
    <row r="1847" spans="1:7" x14ac:dyDescent="0.35">
      <c r="A1847" t="s">
        <v>14</v>
      </c>
      <c r="B1847">
        <v>333112</v>
      </c>
      <c r="C1847">
        <v>3820653.2727272725</v>
      </c>
      <c r="D1847">
        <v>0.113</v>
      </c>
      <c r="E1847">
        <v>2023</v>
      </c>
      <c r="F1847" t="s">
        <v>15</v>
      </c>
      <c r="G1847" t="str">
        <f>VLOOKUP(BS___RMA[[#This Row],[NAICS Code]],'Industry Mapping'!A:D,3,FALSE)</f>
        <v xml:space="preserve">Lawn and Garden Tractor and Home Lawn and Garden Equipment Manufacturing </v>
      </c>
    </row>
    <row r="1848" spans="1:7" x14ac:dyDescent="0.35">
      <c r="A1848" t="s">
        <v>16</v>
      </c>
      <c r="B1848">
        <v>333112</v>
      </c>
      <c r="C1848">
        <v>7573684.3636363624</v>
      </c>
      <c r="D1848">
        <v>0.22399999999999998</v>
      </c>
      <c r="E1848">
        <v>2023</v>
      </c>
      <c r="F1848" t="s">
        <v>15</v>
      </c>
      <c r="G1848" t="str">
        <f>VLOOKUP(BS___RMA[[#This Row],[NAICS Code]],'Industry Mapping'!A:D,3,FALSE)</f>
        <v xml:space="preserve">Lawn and Garden Tractor and Home Lawn and Garden Equipment Manufacturing </v>
      </c>
    </row>
    <row r="1849" spans="1:7" x14ac:dyDescent="0.35">
      <c r="A1849" t="s">
        <v>17</v>
      </c>
      <c r="B1849">
        <v>333112</v>
      </c>
      <c r="C1849">
        <v>16871734.363636363</v>
      </c>
      <c r="D1849">
        <v>0.499</v>
      </c>
      <c r="E1849">
        <v>2023</v>
      </c>
      <c r="F1849" t="s">
        <v>15</v>
      </c>
      <c r="G1849" t="str">
        <f>VLOOKUP(BS___RMA[[#This Row],[NAICS Code]],'Industry Mapping'!A:D,3,FALSE)</f>
        <v xml:space="preserve">Lawn and Garden Tractor and Home Lawn and Garden Equipment Manufacturing </v>
      </c>
    </row>
    <row r="1850" spans="1:7" x14ac:dyDescent="0.35">
      <c r="A1850" t="s">
        <v>18</v>
      </c>
      <c r="B1850">
        <v>333112</v>
      </c>
      <c r="C1850">
        <v>135244.36363636362</v>
      </c>
      <c r="D1850">
        <v>4.0000000000000001E-3</v>
      </c>
      <c r="E1850">
        <v>2023</v>
      </c>
      <c r="F1850" t="s">
        <v>15</v>
      </c>
      <c r="G1850" t="str">
        <f>VLOOKUP(BS___RMA[[#This Row],[NAICS Code]],'Industry Mapping'!A:D,3,FALSE)</f>
        <v xml:space="preserve">Lawn and Garden Tractor and Home Lawn and Garden Equipment Manufacturing </v>
      </c>
    </row>
    <row r="1851" spans="1:7" x14ac:dyDescent="0.35">
      <c r="A1851" t="s">
        <v>19</v>
      </c>
      <c r="B1851">
        <v>333112</v>
      </c>
      <c r="C1851">
        <v>28367505.272727273</v>
      </c>
      <c r="D1851">
        <v>0.83900000000000008</v>
      </c>
      <c r="E1851">
        <v>2023</v>
      </c>
      <c r="F1851" t="s">
        <v>15</v>
      </c>
      <c r="G1851" t="str">
        <f>VLOOKUP(BS___RMA[[#This Row],[NAICS Code]],'Industry Mapping'!A:D,3,FALSE)</f>
        <v xml:space="preserve">Lawn and Garden Tractor and Home Lawn and Garden Equipment Manufacturing </v>
      </c>
    </row>
    <row r="1852" spans="1:7" x14ac:dyDescent="0.35">
      <c r="A1852" t="s">
        <v>20</v>
      </c>
      <c r="B1852">
        <v>333112</v>
      </c>
      <c r="C1852">
        <v>3448731.272727272</v>
      </c>
      <c r="D1852">
        <v>0.10199999999999999</v>
      </c>
      <c r="E1852">
        <v>2023</v>
      </c>
      <c r="F1852" t="s">
        <v>15</v>
      </c>
      <c r="G1852" t="str">
        <f>VLOOKUP(BS___RMA[[#This Row],[NAICS Code]],'Industry Mapping'!A:D,3,FALSE)</f>
        <v xml:space="preserve">Lawn and Garden Tractor and Home Lawn and Garden Equipment Manufacturing </v>
      </c>
    </row>
    <row r="1853" spans="1:7" x14ac:dyDescent="0.35">
      <c r="A1853" t="s">
        <v>21</v>
      </c>
      <c r="B1853">
        <v>333112</v>
      </c>
      <c r="C1853">
        <v>1791987.8181818179</v>
      </c>
      <c r="D1853">
        <v>5.2999999999999999E-2</v>
      </c>
      <c r="E1853">
        <v>2023</v>
      </c>
      <c r="F1853" t="s">
        <v>15</v>
      </c>
      <c r="G1853" t="str">
        <f>VLOOKUP(BS___RMA[[#This Row],[NAICS Code]],'Industry Mapping'!A:D,3,FALSE)</f>
        <v xml:space="preserve">Lawn and Garden Tractor and Home Lawn and Garden Equipment Manufacturing </v>
      </c>
    </row>
    <row r="1854" spans="1:7" x14ac:dyDescent="0.35">
      <c r="A1854" t="s">
        <v>22</v>
      </c>
      <c r="B1854">
        <v>333112</v>
      </c>
      <c r="C1854">
        <v>2299154.1818181816</v>
      </c>
      <c r="D1854">
        <v>6.8000000000000005E-2</v>
      </c>
      <c r="E1854">
        <v>2023</v>
      </c>
      <c r="F1854" t="s">
        <v>15</v>
      </c>
      <c r="G1854" t="str">
        <f>VLOOKUP(BS___RMA[[#This Row],[NAICS Code]],'Industry Mapping'!A:D,3,FALSE)</f>
        <v xml:space="preserve">Lawn and Garden Tractor and Home Lawn and Garden Equipment Manufacturing </v>
      </c>
    </row>
    <row r="1855" spans="1:7" x14ac:dyDescent="0.35">
      <c r="A1855" t="s">
        <v>23</v>
      </c>
      <c r="B1855">
        <v>333112</v>
      </c>
      <c r="C1855">
        <v>7201762.3636363633</v>
      </c>
      <c r="D1855">
        <v>0.21299999999999999</v>
      </c>
      <c r="E1855">
        <v>2023</v>
      </c>
      <c r="F1855" t="s">
        <v>15</v>
      </c>
      <c r="G1855" t="str">
        <f>VLOOKUP(BS___RMA[[#This Row],[NAICS Code]],'Industry Mapping'!A:D,3,FALSE)</f>
        <v xml:space="preserve">Lawn and Garden Tractor and Home Lawn and Garden Equipment Manufacturing </v>
      </c>
    </row>
    <row r="1856" spans="1:7" x14ac:dyDescent="0.35">
      <c r="A1856" t="s">
        <v>18</v>
      </c>
      <c r="B1856">
        <v>333112</v>
      </c>
      <c r="C1856">
        <v>2806320.5454545454</v>
      </c>
      <c r="D1856">
        <v>8.3000000000000004E-2</v>
      </c>
      <c r="E1856">
        <v>2023</v>
      </c>
      <c r="F1856" t="s">
        <v>15</v>
      </c>
      <c r="G1856" t="str">
        <f>VLOOKUP(BS___RMA[[#This Row],[NAICS Code]],'Industry Mapping'!A:D,3,FALSE)</f>
        <v xml:space="preserve">Lawn and Garden Tractor and Home Lawn and Garden Equipment Manufacturing </v>
      </c>
    </row>
    <row r="1857" spans="1:7" x14ac:dyDescent="0.35">
      <c r="A1857" t="s">
        <v>19</v>
      </c>
      <c r="B1857">
        <v>333112</v>
      </c>
      <c r="C1857">
        <v>12712970.181818182</v>
      </c>
      <c r="D1857">
        <v>0.376</v>
      </c>
      <c r="E1857">
        <v>2023</v>
      </c>
      <c r="F1857" t="s">
        <v>15</v>
      </c>
      <c r="G1857" t="str">
        <f>VLOOKUP(BS___RMA[[#This Row],[NAICS Code]],'Industry Mapping'!A:D,3,FALSE)</f>
        <v xml:space="preserve">Lawn and Garden Tractor and Home Lawn and Garden Equipment Manufacturing </v>
      </c>
    </row>
    <row r="1858" spans="1:7" x14ac:dyDescent="0.35">
      <c r="A1858" t="s">
        <v>24</v>
      </c>
      <c r="B1858">
        <v>333112</v>
      </c>
      <c r="C1858">
        <v>1994854.3636363635</v>
      </c>
      <c r="D1858">
        <v>5.9000000000000004E-2</v>
      </c>
      <c r="E1858">
        <v>2023</v>
      </c>
      <c r="F1858" t="s">
        <v>15</v>
      </c>
      <c r="G1858" t="str">
        <f>VLOOKUP(BS___RMA[[#This Row],[NAICS Code]],'Industry Mapping'!A:D,3,FALSE)</f>
        <v xml:space="preserve">Lawn and Garden Tractor and Home Lawn and Garden Equipment Manufacturing </v>
      </c>
    </row>
    <row r="1859" spans="1:7" x14ac:dyDescent="0.35">
      <c r="A1859" t="s">
        <v>21</v>
      </c>
      <c r="B1859">
        <v>333112</v>
      </c>
      <c r="C1859">
        <v>1961043.2727272725</v>
      </c>
      <c r="D1859">
        <v>5.7999999999999996E-2</v>
      </c>
      <c r="E1859">
        <v>2023</v>
      </c>
      <c r="F1859" t="s">
        <v>15</v>
      </c>
      <c r="G1859" t="str">
        <f>VLOOKUP(BS___RMA[[#This Row],[NAICS Code]],'Industry Mapping'!A:D,3,FALSE)</f>
        <v xml:space="preserve">Lawn and Garden Tractor and Home Lawn and Garden Equipment Manufacturing </v>
      </c>
    </row>
    <row r="1860" spans="1:7" x14ac:dyDescent="0.35">
      <c r="A1860" t="s">
        <v>25</v>
      </c>
      <c r="B1860">
        <v>333112</v>
      </c>
      <c r="C1860">
        <v>17108412</v>
      </c>
      <c r="D1860">
        <v>0.50600000000000001</v>
      </c>
      <c r="E1860">
        <v>2023</v>
      </c>
      <c r="F1860" t="s">
        <v>15</v>
      </c>
      <c r="G1860" t="str">
        <f>VLOOKUP(BS___RMA[[#This Row],[NAICS Code]],'Industry Mapping'!A:D,3,FALSE)</f>
        <v xml:space="preserve">Lawn and Garden Tractor and Home Lawn and Garden Equipment Manufacturing </v>
      </c>
    </row>
    <row r="1861" spans="1:7" x14ac:dyDescent="0.35">
      <c r="A1861" t="s">
        <v>26</v>
      </c>
      <c r="B1861">
        <v>333112</v>
      </c>
      <c r="C1861">
        <v>33811090.909090906</v>
      </c>
      <c r="D1861">
        <v>1</v>
      </c>
      <c r="E1861">
        <v>2023</v>
      </c>
      <c r="F1861" t="s">
        <v>15</v>
      </c>
      <c r="G1861" t="str">
        <f>VLOOKUP(BS___RMA[[#This Row],[NAICS Code]],'Industry Mapping'!A:D,3,FALSE)</f>
        <v xml:space="preserve">Lawn and Garden Tractor and Home Lawn and Garden Equipment Manufacturing </v>
      </c>
    </row>
    <row r="1862" spans="1:7" x14ac:dyDescent="0.35">
      <c r="A1862" t="s">
        <v>14</v>
      </c>
      <c r="B1862">
        <v>339991</v>
      </c>
      <c r="C1862">
        <v>1743452.3076923077</v>
      </c>
      <c r="D1862">
        <v>0.09</v>
      </c>
      <c r="E1862">
        <v>2023</v>
      </c>
      <c r="F1862" t="s">
        <v>15</v>
      </c>
      <c r="G1862" t="str">
        <f>VLOOKUP(BS___RMA[[#This Row],[NAICS Code]],'Industry Mapping'!A:D,3,FALSE)</f>
        <v xml:space="preserve">Gasket, Packing, and Sealing Device Manufacturing </v>
      </c>
    </row>
    <row r="1863" spans="1:7" x14ac:dyDescent="0.35">
      <c r="A1863" t="s">
        <v>16</v>
      </c>
      <c r="B1863">
        <v>339991</v>
      </c>
      <c r="C1863">
        <v>5133498.461538462</v>
      </c>
      <c r="D1863">
        <v>0.26500000000000001</v>
      </c>
      <c r="E1863">
        <v>2023</v>
      </c>
      <c r="F1863" t="s">
        <v>15</v>
      </c>
      <c r="G1863" t="str">
        <f>VLOOKUP(BS___RMA[[#This Row],[NAICS Code]],'Industry Mapping'!A:D,3,FALSE)</f>
        <v xml:space="preserve">Gasket, Packing, and Sealing Device Manufacturing </v>
      </c>
    </row>
    <row r="1864" spans="1:7" x14ac:dyDescent="0.35">
      <c r="A1864" t="s">
        <v>17</v>
      </c>
      <c r="B1864">
        <v>339991</v>
      </c>
      <c r="C1864">
        <v>5094755.076923077</v>
      </c>
      <c r="D1864">
        <v>0.26300000000000001</v>
      </c>
      <c r="E1864">
        <v>2023</v>
      </c>
      <c r="F1864" t="s">
        <v>15</v>
      </c>
      <c r="G1864" t="str">
        <f>VLOOKUP(BS___RMA[[#This Row],[NAICS Code]],'Industry Mapping'!A:D,3,FALSE)</f>
        <v xml:space="preserve">Gasket, Packing, and Sealing Device Manufacturing </v>
      </c>
    </row>
    <row r="1865" spans="1:7" x14ac:dyDescent="0.35">
      <c r="A1865" t="s">
        <v>18</v>
      </c>
      <c r="B1865">
        <v>339991</v>
      </c>
      <c r="C1865">
        <v>464920.61538461538</v>
      </c>
      <c r="D1865">
        <v>2.4E-2</v>
      </c>
      <c r="E1865">
        <v>2023</v>
      </c>
      <c r="F1865" t="s">
        <v>15</v>
      </c>
      <c r="G1865" t="str">
        <f>VLOOKUP(BS___RMA[[#This Row],[NAICS Code]],'Industry Mapping'!A:D,3,FALSE)</f>
        <v xml:space="preserve">Gasket, Packing, and Sealing Device Manufacturing </v>
      </c>
    </row>
    <row r="1866" spans="1:7" x14ac:dyDescent="0.35">
      <c r="A1866" t="s">
        <v>19</v>
      </c>
      <c r="B1866">
        <v>339991</v>
      </c>
      <c r="C1866">
        <v>12436626.461538462</v>
      </c>
      <c r="D1866">
        <v>0.64200000000000002</v>
      </c>
      <c r="E1866">
        <v>2023</v>
      </c>
      <c r="F1866" t="s">
        <v>15</v>
      </c>
      <c r="G1866" t="str">
        <f>VLOOKUP(BS___RMA[[#This Row],[NAICS Code]],'Industry Mapping'!A:D,3,FALSE)</f>
        <v xml:space="preserve">Gasket, Packing, and Sealing Device Manufacturing </v>
      </c>
    </row>
    <row r="1867" spans="1:7" x14ac:dyDescent="0.35">
      <c r="A1867" t="s">
        <v>20</v>
      </c>
      <c r="B1867">
        <v>339991</v>
      </c>
      <c r="C1867">
        <v>4881666.461538462</v>
      </c>
      <c r="D1867">
        <v>0.252</v>
      </c>
      <c r="E1867">
        <v>2023</v>
      </c>
      <c r="F1867" t="s">
        <v>15</v>
      </c>
      <c r="G1867" t="str">
        <f>VLOOKUP(BS___RMA[[#This Row],[NAICS Code]],'Industry Mapping'!A:D,3,FALSE)</f>
        <v xml:space="preserve">Gasket, Packing, and Sealing Device Manufacturing </v>
      </c>
    </row>
    <row r="1868" spans="1:7" x14ac:dyDescent="0.35">
      <c r="A1868" t="s">
        <v>21</v>
      </c>
      <c r="B1868">
        <v>339991</v>
      </c>
      <c r="C1868">
        <v>813611.07692307699</v>
      </c>
      <c r="D1868">
        <v>4.2000000000000003E-2</v>
      </c>
      <c r="E1868">
        <v>2023</v>
      </c>
      <c r="F1868" t="s">
        <v>15</v>
      </c>
      <c r="G1868" t="str">
        <f>VLOOKUP(BS___RMA[[#This Row],[NAICS Code]],'Industry Mapping'!A:D,3,FALSE)</f>
        <v xml:space="preserve">Gasket, Packing, and Sealing Device Manufacturing </v>
      </c>
    </row>
    <row r="1869" spans="1:7" x14ac:dyDescent="0.35">
      <c r="A1869" t="s">
        <v>22</v>
      </c>
      <c r="B1869">
        <v>339991</v>
      </c>
      <c r="C1869">
        <v>1065443.076923077</v>
      </c>
      <c r="D1869">
        <v>5.5E-2</v>
      </c>
      <c r="E1869">
        <v>2023</v>
      </c>
      <c r="F1869" t="s">
        <v>15</v>
      </c>
      <c r="G1869" t="str">
        <f>VLOOKUP(BS___RMA[[#This Row],[NAICS Code]],'Industry Mapping'!A:D,3,FALSE)</f>
        <v xml:space="preserve">Gasket, Packing, and Sealing Device Manufacturing </v>
      </c>
    </row>
    <row r="1870" spans="1:7" x14ac:dyDescent="0.35">
      <c r="A1870" t="s">
        <v>23</v>
      </c>
      <c r="B1870">
        <v>339991</v>
      </c>
      <c r="C1870">
        <v>2072771.076923077</v>
      </c>
      <c r="D1870">
        <v>0.107</v>
      </c>
      <c r="E1870">
        <v>2023</v>
      </c>
      <c r="F1870" t="s">
        <v>15</v>
      </c>
      <c r="G1870" t="str">
        <f>VLOOKUP(BS___RMA[[#This Row],[NAICS Code]],'Industry Mapping'!A:D,3,FALSE)</f>
        <v xml:space="preserve">Gasket, Packing, and Sealing Device Manufacturing </v>
      </c>
    </row>
    <row r="1871" spans="1:7" x14ac:dyDescent="0.35">
      <c r="A1871" t="s">
        <v>18</v>
      </c>
      <c r="B1871">
        <v>339991</v>
      </c>
      <c r="C1871">
        <v>1801567.384615385</v>
      </c>
      <c r="D1871">
        <v>9.3000000000000013E-2</v>
      </c>
      <c r="E1871">
        <v>2023</v>
      </c>
      <c r="F1871" t="s">
        <v>15</v>
      </c>
      <c r="G1871" t="str">
        <f>VLOOKUP(BS___RMA[[#This Row],[NAICS Code]],'Industry Mapping'!A:D,3,FALSE)</f>
        <v xml:space="preserve">Gasket, Packing, and Sealing Device Manufacturing </v>
      </c>
    </row>
    <row r="1872" spans="1:7" x14ac:dyDescent="0.35">
      <c r="A1872" t="s">
        <v>19</v>
      </c>
      <c r="B1872">
        <v>339991</v>
      </c>
      <c r="C1872">
        <v>5462817.2307692301</v>
      </c>
      <c r="D1872">
        <v>0.28199999999999997</v>
      </c>
      <c r="E1872">
        <v>2023</v>
      </c>
      <c r="F1872" t="s">
        <v>15</v>
      </c>
      <c r="G1872" t="str">
        <f>VLOOKUP(BS___RMA[[#This Row],[NAICS Code]],'Industry Mapping'!A:D,3,FALSE)</f>
        <v xml:space="preserve">Gasket, Packing, and Sealing Device Manufacturing </v>
      </c>
    </row>
    <row r="1873" spans="1:7" x14ac:dyDescent="0.35">
      <c r="A1873" t="s">
        <v>24</v>
      </c>
      <c r="B1873">
        <v>339991</v>
      </c>
      <c r="C1873">
        <v>2712036.9230769235</v>
      </c>
      <c r="D1873">
        <v>0.14000000000000001</v>
      </c>
      <c r="E1873">
        <v>2023</v>
      </c>
      <c r="F1873" t="s">
        <v>15</v>
      </c>
      <c r="G1873" t="str">
        <f>VLOOKUP(BS___RMA[[#This Row],[NAICS Code]],'Industry Mapping'!A:D,3,FALSE)</f>
        <v xml:space="preserve">Gasket, Packing, and Sealing Device Manufacturing </v>
      </c>
    </row>
    <row r="1874" spans="1:7" x14ac:dyDescent="0.35">
      <c r="A1874" t="s">
        <v>21</v>
      </c>
      <c r="B1874">
        <v>339991</v>
      </c>
      <c r="C1874">
        <v>368062.15384615381</v>
      </c>
      <c r="D1874">
        <v>1.9E-2</v>
      </c>
      <c r="E1874">
        <v>2023</v>
      </c>
      <c r="F1874" t="s">
        <v>15</v>
      </c>
      <c r="G1874" t="str">
        <f>VLOOKUP(BS___RMA[[#This Row],[NAICS Code]],'Industry Mapping'!A:D,3,FALSE)</f>
        <v xml:space="preserve">Gasket, Packing, and Sealing Device Manufacturing </v>
      </c>
    </row>
    <row r="1875" spans="1:7" x14ac:dyDescent="0.35">
      <c r="A1875" t="s">
        <v>25</v>
      </c>
      <c r="B1875">
        <v>339991</v>
      </c>
      <c r="C1875">
        <v>10828775.999999998</v>
      </c>
      <c r="D1875">
        <v>0.55899999999999994</v>
      </c>
      <c r="E1875">
        <v>2023</v>
      </c>
      <c r="F1875" t="s">
        <v>15</v>
      </c>
      <c r="G1875" t="str">
        <f>VLOOKUP(BS___RMA[[#This Row],[NAICS Code]],'Industry Mapping'!A:D,3,FALSE)</f>
        <v xml:space="preserve">Gasket, Packing, and Sealing Device Manufacturing </v>
      </c>
    </row>
    <row r="1876" spans="1:7" x14ac:dyDescent="0.35">
      <c r="A1876" t="s">
        <v>26</v>
      </c>
      <c r="B1876">
        <v>339991</v>
      </c>
      <c r="C1876">
        <v>19371692.307692308</v>
      </c>
      <c r="D1876">
        <v>1</v>
      </c>
      <c r="E1876">
        <v>2023</v>
      </c>
      <c r="F1876" t="s">
        <v>15</v>
      </c>
      <c r="G1876" t="str">
        <f>VLOOKUP(BS___RMA[[#This Row],[NAICS Code]],'Industry Mapping'!A:D,3,FALSE)</f>
        <v xml:space="preserve">Gasket, Packing, and Sealing Device Manufacturing </v>
      </c>
    </row>
    <row r="1877" spans="1:7" x14ac:dyDescent="0.35">
      <c r="A1877" t="s">
        <v>14</v>
      </c>
      <c r="B1877">
        <v>333120</v>
      </c>
      <c r="C1877">
        <v>591897.50000000012</v>
      </c>
      <c r="D1877">
        <v>0.11900000000000001</v>
      </c>
      <c r="E1877">
        <v>2023</v>
      </c>
      <c r="F1877" t="s">
        <v>15</v>
      </c>
      <c r="G1877" t="str">
        <f>VLOOKUP(BS___RMA[[#This Row],[NAICS Code]],'Industry Mapping'!A:D,3,FALSE)</f>
        <v>Construction Machinery Manufacturing</v>
      </c>
    </row>
    <row r="1878" spans="1:7" x14ac:dyDescent="0.35">
      <c r="A1878" t="s">
        <v>16</v>
      </c>
      <c r="B1878">
        <v>333120</v>
      </c>
      <c r="C1878">
        <v>1218612.5</v>
      </c>
      <c r="D1878">
        <v>0.245</v>
      </c>
      <c r="E1878">
        <v>2023</v>
      </c>
      <c r="F1878" t="s">
        <v>15</v>
      </c>
      <c r="G1878" t="str">
        <f>VLOOKUP(BS___RMA[[#This Row],[NAICS Code]],'Industry Mapping'!A:D,3,FALSE)</f>
        <v>Construction Machinery Manufacturing</v>
      </c>
    </row>
    <row r="1879" spans="1:7" x14ac:dyDescent="0.35">
      <c r="A1879" t="s">
        <v>17</v>
      </c>
      <c r="B1879">
        <v>333120</v>
      </c>
      <c r="C1879">
        <v>1517048.2142857143</v>
      </c>
      <c r="D1879">
        <v>0.30499999999999999</v>
      </c>
      <c r="E1879">
        <v>2023</v>
      </c>
      <c r="F1879" t="s">
        <v>15</v>
      </c>
      <c r="G1879" t="str">
        <f>VLOOKUP(BS___RMA[[#This Row],[NAICS Code]],'Industry Mapping'!A:D,3,FALSE)</f>
        <v>Construction Machinery Manufacturing</v>
      </c>
    </row>
    <row r="1880" spans="1:7" x14ac:dyDescent="0.35">
      <c r="A1880" t="s">
        <v>18</v>
      </c>
      <c r="B1880">
        <v>333120</v>
      </c>
      <c r="C1880">
        <v>203931.07142857142</v>
      </c>
      <c r="D1880">
        <v>4.0999999999999995E-2</v>
      </c>
      <c r="E1880">
        <v>2023</v>
      </c>
      <c r="F1880" t="s">
        <v>15</v>
      </c>
      <c r="G1880" t="str">
        <f>VLOOKUP(BS___RMA[[#This Row],[NAICS Code]],'Industry Mapping'!A:D,3,FALSE)</f>
        <v>Construction Machinery Manufacturing</v>
      </c>
    </row>
    <row r="1881" spans="1:7" x14ac:dyDescent="0.35">
      <c r="A1881" t="s">
        <v>19</v>
      </c>
      <c r="B1881">
        <v>333120</v>
      </c>
      <c r="C1881">
        <v>3531489.2857142859</v>
      </c>
      <c r="D1881">
        <v>0.71</v>
      </c>
      <c r="E1881">
        <v>2023</v>
      </c>
      <c r="F1881" t="s">
        <v>15</v>
      </c>
      <c r="G1881" t="str">
        <f>VLOOKUP(BS___RMA[[#This Row],[NAICS Code]],'Industry Mapping'!A:D,3,FALSE)</f>
        <v>Construction Machinery Manufacturing</v>
      </c>
    </row>
    <row r="1882" spans="1:7" x14ac:dyDescent="0.35">
      <c r="A1882" t="s">
        <v>20</v>
      </c>
      <c r="B1882">
        <v>333120</v>
      </c>
      <c r="C1882">
        <v>1099238.2142857143</v>
      </c>
      <c r="D1882">
        <v>0.221</v>
      </c>
      <c r="E1882">
        <v>2023</v>
      </c>
      <c r="F1882" t="s">
        <v>15</v>
      </c>
      <c r="G1882" t="str">
        <f>VLOOKUP(BS___RMA[[#This Row],[NAICS Code]],'Industry Mapping'!A:D,3,FALSE)</f>
        <v>Construction Machinery Manufacturing</v>
      </c>
    </row>
    <row r="1883" spans="1:7" x14ac:dyDescent="0.35">
      <c r="A1883" t="s">
        <v>21</v>
      </c>
      <c r="B1883">
        <v>333120</v>
      </c>
      <c r="C1883">
        <v>189009.28571428574</v>
      </c>
      <c r="D1883">
        <v>3.7999999999999999E-2</v>
      </c>
      <c r="E1883">
        <v>2023</v>
      </c>
      <c r="F1883" t="s">
        <v>15</v>
      </c>
      <c r="G1883" t="str">
        <f>VLOOKUP(BS___RMA[[#This Row],[NAICS Code]],'Industry Mapping'!A:D,3,FALSE)</f>
        <v>Construction Machinery Manufacturing</v>
      </c>
    </row>
    <row r="1884" spans="1:7" x14ac:dyDescent="0.35">
      <c r="A1884" t="s">
        <v>22</v>
      </c>
      <c r="B1884">
        <v>333120</v>
      </c>
      <c r="C1884">
        <v>189009.28571428574</v>
      </c>
      <c r="D1884">
        <v>3.7999999999999999E-2</v>
      </c>
      <c r="E1884">
        <v>2023</v>
      </c>
      <c r="F1884" t="s">
        <v>15</v>
      </c>
      <c r="G1884" t="str">
        <f>VLOOKUP(BS___RMA[[#This Row],[NAICS Code]],'Industry Mapping'!A:D,3,FALSE)</f>
        <v>Construction Machinery Manufacturing</v>
      </c>
    </row>
    <row r="1885" spans="1:7" x14ac:dyDescent="0.35">
      <c r="A1885" t="s">
        <v>23</v>
      </c>
      <c r="B1885">
        <v>333120</v>
      </c>
      <c r="C1885">
        <v>746089.2857142858</v>
      </c>
      <c r="D1885">
        <v>0.15</v>
      </c>
      <c r="E1885">
        <v>2023</v>
      </c>
      <c r="F1885" t="s">
        <v>15</v>
      </c>
      <c r="G1885" t="str">
        <f>VLOOKUP(BS___RMA[[#This Row],[NAICS Code]],'Industry Mapping'!A:D,3,FALSE)</f>
        <v>Construction Machinery Manufacturing</v>
      </c>
    </row>
    <row r="1886" spans="1:7" x14ac:dyDescent="0.35">
      <c r="A1886" t="s">
        <v>18</v>
      </c>
      <c r="B1886">
        <v>333120</v>
      </c>
      <c r="C1886">
        <v>945046.42857142864</v>
      </c>
      <c r="D1886">
        <v>0.19</v>
      </c>
      <c r="E1886">
        <v>2023</v>
      </c>
      <c r="F1886" t="s">
        <v>15</v>
      </c>
      <c r="G1886" t="str">
        <f>VLOOKUP(BS___RMA[[#This Row],[NAICS Code]],'Industry Mapping'!A:D,3,FALSE)</f>
        <v>Construction Machinery Manufacturing</v>
      </c>
    </row>
    <row r="1887" spans="1:7" x14ac:dyDescent="0.35">
      <c r="A1887" t="s">
        <v>19</v>
      </c>
      <c r="B1887">
        <v>333120</v>
      </c>
      <c r="C1887">
        <v>2392459.6428571432</v>
      </c>
      <c r="D1887">
        <v>0.48100000000000004</v>
      </c>
      <c r="E1887">
        <v>2023</v>
      </c>
      <c r="F1887" t="s">
        <v>15</v>
      </c>
      <c r="G1887" t="str">
        <f>VLOOKUP(BS___RMA[[#This Row],[NAICS Code]],'Industry Mapping'!A:D,3,FALSE)</f>
        <v>Construction Machinery Manufacturing</v>
      </c>
    </row>
    <row r="1888" spans="1:7" x14ac:dyDescent="0.35">
      <c r="A1888" t="s">
        <v>24</v>
      </c>
      <c r="B1888">
        <v>333120</v>
      </c>
      <c r="C1888">
        <v>442679.64285714296</v>
      </c>
      <c r="D1888">
        <v>8.900000000000001E-2</v>
      </c>
      <c r="E1888">
        <v>2023</v>
      </c>
      <c r="F1888" t="s">
        <v>15</v>
      </c>
      <c r="G1888" t="str">
        <f>VLOOKUP(BS___RMA[[#This Row],[NAICS Code]],'Industry Mapping'!A:D,3,FALSE)</f>
        <v>Construction Machinery Manufacturing</v>
      </c>
    </row>
    <row r="1889" spans="1:7" x14ac:dyDescent="0.35">
      <c r="A1889" t="s">
        <v>21</v>
      </c>
      <c r="B1889">
        <v>333120</v>
      </c>
      <c r="C1889">
        <v>512314.64285714296</v>
      </c>
      <c r="D1889">
        <v>0.10300000000000001</v>
      </c>
      <c r="E1889">
        <v>2023</v>
      </c>
      <c r="F1889" t="s">
        <v>15</v>
      </c>
      <c r="G1889" t="str">
        <f>VLOOKUP(BS___RMA[[#This Row],[NAICS Code]],'Industry Mapping'!A:D,3,FALSE)</f>
        <v>Construction Machinery Manufacturing</v>
      </c>
    </row>
    <row r="1890" spans="1:7" x14ac:dyDescent="0.35">
      <c r="A1890" t="s">
        <v>25</v>
      </c>
      <c r="B1890">
        <v>333120</v>
      </c>
      <c r="C1890">
        <v>1606578.9285714284</v>
      </c>
      <c r="D1890">
        <v>0.32299999999999995</v>
      </c>
      <c r="E1890">
        <v>2023</v>
      </c>
      <c r="F1890" t="s">
        <v>15</v>
      </c>
      <c r="G1890" t="str">
        <f>VLOOKUP(BS___RMA[[#This Row],[NAICS Code]],'Industry Mapping'!A:D,3,FALSE)</f>
        <v>Construction Machinery Manufacturing</v>
      </c>
    </row>
    <row r="1891" spans="1:7" x14ac:dyDescent="0.35">
      <c r="A1891" t="s">
        <v>26</v>
      </c>
      <c r="B1891">
        <v>333120</v>
      </c>
      <c r="C1891">
        <v>4973928.5714285718</v>
      </c>
      <c r="D1891">
        <v>1</v>
      </c>
      <c r="E1891">
        <v>2023</v>
      </c>
      <c r="F1891" t="s">
        <v>15</v>
      </c>
      <c r="G1891" t="str">
        <f>VLOOKUP(BS___RMA[[#This Row],[NAICS Code]],'Industry Mapping'!A:D,3,FALSE)</f>
        <v>Construction Machinery Manufacturing</v>
      </c>
    </row>
    <row r="1892" spans="1:7" x14ac:dyDescent="0.35">
      <c r="A1892" t="s">
        <v>14</v>
      </c>
      <c r="B1892">
        <v>339999</v>
      </c>
      <c r="C1892">
        <v>37901.818181818184</v>
      </c>
      <c r="D1892">
        <v>0.14000000000000001</v>
      </c>
      <c r="E1892">
        <v>2023</v>
      </c>
      <c r="F1892" t="s">
        <v>15</v>
      </c>
      <c r="G1892" t="str">
        <f>VLOOKUP(BS___RMA[[#This Row],[NAICS Code]],'Industry Mapping'!A:D,3,FALSE)</f>
        <v xml:space="preserve">All Other Miscellaneous Manufacturing </v>
      </c>
    </row>
    <row r="1893" spans="1:7" x14ac:dyDescent="0.35">
      <c r="A1893" t="s">
        <v>16</v>
      </c>
      <c r="B1893">
        <v>339999</v>
      </c>
      <c r="C1893">
        <v>46565.090909090904</v>
      </c>
      <c r="D1893">
        <v>0.17199999999999999</v>
      </c>
      <c r="E1893">
        <v>2023</v>
      </c>
      <c r="F1893" t="s">
        <v>15</v>
      </c>
      <c r="G1893" t="str">
        <f>VLOOKUP(BS___RMA[[#This Row],[NAICS Code]],'Industry Mapping'!A:D,3,FALSE)</f>
        <v xml:space="preserve">All Other Miscellaneous Manufacturing </v>
      </c>
    </row>
    <row r="1894" spans="1:7" x14ac:dyDescent="0.35">
      <c r="A1894" t="s">
        <v>17</v>
      </c>
      <c r="B1894">
        <v>339999</v>
      </c>
      <c r="C1894">
        <v>72284.181818181823</v>
      </c>
      <c r="D1894">
        <v>0.26700000000000002</v>
      </c>
      <c r="E1894">
        <v>2023</v>
      </c>
      <c r="F1894" t="s">
        <v>15</v>
      </c>
      <c r="G1894" t="str">
        <f>VLOOKUP(BS___RMA[[#This Row],[NAICS Code]],'Industry Mapping'!A:D,3,FALSE)</f>
        <v xml:space="preserve">All Other Miscellaneous Manufacturing </v>
      </c>
    </row>
    <row r="1895" spans="1:7" x14ac:dyDescent="0.35">
      <c r="A1895" t="s">
        <v>18</v>
      </c>
      <c r="B1895">
        <v>339999</v>
      </c>
      <c r="C1895">
        <v>27072.727272727272</v>
      </c>
      <c r="D1895">
        <v>0.1</v>
      </c>
      <c r="E1895">
        <v>2023</v>
      </c>
      <c r="F1895" t="s">
        <v>15</v>
      </c>
      <c r="G1895" t="str">
        <f>VLOOKUP(BS___RMA[[#This Row],[NAICS Code]],'Industry Mapping'!A:D,3,FALSE)</f>
        <v xml:space="preserve">All Other Miscellaneous Manufacturing </v>
      </c>
    </row>
    <row r="1896" spans="1:7" x14ac:dyDescent="0.35">
      <c r="A1896" t="s">
        <v>19</v>
      </c>
      <c r="B1896">
        <v>339999</v>
      </c>
      <c r="C1896">
        <v>183553.09090909088</v>
      </c>
      <c r="D1896">
        <v>0.67799999999999994</v>
      </c>
      <c r="E1896">
        <v>2023</v>
      </c>
      <c r="F1896" t="s">
        <v>15</v>
      </c>
      <c r="G1896" t="str">
        <f>VLOOKUP(BS___RMA[[#This Row],[NAICS Code]],'Industry Mapping'!A:D,3,FALSE)</f>
        <v xml:space="preserve">All Other Miscellaneous Manufacturing </v>
      </c>
    </row>
    <row r="1897" spans="1:7" x14ac:dyDescent="0.35">
      <c r="A1897" t="s">
        <v>20</v>
      </c>
      <c r="B1897">
        <v>339999</v>
      </c>
      <c r="C1897">
        <v>49272.363636363632</v>
      </c>
      <c r="D1897">
        <v>0.182</v>
      </c>
      <c r="E1897">
        <v>2023</v>
      </c>
      <c r="F1897" t="s">
        <v>15</v>
      </c>
      <c r="G1897" t="str">
        <f>VLOOKUP(BS___RMA[[#This Row],[NAICS Code]],'Industry Mapping'!A:D,3,FALSE)</f>
        <v xml:space="preserve">All Other Miscellaneous Manufacturing </v>
      </c>
    </row>
    <row r="1898" spans="1:7" x14ac:dyDescent="0.35">
      <c r="A1898" t="s">
        <v>21</v>
      </c>
      <c r="B1898">
        <v>339999</v>
      </c>
      <c r="C1898">
        <v>17597.272727272728</v>
      </c>
      <c r="D1898">
        <v>6.5000000000000002E-2</v>
      </c>
      <c r="E1898">
        <v>2023</v>
      </c>
      <c r="F1898" t="s">
        <v>15</v>
      </c>
      <c r="G1898" t="str">
        <f>VLOOKUP(BS___RMA[[#This Row],[NAICS Code]],'Industry Mapping'!A:D,3,FALSE)</f>
        <v xml:space="preserve">All Other Miscellaneous Manufacturing </v>
      </c>
    </row>
    <row r="1899" spans="1:7" x14ac:dyDescent="0.35">
      <c r="A1899" t="s">
        <v>22</v>
      </c>
      <c r="B1899">
        <v>339999</v>
      </c>
      <c r="C1899">
        <v>28426.363636363632</v>
      </c>
      <c r="D1899">
        <v>0.105</v>
      </c>
      <c r="E1899">
        <v>2023</v>
      </c>
      <c r="F1899" t="s">
        <v>15</v>
      </c>
      <c r="G1899" t="str">
        <f>VLOOKUP(BS___RMA[[#This Row],[NAICS Code]],'Industry Mapping'!A:D,3,FALSE)</f>
        <v xml:space="preserve">All Other Miscellaneous Manufacturing </v>
      </c>
    </row>
    <row r="1900" spans="1:7" x14ac:dyDescent="0.35">
      <c r="A1900" t="s">
        <v>23</v>
      </c>
      <c r="B1900">
        <v>339999</v>
      </c>
      <c r="C1900">
        <v>28697.090909090904</v>
      </c>
      <c r="D1900">
        <v>0.106</v>
      </c>
      <c r="E1900">
        <v>2023</v>
      </c>
      <c r="F1900" t="s">
        <v>15</v>
      </c>
      <c r="G1900" t="str">
        <f>VLOOKUP(BS___RMA[[#This Row],[NAICS Code]],'Industry Mapping'!A:D,3,FALSE)</f>
        <v xml:space="preserve">All Other Miscellaneous Manufacturing </v>
      </c>
    </row>
    <row r="1901" spans="1:7" x14ac:dyDescent="0.35">
      <c r="A1901" t="s">
        <v>18</v>
      </c>
      <c r="B1901">
        <v>339999</v>
      </c>
      <c r="C1901">
        <v>93130.181818181809</v>
      </c>
      <c r="D1901">
        <v>0.34399999999999997</v>
      </c>
      <c r="E1901">
        <v>2023</v>
      </c>
      <c r="F1901" t="s">
        <v>15</v>
      </c>
      <c r="G1901" t="str">
        <f>VLOOKUP(BS___RMA[[#This Row],[NAICS Code]],'Industry Mapping'!A:D,3,FALSE)</f>
        <v xml:space="preserve">All Other Miscellaneous Manufacturing </v>
      </c>
    </row>
    <row r="1902" spans="1:7" x14ac:dyDescent="0.35">
      <c r="A1902" t="s">
        <v>19</v>
      </c>
      <c r="B1902">
        <v>339999</v>
      </c>
      <c r="C1902">
        <v>153773.09090909088</v>
      </c>
      <c r="D1902">
        <v>0.56799999999999995</v>
      </c>
      <c r="E1902">
        <v>2023</v>
      </c>
      <c r="F1902" t="s">
        <v>15</v>
      </c>
      <c r="G1902" t="str">
        <f>VLOOKUP(BS___RMA[[#This Row],[NAICS Code]],'Industry Mapping'!A:D,3,FALSE)</f>
        <v xml:space="preserve">All Other Miscellaneous Manufacturing </v>
      </c>
    </row>
    <row r="1903" spans="1:7" x14ac:dyDescent="0.35">
      <c r="A1903" t="s">
        <v>24</v>
      </c>
      <c r="B1903">
        <v>339999</v>
      </c>
      <c r="C1903">
        <v>50625.999999999993</v>
      </c>
      <c r="D1903">
        <v>0.187</v>
      </c>
      <c r="E1903">
        <v>2023</v>
      </c>
      <c r="F1903" t="s">
        <v>15</v>
      </c>
      <c r="G1903" t="str">
        <f>VLOOKUP(BS___RMA[[#This Row],[NAICS Code]],'Industry Mapping'!A:D,3,FALSE)</f>
        <v xml:space="preserve">All Other Miscellaneous Manufacturing </v>
      </c>
    </row>
    <row r="1904" spans="1:7" x14ac:dyDescent="0.35">
      <c r="A1904" t="s">
        <v>21</v>
      </c>
      <c r="B1904">
        <v>339999</v>
      </c>
      <c r="C1904">
        <v>2707.272727272727</v>
      </c>
      <c r="D1904">
        <v>0.01</v>
      </c>
      <c r="E1904">
        <v>2023</v>
      </c>
      <c r="F1904" t="s">
        <v>15</v>
      </c>
      <c r="G1904" t="str">
        <f>VLOOKUP(BS___RMA[[#This Row],[NAICS Code]],'Industry Mapping'!A:D,3,FALSE)</f>
        <v xml:space="preserve">All Other Miscellaneous Manufacturing </v>
      </c>
    </row>
    <row r="1905" spans="1:7" x14ac:dyDescent="0.35">
      <c r="A1905" t="s">
        <v>25</v>
      </c>
      <c r="B1905">
        <v>339999</v>
      </c>
      <c r="C1905">
        <v>63350.181818181809</v>
      </c>
      <c r="D1905">
        <v>0.23399999999999999</v>
      </c>
      <c r="E1905">
        <v>2023</v>
      </c>
      <c r="F1905" t="s">
        <v>15</v>
      </c>
      <c r="G1905" t="str">
        <f>VLOOKUP(BS___RMA[[#This Row],[NAICS Code]],'Industry Mapping'!A:D,3,FALSE)</f>
        <v xml:space="preserve">All Other Miscellaneous Manufacturing </v>
      </c>
    </row>
    <row r="1906" spans="1:7" x14ac:dyDescent="0.35">
      <c r="A1906" t="s">
        <v>26</v>
      </c>
      <c r="B1906">
        <v>339999</v>
      </c>
      <c r="C1906">
        <v>270727.27272727271</v>
      </c>
      <c r="D1906">
        <v>1</v>
      </c>
      <c r="E1906">
        <v>2023</v>
      </c>
      <c r="F1906" t="s">
        <v>15</v>
      </c>
      <c r="G1906" t="str">
        <f>VLOOKUP(BS___RMA[[#This Row],[NAICS Code]],'Industry Mapping'!A:D,3,FALSE)</f>
        <v xml:space="preserve">All Other Miscellaneous Manufacturing </v>
      </c>
    </row>
    <row r="1907" spans="1:7" x14ac:dyDescent="0.35">
      <c r="A1907" t="s">
        <v>14</v>
      </c>
      <c r="B1907">
        <v>333132</v>
      </c>
      <c r="C1907">
        <v>892734.54545454541</v>
      </c>
      <c r="D1907">
        <v>0.18</v>
      </c>
      <c r="E1907">
        <v>2023</v>
      </c>
      <c r="F1907" t="s">
        <v>15</v>
      </c>
      <c r="G1907" t="str">
        <f>VLOOKUP(BS___RMA[[#This Row],[NAICS Code]],'Industry Mapping'!A:D,3,FALSE)</f>
        <v xml:space="preserve">Oil and Gas Field Machinery and Equipment Manufacturing </v>
      </c>
    </row>
    <row r="1908" spans="1:7" x14ac:dyDescent="0.35">
      <c r="A1908" t="s">
        <v>16</v>
      </c>
      <c r="B1908">
        <v>333132</v>
      </c>
      <c r="C1908">
        <v>1557325.8181818181</v>
      </c>
      <c r="D1908">
        <v>0.314</v>
      </c>
      <c r="E1908">
        <v>2023</v>
      </c>
      <c r="F1908" t="s">
        <v>15</v>
      </c>
      <c r="G1908" t="str">
        <f>VLOOKUP(BS___RMA[[#This Row],[NAICS Code]],'Industry Mapping'!A:D,3,FALSE)</f>
        <v xml:space="preserve">Oil and Gas Field Machinery and Equipment Manufacturing </v>
      </c>
    </row>
    <row r="1909" spans="1:7" x14ac:dyDescent="0.35">
      <c r="A1909" t="s">
        <v>17</v>
      </c>
      <c r="B1909">
        <v>333132</v>
      </c>
      <c r="C1909">
        <v>753864.72727272718</v>
      </c>
      <c r="D1909">
        <v>0.152</v>
      </c>
      <c r="E1909">
        <v>2023</v>
      </c>
      <c r="F1909" t="s">
        <v>15</v>
      </c>
      <c r="G1909" t="str">
        <f>VLOOKUP(BS___RMA[[#This Row],[NAICS Code]],'Industry Mapping'!A:D,3,FALSE)</f>
        <v xml:space="preserve">Oil and Gas Field Machinery and Equipment Manufacturing </v>
      </c>
    </row>
    <row r="1910" spans="1:7" x14ac:dyDescent="0.35">
      <c r="A1910" t="s">
        <v>18</v>
      </c>
      <c r="B1910">
        <v>333132</v>
      </c>
      <c r="C1910">
        <v>302537.81818181818</v>
      </c>
      <c r="D1910">
        <v>6.0999999999999999E-2</v>
      </c>
      <c r="E1910">
        <v>2023</v>
      </c>
      <c r="F1910" t="s">
        <v>15</v>
      </c>
      <c r="G1910" t="str">
        <f>VLOOKUP(BS___RMA[[#This Row],[NAICS Code]],'Industry Mapping'!A:D,3,FALSE)</f>
        <v xml:space="preserve">Oil and Gas Field Machinery and Equipment Manufacturing </v>
      </c>
    </row>
    <row r="1911" spans="1:7" x14ac:dyDescent="0.35">
      <c r="A1911" t="s">
        <v>19</v>
      </c>
      <c r="B1911">
        <v>333132</v>
      </c>
      <c r="C1911">
        <v>3511422.5454545449</v>
      </c>
      <c r="D1911">
        <v>0.70799999999999996</v>
      </c>
      <c r="E1911">
        <v>2023</v>
      </c>
      <c r="F1911" t="s">
        <v>15</v>
      </c>
      <c r="G1911" t="str">
        <f>VLOOKUP(BS___RMA[[#This Row],[NAICS Code]],'Industry Mapping'!A:D,3,FALSE)</f>
        <v xml:space="preserve">Oil and Gas Field Machinery and Equipment Manufacturing </v>
      </c>
    </row>
    <row r="1912" spans="1:7" x14ac:dyDescent="0.35">
      <c r="A1912" t="s">
        <v>20</v>
      </c>
      <c r="B1912">
        <v>333132</v>
      </c>
      <c r="C1912">
        <v>1180393.4545454546</v>
      </c>
      <c r="D1912">
        <v>0.23800000000000002</v>
      </c>
      <c r="E1912">
        <v>2023</v>
      </c>
      <c r="F1912" t="s">
        <v>15</v>
      </c>
      <c r="G1912" t="str">
        <f>VLOOKUP(BS___RMA[[#This Row],[NAICS Code]],'Industry Mapping'!A:D,3,FALSE)</f>
        <v xml:space="preserve">Oil and Gas Field Machinery and Equipment Manufacturing </v>
      </c>
    </row>
    <row r="1913" spans="1:7" x14ac:dyDescent="0.35">
      <c r="A1913" t="s">
        <v>21</v>
      </c>
      <c r="B1913">
        <v>333132</v>
      </c>
      <c r="C1913">
        <v>257901.09090909091</v>
      </c>
      <c r="D1913">
        <v>5.2000000000000005E-2</v>
      </c>
      <c r="E1913">
        <v>2023</v>
      </c>
      <c r="F1913" t="s">
        <v>15</v>
      </c>
      <c r="G1913" t="str">
        <f>VLOOKUP(BS___RMA[[#This Row],[NAICS Code]],'Industry Mapping'!A:D,3,FALSE)</f>
        <v xml:space="preserve">Oil and Gas Field Machinery and Equipment Manufacturing </v>
      </c>
    </row>
    <row r="1914" spans="1:7" x14ac:dyDescent="0.35">
      <c r="A1914" t="s">
        <v>22</v>
      </c>
      <c r="B1914">
        <v>333132</v>
      </c>
      <c r="C1914">
        <v>238062.54545454544</v>
      </c>
      <c r="D1914">
        <v>4.8000000000000001E-2</v>
      </c>
      <c r="E1914">
        <v>2023</v>
      </c>
      <c r="F1914" t="s">
        <v>15</v>
      </c>
      <c r="G1914" t="str">
        <f>VLOOKUP(BS___RMA[[#This Row],[NAICS Code]],'Industry Mapping'!A:D,3,FALSE)</f>
        <v xml:space="preserve">Oil and Gas Field Machinery and Equipment Manufacturing </v>
      </c>
    </row>
    <row r="1915" spans="1:7" x14ac:dyDescent="0.35">
      <c r="A1915" t="s">
        <v>23</v>
      </c>
      <c r="B1915">
        <v>333132</v>
      </c>
      <c r="C1915">
        <v>649712.36363636365</v>
      </c>
      <c r="D1915">
        <v>0.13100000000000001</v>
      </c>
      <c r="E1915">
        <v>2023</v>
      </c>
      <c r="F1915" t="s">
        <v>15</v>
      </c>
      <c r="G1915" t="str">
        <f>VLOOKUP(BS___RMA[[#This Row],[NAICS Code]],'Industry Mapping'!A:D,3,FALSE)</f>
        <v xml:space="preserve">Oil and Gas Field Machinery and Equipment Manufacturing </v>
      </c>
    </row>
    <row r="1916" spans="1:7" x14ac:dyDescent="0.35">
      <c r="A1916" t="s">
        <v>18</v>
      </c>
      <c r="B1916">
        <v>333132</v>
      </c>
      <c r="C1916">
        <v>659631.63636363635</v>
      </c>
      <c r="D1916">
        <v>0.13300000000000001</v>
      </c>
      <c r="E1916">
        <v>2023</v>
      </c>
      <c r="F1916" t="s">
        <v>15</v>
      </c>
      <c r="G1916" t="str">
        <f>VLOOKUP(BS___RMA[[#This Row],[NAICS Code]],'Industry Mapping'!A:D,3,FALSE)</f>
        <v xml:space="preserve">Oil and Gas Field Machinery and Equipment Manufacturing </v>
      </c>
    </row>
    <row r="1917" spans="1:7" x14ac:dyDescent="0.35">
      <c r="A1917" t="s">
        <v>19</v>
      </c>
      <c r="B1917">
        <v>333132</v>
      </c>
      <c r="C1917">
        <v>1582124</v>
      </c>
      <c r="D1917">
        <v>0.31900000000000001</v>
      </c>
      <c r="E1917">
        <v>2023</v>
      </c>
      <c r="F1917" t="s">
        <v>15</v>
      </c>
      <c r="G1917" t="str">
        <f>VLOOKUP(BS___RMA[[#This Row],[NAICS Code]],'Industry Mapping'!A:D,3,FALSE)</f>
        <v xml:space="preserve">Oil and Gas Field Machinery and Equipment Manufacturing </v>
      </c>
    </row>
    <row r="1918" spans="1:7" x14ac:dyDescent="0.35">
      <c r="A1918" t="s">
        <v>24</v>
      </c>
      <c r="B1918">
        <v>333132</v>
      </c>
      <c r="C1918">
        <v>471165.45454545453</v>
      </c>
      <c r="D1918">
        <v>9.5000000000000001E-2</v>
      </c>
      <c r="E1918">
        <v>2023</v>
      </c>
      <c r="F1918" t="s">
        <v>15</v>
      </c>
      <c r="G1918" t="str">
        <f>VLOOKUP(BS___RMA[[#This Row],[NAICS Code]],'Industry Mapping'!A:D,3,FALSE)</f>
        <v xml:space="preserve">Oil and Gas Field Machinery and Equipment Manufacturing </v>
      </c>
    </row>
    <row r="1919" spans="1:7" x14ac:dyDescent="0.35">
      <c r="A1919" t="s">
        <v>21</v>
      </c>
      <c r="B1919">
        <v>333132</v>
      </c>
      <c r="C1919">
        <v>421569.09090909088</v>
      </c>
      <c r="D1919">
        <v>8.5000000000000006E-2</v>
      </c>
      <c r="E1919">
        <v>2023</v>
      </c>
      <c r="F1919" t="s">
        <v>15</v>
      </c>
      <c r="G1919" t="str">
        <f>VLOOKUP(BS___RMA[[#This Row],[NAICS Code]],'Industry Mapping'!A:D,3,FALSE)</f>
        <v xml:space="preserve">Oil and Gas Field Machinery and Equipment Manufacturing </v>
      </c>
    </row>
    <row r="1920" spans="1:7" x14ac:dyDescent="0.35">
      <c r="A1920" t="s">
        <v>25</v>
      </c>
      <c r="B1920">
        <v>333132</v>
      </c>
      <c r="C1920">
        <v>2489737.4545454546</v>
      </c>
      <c r="D1920">
        <v>0.502</v>
      </c>
      <c r="E1920">
        <v>2023</v>
      </c>
      <c r="F1920" t="s">
        <v>15</v>
      </c>
      <c r="G1920" t="str">
        <f>VLOOKUP(BS___RMA[[#This Row],[NAICS Code]],'Industry Mapping'!A:D,3,FALSE)</f>
        <v xml:space="preserve">Oil and Gas Field Machinery and Equipment Manufacturing </v>
      </c>
    </row>
    <row r="1921" spans="1:7" x14ac:dyDescent="0.35">
      <c r="A1921" t="s">
        <v>26</v>
      </c>
      <c r="B1921">
        <v>333132</v>
      </c>
      <c r="C1921">
        <v>4959636.3636363633</v>
      </c>
      <c r="D1921">
        <v>1</v>
      </c>
      <c r="E1921">
        <v>2023</v>
      </c>
      <c r="F1921" t="s">
        <v>15</v>
      </c>
      <c r="G1921" t="str">
        <f>VLOOKUP(BS___RMA[[#This Row],[NAICS Code]],'Industry Mapping'!A:D,3,FALSE)</f>
        <v xml:space="preserve">Oil and Gas Field Machinery and Equipment Manufacturing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029C-D45A-494F-B36D-35A28B6FD8DA}">
  <dimension ref="A1:D2351"/>
  <sheetViews>
    <sheetView topLeftCell="A847" workbookViewId="0">
      <selection activeCell="C851" sqref="C851"/>
    </sheetView>
  </sheetViews>
  <sheetFormatPr defaultRowHeight="14.5" x14ac:dyDescent="0.35"/>
  <cols>
    <col min="1" max="1" width="10.81640625" bestFit="1" customWidth="1"/>
    <col min="2" max="2" width="9.90625" customWidth="1"/>
    <col min="3" max="3" width="98.90625" bestFit="1" customWidth="1"/>
    <col min="4" max="4" width="93.6328125" bestFit="1" customWidth="1"/>
  </cols>
  <sheetData>
    <row r="1" spans="1:4" s="1" customFormat="1" x14ac:dyDescent="0.35">
      <c r="A1" s="1" t="s">
        <v>0</v>
      </c>
      <c r="B1" s="1" t="s">
        <v>33</v>
      </c>
      <c r="C1" s="1" t="s">
        <v>35</v>
      </c>
      <c r="D1" s="1" t="s">
        <v>34</v>
      </c>
    </row>
    <row r="2" spans="1:4" x14ac:dyDescent="0.35">
      <c r="A2" s="2">
        <v>111110</v>
      </c>
      <c r="B2" s="3">
        <v>116</v>
      </c>
      <c r="C2" s="4" t="s">
        <v>441</v>
      </c>
      <c r="D2" s="2" t="s">
        <v>440</v>
      </c>
    </row>
    <row r="3" spans="1:4" x14ac:dyDescent="0.35">
      <c r="A3" s="2">
        <v>111120</v>
      </c>
      <c r="B3" s="3">
        <v>119</v>
      </c>
      <c r="C3" s="4" t="s">
        <v>443</v>
      </c>
      <c r="D3" s="2" t="s">
        <v>442</v>
      </c>
    </row>
    <row r="4" spans="1:4" x14ac:dyDescent="0.35">
      <c r="A4" s="2">
        <v>111130</v>
      </c>
      <c r="B4" s="3">
        <v>119</v>
      </c>
      <c r="C4" s="4" t="s">
        <v>1131</v>
      </c>
      <c r="D4" s="2" t="s">
        <v>442</v>
      </c>
    </row>
    <row r="5" spans="1:4" x14ac:dyDescent="0.35">
      <c r="A5" s="2">
        <v>111140</v>
      </c>
      <c r="B5" s="3">
        <v>111</v>
      </c>
      <c r="C5" s="4" t="s">
        <v>435</v>
      </c>
      <c r="D5" s="2" t="s">
        <v>1536</v>
      </c>
    </row>
    <row r="6" spans="1:4" x14ac:dyDescent="0.35">
      <c r="A6" s="2">
        <v>111150</v>
      </c>
      <c r="B6" s="3">
        <v>115</v>
      </c>
      <c r="C6" s="4" t="s">
        <v>439</v>
      </c>
      <c r="D6" s="2" t="s">
        <v>438</v>
      </c>
    </row>
    <row r="7" spans="1:4" x14ac:dyDescent="0.35">
      <c r="A7" s="2">
        <v>111150</v>
      </c>
      <c r="B7" s="3">
        <v>119</v>
      </c>
      <c r="C7" s="4" t="s">
        <v>439</v>
      </c>
      <c r="D7" s="2" t="s">
        <v>442</v>
      </c>
    </row>
    <row r="8" spans="1:4" x14ac:dyDescent="0.35">
      <c r="A8" s="2">
        <v>111160</v>
      </c>
      <c r="B8" s="3">
        <v>112</v>
      </c>
      <c r="C8" s="4" t="s">
        <v>437</v>
      </c>
      <c r="D8" s="2" t="s">
        <v>436</v>
      </c>
    </row>
    <row r="9" spans="1:4" x14ac:dyDescent="0.35">
      <c r="A9" s="2">
        <v>111191</v>
      </c>
      <c r="B9" s="3">
        <v>119</v>
      </c>
      <c r="C9" s="4" t="s">
        <v>1132</v>
      </c>
      <c r="D9" s="2" t="s">
        <v>442</v>
      </c>
    </row>
    <row r="10" spans="1:4" x14ac:dyDescent="0.35">
      <c r="A10" s="2">
        <v>111199</v>
      </c>
      <c r="B10" s="3">
        <v>119</v>
      </c>
      <c r="C10" s="4" t="s">
        <v>453</v>
      </c>
      <c r="D10" s="2" t="s">
        <v>442</v>
      </c>
    </row>
    <row r="11" spans="1:4" x14ac:dyDescent="0.35">
      <c r="A11" s="2">
        <v>111199</v>
      </c>
      <c r="B11" s="3">
        <v>139</v>
      </c>
      <c r="C11" s="4" t="s">
        <v>453</v>
      </c>
      <c r="D11" s="2" t="s">
        <v>452</v>
      </c>
    </row>
    <row r="12" spans="1:4" x14ac:dyDescent="0.35">
      <c r="A12" s="2">
        <v>111211</v>
      </c>
      <c r="B12" s="3">
        <v>134</v>
      </c>
      <c r="C12" s="4" t="s">
        <v>451</v>
      </c>
      <c r="D12" s="2" t="s">
        <v>450</v>
      </c>
    </row>
    <row r="13" spans="1:4" x14ac:dyDescent="0.35">
      <c r="A13" s="2">
        <v>111211</v>
      </c>
      <c r="B13" s="3">
        <v>139</v>
      </c>
      <c r="C13" s="4" t="s">
        <v>451</v>
      </c>
      <c r="D13" s="2" t="s">
        <v>452</v>
      </c>
    </row>
    <row r="14" spans="1:4" x14ac:dyDescent="0.35">
      <c r="A14" s="2">
        <v>111211</v>
      </c>
      <c r="B14" s="3">
        <v>161</v>
      </c>
      <c r="C14" s="4" t="s">
        <v>451</v>
      </c>
      <c r="D14" s="2" t="s">
        <v>454</v>
      </c>
    </row>
    <row r="15" spans="1:4" x14ac:dyDescent="0.35">
      <c r="A15" s="2">
        <v>111219</v>
      </c>
      <c r="B15" s="3">
        <v>139</v>
      </c>
      <c r="C15" s="4" t="s">
        <v>1133</v>
      </c>
      <c r="D15" s="2" t="s">
        <v>452</v>
      </c>
    </row>
    <row r="16" spans="1:4" x14ac:dyDescent="0.35">
      <c r="A16" s="2">
        <v>111219</v>
      </c>
      <c r="B16" s="3">
        <v>161</v>
      </c>
      <c r="C16" s="4" t="s">
        <v>1133</v>
      </c>
      <c r="D16" s="2" t="s">
        <v>454</v>
      </c>
    </row>
    <row r="17" spans="1:4" x14ac:dyDescent="0.35">
      <c r="A17" s="2">
        <v>111310</v>
      </c>
      <c r="B17" s="3">
        <v>174</v>
      </c>
      <c r="C17" s="4" t="s">
        <v>462</v>
      </c>
      <c r="D17" s="2" t="s">
        <v>461</v>
      </c>
    </row>
    <row r="18" spans="1:4" x14ac:dyDescent="0.35">
      <c r="A18" s="2">
        <v>111320</v>
      </c>
      <c r="B18" s="3">
        <v>174</v>
      </c>
      <c r="C18" s="4" t="s">
        <v>1134</v>
      </c>
      <c r="D18" s="2" t="s">
        <v>461</v>
      </c>
    </row>
    <row r="19" spans="1:4" x14ac:dyDescent="0.35">
      <c r="A19" s="2">
        <v>111331</v>
      </c>
      <c r="B19" s="3">
        <v>175</v>
      </c>
      <c r="C19" s="4" t="s">
        <v>464</v>
      </c>
      <c r="D19" s="2" t="s">
        <v>463</v>
      </c>
    </row>
    <row r="20" spans="1:4" x14ac:dyDescent="0.35">
      <c r="A20" s="2">
        <v>111332</v>
      </c>
      <c r="B20" s="3">
        <v>172</v>
      </c>
      <c r="C20" s="4" t="s">
        <v>458</v>
      </c>
      <c r="D20" s="2" t="s">
        <v>457</v>
      </c>
    </row>
    <row r="21" spans="1:4" x14ac:dyDescent="0.35">
      <c r="A21" s="2">
        <v>111333</v>
      </c>
      <c r="B21" s="3">
        <v>171</v>
      </c>
      <c r="C21" s="4" t="s">
        <v>456</v>
      </c>
      <c r="D21" s="2" t="s">
        <v>455</v>
      </c>
    </row>
    <row r="22" spans="1:4" x14ac:dyDescent="0.35">
      <c r="A22" s="2">
        <v>111334</v>
      </c>
      <c r="B22" s="3">
        <v>171</v>
      </c>
      <c r="C22" s="4" t="s">
        <v>1135</v>
      </c>
      <c r="D22" s="2" t="s">
        <v>455</v>
      </c>
    </row>
    <row r="23" spans="1:4" x14ac:dyDescent="0.35">
      <c r="A23" s="2">
        <v>111335</v>
      </c>
      <c r="B23" s="3">
        <v>173</v>
      </c>
      <c r="C23" s="4" t="s">
        <v>460</v>
      </c>
      <c r="D23" s="2" t="s">
        <v>459</v>
      </c>
    </row>
    <row r="24" spans="1:4" x14ac:dyDescent="0.35">
      <c r="A24" s="2">
        <v>111336</v>
      </c>
      <c r="B24" s="3">
        <v>179</v>
      </c>
      <c r="C24" s="4" t="s">
        <v>466</v>
      </c>
      <c r="D24" s="2" t="s">
        <v>465</v>
      </c>
    </row>
    <row r="25" spans="1:4" x14ac:dyDescent="0.35">
      <c r="A25" s="2">
        <v>111339</v>
      </c>
      <c r="B25" s="3">
        <v>175</v>
      </c>
      <c r="C25" s="4" t="s">
        <v>1136</v>
      </c>
      <c r="D25" s="2" t="s">
        <v>463</v>
      </c>
    </row>
    <row r="26" spans="1:4" x14ac:dyDescent="0.35">
      <c r="A26" s="2">
        <v>111339</v>
      </c>
      <c r="B26" s="3">
        <v>179</v>
      </c>
      <c r="C26" s="4" t="s">
        <v>1136</v>
      </c>
      <c r="D26" s="2" t="s">
        <v>465</v>
      </c>
    </row>
    <row r="27" spans="1:4" x14ac:dyDescent="0.35">
      <c r="A27" s="2">
        <v>111411</v>
      </c>
      <c r="B27" s="3">
        <v>182</v>
      </c>
      <c r="C27" s="4" t="s">
        <v>470</v>
      </c>
      <c r="D27" s="2" t="s">
        <v>469</v>
      </c>
    </row>
    <row r="28" spans="1:4" x14ac:dyDescent="0.35">
      <c r="A28" s="2">
        <v>111419</v>
      </c>
      <c r="B28" s="3">
        <v>182</v>
      </c>
      <c r="C28" s="4" t="s">
        <v>1137</v>
      </c>
      <c r="D28" s="2" t="s">
        <v>469</v>
      </c>
    </row>
    <row r="29" spans="1:4" x14ac:dyDescent="0.35">
      <c r="A29" s="2">
        <v>111421</v>
      </c>
      <c r="B29" s="3">
        <v>181</v>
      </c>
      <c r="C29" s="4" t="s">
        <v>468</v>
      </c>
      <c r="D29" s="2" t="s">
        <v>467</v>
      </c>
    </row>
    <row r="30" spans="1:4" x14ac:dyDescent="0.35">
      <c r="A30" s="2">
        <v>111421</v>
      </c>
      <c r="B30" s="3">
        <v>811</v>
      </c>
      <c r="C30" s="4" t="s">
        <v>468</v>
      </c>
      <c r="D30" s="2" t="s">
        <v>500</v>
      </c>
    </row>
    <row r="31" spans="1:4" x14ac:dyDescent="0.35">
      <c r="A31" s="2">
        <v>111422</v>
      </c>
      <c r="B31" s="3">
        <v>181</v>
      </c>
      <c r="C31" s="4" t="s">
        <v>1138</v>
      </c>
      <c r="D31" s="2" t="s">
        <v>467</v>
      </c>
    </row>
    <row r="32" spans="1:4" x14ac:dyDescent="0.35">
      <c r="A32" s="2">
        <v>111910</v>
      </c>
      <c r="B32" s="3">
        <v>132</v>
      </c>
      <c r="C32" s="4" t="s">
        <v>447</v>
      </c>
      <c r="D32" s="2" t="s">
        <v>446</v>
      </c>
    </row>
    <row r="33" spans="1:4" x14ac:dyDescent="0.35">
      <c r="A33" s="2">
        <v>111920</v>
      </c>
      <c r="B33" s="3">
        <v>131</v>
      </c>
      <c r="C33" s="4" t="s">
        <v>445</v>
      </c>
      <c r="D33" s="2" t="s">
        <v>444</v>
      </c>
    </row>
    <row r="34" spans="1:4" x14ac:dyDescent="0.35">
      <c r="A34" s="2">
        <v>111930</v>
      </c>
      <c r="B34" s="3">
        <v>133</v>
      </c>
      <c r="C34" s="4" t="s">
        <v>449</v>
      </c>
      <c r="D34" s="2" t="s">
        <v>448</v>
      </c>
    </row>
    <row r="35" spans="1:4" x14ac:dyDescent="0.35">
      <c r="A35" s="2">
        <v>111940</v>
      </c>
      <c r="B35" s="3">
        <v>139</v>
      </c>
      <c r="C35" s="4" t="s">
        <v>1139</v>
      </c>
      <c r="D35" s="2" t="s">
        <v>452</v>
      </c>
    </row>
    <row r="36" spans="1:4" x14ac:dyDescent="0.35">
      <c r="A36" s="2">
        <v>111991</v>
      </c>
      <c r="B36" s="3">
        <v>133</v>
      </c>
      <c r="C36" s="4" t="s">
        <v>1140</v>
      </c>
      <c r="D36" s="2" t="s">
        <v>448</v>
      </c>
    </row>
    <row r="37" spans="1:4" x14ac:dyDescent="0.35">
      <c r="A37" s="2">
        <v>111992</v>
      </c>
      <c r="B37" s="3">
        <v>139</v>
      </c>
      <c r="C37" s="4" t="s">
        <v>1141</v>
      </c>
      <c r="D37" s="2" t="s">
        <v>452</v>
      </c>
    </row>
    <row r="38" spans="1:4" x14ac:dyDescent="0.35">
      <c r="A38" s="2">
        <v>111998</v>
      </c>
      <c r="B38" s="3">
        <v>139</v>
      </c>
      <c r="C38" s="4" t="s">
        <v>472</v>
      </c>
      <c r="D38" s="2" t="s">
        <v>452</v>
      </c>
    </row>
    <row r="39" spans="1:4" x14ac:dyDescent="0.35">
      <c r="A39" s="2">
        <v>111998</v>
      </c>
      <c r="B39" s="3">
        <v>191</v>
      </c>
      <c r="C39" s="4" t="s">
        <v>472</v>
      </c>
      <c r="D39" s="2" t="s">
        <v>471</v>
      </c>
    </row>
    <row r="40" spans="1:4" x14ac:dyDescent="0.35">
      <c r="A40" s="2">
        <v>111998</v>
      </c>
      <c r="B40" s="3">
        <v>831</v>
      </c>
      <c r="C40" s="4" t="s">
        <v>472</v>
      </c>
      <c r="D40" s="2" t="s">
        <v>501</v>
      </c>
    </row>
    <row r="41" spans="1:4" x14ac:dyDescent="0.35">
      <c r="A41" s="2">
        <v>111998</v>
      </c>
      <c r="B41" s="3">
        <v>919</v>
      </c>
      <c r="C41" s="4" t="s">
        <v>472</v>
      </c>
      <c r="D41" s="2" t="s">
        <v>505</v>
      </c>
    </row>
    <row r="42" spans="1:4" x14ac:dyDescent="0.35">
      <c r="A42" s="2">
        <v>111998</v>
      </c>
      <c r="B42" s="3">
        <v>2099</v>
      </c>
      <c r="C42" s="4" t="s">
        <v>472</v>
      </c>
      <c r="D42" s="2" t="s">
        <v>575</v>
      </c>
    </row>
    <row r="43" spans="1:4" x14ac:dyDescent="0.35">
      <c r="A43" s="2">
        <v>112111</v>
      </c>
      <c r="B43" s="3">
        <v>212</v>
      </c>
      <c r="C43" s="4" t="s">
        <v>476</v>
      </c>
      <c r="D43" s="2" t="s">
        <v>475</v>
      </c>
    </row>
    <row r="44" spans="1:4" x14ac:dyDescent="0.35">
      <c r="A44" s="2">
        <v>112111</v>
      </c>
      <c r="B44" s="3">
        <v>241</v>
      </c>
      <c r="C44" s="4" t="s">
        <v>476</v>
      </c>
      <c r="D44" s="2" t="s">
        <v>480</v>
      </c>
    </row>
    <row r="45" spans="1:4" x14ac:dyDescent="0.35">
      <c r="A45" s="2">
        <v>112112</v>
      </c>
      <c r="B45" s="3">
        <v>211</v>
      </c>
      <c r="C45" s="4" t="s">
        <v>474</v>
      </c>
      <c r="D45" s="2" t="s">
        <v>473</v>
      </c>
    </row>
    <row r="46" spans="1:4" x14ac:dyDescent="0.35">
      <c r="A46" s="2">
        <v>112120</v>
      </c>
      <c r="B46" s="3">
        <v>241</v>
      </c>
      <c r="C46" s="4" t="s">
        <v>1016</v>
      </c>
      <c r="D46" s="2" t="s">
        <v>480</v>
      </c>
    </row>
    <row r="47" spans="1:4" x14ac:dyDescent="0.35">
      <c r="A47" s="2">
        <v>112130</v>
      </c>
      <c r="B47" s="3" t="s">
        <v>1130</v>
      </c>
      <c r="C47" s="4" t="s">
        <v>1142</v>
      </c>
      <c r="D47" t="s">
        <v>36</v>
      </c>
    </row>
    <row r="48" spans="1:4" x14ac:dyDescent="0.35">
      <c r="A48" s="2">
        <v>112210</v>
      </c>
      <c r="B48" s="3">
        <v>213</v>
      </c>
      <c r="C48" s="4" t="s">
        <v>477</v>
      </c>
      <c r="D48" t="s">
        <v>37</v>
      </c>
    </row>
    <row r="49" spans="1:4" x14ac:dyDescent="0.35">
      <c r="A49" s="2">
        <v>112310</v>
      </c>
      <c r="B49" s="3">
        <v>252</v>
      </c>
      <c r="C49" s="4" t="s">
        <v>482</v>
      </c>
      <c r="D49" t="s">
        <v>38</v>
      </c>
    </row>
    <row r="50" spans="1:4" x14ac:dyDescent="0.35">
      <c r="A50" s="2">
        <v>112320</v>
      </c>
      <c r="B50" s="3">
        <v>251</v>
      </c>
      <c r="C50" s="4" t="s">
        <v>1143</v>
      </c>
      <c r="D50" t="s">
        <v>39</v>
      </c>
    </row>
    <row r="51" spans="1:4" x14ac:dyDescent="0.35">
      <c r="A51" s="2">
        <v>112330</v>
      </c>
      <c r="B51" s="3">
        <v>253</v>
      </c>
      <c r="C51" s="4" t="s">
        <v>483</v>
      </c>
      <c r="D51" t="s">
        <v>40</v>
      </c>
    </row>
    <row r="52" spans="1:4" x14ac:dyDescent="0.35">
      <c r="A52" s="2">
        <v>112340</v>
      </c>
      <c r="B52" s="3">
        <v>254</v>
      </c>
      <c r="C52" s="4" t="s">
        <v>484</v>
      </c>
      <c r="D52" t="s">
        <v>41</v>
      </c>
    </row>
    <row r="53" spans="1:4" x14ac:dyDescent="0.35">
      <c r="A53" s="2">
        <v>112390</v>
      </c>
      <c r="B53" s="3">
        <v>259</v>
      </c>
      <c r="C53" s="4" t="s">
        <v>485</v>
      </c>
      <c r="D53" t="s">
        <v>42</v>
      </c>
    </row>
    <row r="54" spans="1:4" x14ac:dyDescent="0.35">
      <c r="A54" s="2">
        <v>112410</v>
      </c>
      <c r="B54" s="3">
        <v>214</v>
      </c>
      <c r="C54" s="4" t="s">
        <v>478</v>
      </c>
      <c r="D54" t="s">
        <v>43</v>
      </c>
    </row>
    <row r="55" spans="1:4" x14ac:dyDescent="0.35">
      <c r="A55" s="2">
        <v>112420</v>
      </c>
      <c r="B55" s="3">
        <v>214</v>
      </c>
      <c r="C55" s="4" t="s">
        <v>1017</v>
      </c>
      <c r="D55" t="s">
        <v>44</v>
      </c>
    </row>
    <row r="56" spans="1:4" x14ac:dyDescent="0.35">
      <c r="A56" s="2">
        <v>112511</v>
      </c>
      <c r="B56" s="3">
        <v>273</v>
      </c>
      <c r="C56" s="4" t="s">
        <v>488</v>
      </c>
      <c r="D56" t="s">
        <v>45</v>
      </c>
    </row>
    <row r="57" spans="1:4" x14ac:dyDescent="0.35">
      <c r="A57" s="2">
        <v>112511</v>
      </c>
      <c r="B57" s="3">
        <v>921</v>
      </c>
      <c r="C57" s="4" t="s">
        <v>488</v>
      </c>
      <c r="D57" t="s">
        <v>46</v>
      </c>
    </row>
    <row r="58" spans="1:4" x14ac:dyDescent="0.35">
      <c r="A58" s="2">
        <v>112512</v>
      </c>
      <c r="B58" s="3">
        <v>273</v>
      </c>
      <c r="C58" s="4" t="s">
        <v>1144</v>
      </c>
      <c r="D58" t="s">
        <v>47</v>
      </c>
    </row>
    <row r="59" spans="1:4" x14ac:dyDescent="0.35">
      <c r="A59" s="2">
        <v>112512</v>
      </c>
      <c r="B59" s="3">
        <v>919</v>
      </c>
      <c r="C59" s="4" t="s">
        <v>1144</v>
      </c>
      <c r="D59" t="s">
        <v>48</v>
      </c>
    </row>
    <row r="60" spans="1:4" x14ac:dyDescent="0.35">
      <c r="A60" s="2">
        <v>112512</v>
      </c>
      <c r="B60" s="3">
        <v>921</v>
      </c>
      <c r="C60" s="4" t="s">
        <v>1144</v>
      </c>
      <c r="D60" t="s">
        <v>49</v>
      </c>
    </row>
    <row r="61" spans="1:4" x14ac:dyDescent="0.35">
      <c r="A61" s="2">
        <v>112519</v>
      </c>
      <c r="B61" s="3">
        <v>139</v>
      </c>
      <c r="C61" s="4" t="s">
        <v>489</v>
      </c>
      <c r="D61" t="s">
        <v>50</v>
      </c>
    </row>
    <row r="62" spans="1:4" x14ac:dyDescent="0.35">
      <c r="A62" s="2">
        <v>112519</v>
      </c>
      <c r="B62" s="3">
        <v>191</v>
      </c>
      <c r="C62" s="4" t="s">
        <v>489</v>
      </c>
      <c r="D62" t="s">
        <v>51</v>
      </c>
    </row>
    <row r="63" spans="1:4" x14ac:dyDescent="0.35">
      <c r="A63" s="2">
        <v>112519</v>
      </c>
      <c r="B63" s="3">
        <v>273</v>
      </c>
      <c r="C63" s="4" t="s">
        <v>489</v>
      </c>
      <c r="D63" t="s">
        <v>52</v>
      </c>
    </row>
    <row r="64" spans="1:4" x14ac:dyDescent="0.35">
      <c r="A64" s="2">
        <v>112519</v>
      </c>
      <c r="B64" s="3">
        <v>279</v>
      </c>
      <c r="C64" s="4" t="s">
        <v>489</v>
      </c>
      <c r="D64" t="s">
        <v>53</v>
      </c>
    </row>
    <row r="65" spans="1:4" x14ac:dyDescent="0.35">
      <c r="A65" s="2">
        <v>112519</v>
      </c>
      <c r="B65" s="3">
        <v>831</v>
      </c>
      <c r="C65" s="4" t="s">
        <v>489</v>
      </c>
      <c r="D65" t="s">
        <v>54</v>
      </c>
    </row>
    <row r="66" spans="1:4" x14ac:dyDescent="0.35">
      <c r="A66" s="2">
        <v>112519</v>
      </c>
      <c r="B66" s="3">
        <v>919</v>
      </c>
      <c r="C66" s="4" t="s">
        <v>489</v>
      </c>
      <c r="D66" t="s">
        <v>55</v>
      </c>
    </row>
    <row r="67" spans="1:4" x14ac:dyDescent="0.35">
      <c r="A67" s="2">
        <v>112519</v>
      </c>
      <c r="B67" s="3">
        <v>2099</v>
      </c>
      <c r="C67" s="4" t="s">
        <v>489</v>
      </c>
      <c r="D67" t="s">
        <v>56</v>
      </c>
    </row>
    <row r="68" spans="1:4" x14ac:dyDescent="0.35">
      <c r="A68" s="2">
        <v>112910</v>
      </c>
      <c r="B68" s="3">
        <v>279</v>
      </c>
      <c r="C68" s="4" t="s">
        <v>1018</v>
      </c>
      <c r="D68" t="s">
        <v>57</v>
      </c>
    </row>
    <row r="69" spans="1:4" x14ac:dyDescent="0.35">
      <c r="A69" s="2">
        <v>112920</v>
      </c>
      <c r="B69" s="3">
        <v>272</v>
      </c>
      <c r="C69" s="4" t="s">
        <v>487</v>
      </c>
      <c r="D69" t="s">
        <v>58</v>
      </c>
    </row>
    <row r="70" spans="1:4" x14ac:dyDescent="0.35">
      <c r="A70" s="2">
        <v>112930</v>
      </c>
      <c r="B70" s="3">
        <v>271</v>
      </c>
      <c r="C70" s="4" t="s">
        <v>486</v>
      </c>
      <c r="D70" t="s">
        <v>59</v>
      </c>
    </row>
    <row r="71" spans="1:4" x14ac:dyDescent="0.35">
      <c r="A71" s="2">
        <v>112990</v>
      </c>
      <c r="B71" s="3">
        <v>219</v>
      </c>
      <c r="C71" s="4" t="s">
        <v>479</v>
      </c>
      <c r="D71" t="s">
        <v>60</v>
      </c>
    </row>
    <row r="72" spans="1:4" x14ac:dyDescent="0.35">
      <c r="A72" s="2">
        <v>112990</v>
      </c>
      <c r="B72" s="3">
        <v>279</v>
      </c>
      <c r="C72" s="4" t="s">
        <v>479</v>
      </c>
      <c r="D72" t="s">
        <v>61</v>
      </c>
    </row>
    <row r="73" spans="1:4" x14ac:dyDescent="0.35">
      <c r="A73" s="2">
        <v>112990</v>
      </c>
      <c r="B73" s="3">
        <v>291</v>
      </c>
      <c r="C73" s="4" t="s">
        <v>479</v>
      </c>
      <c r="D73" t="s">
        <v>62</v>
      </c>
    </row>
    <row r="74" spans="1:4" x14ac:dyDescent="0.35">
      <c r="A74" s="2">
        <v>113110</v>
      </c>
      <c r="B74" s="3">
        <v>811</v>
      </c>
      <c r="C74" s="4" t="s">
        <v>1019</v>
      </c>
      <c r="D74" t="s">
        <v>63</v>
      </c>
    </row>
    <row r="75" spans="1:4" x14ac:dyDescent="0.35">
      <c r="A75" s="2">
        <v>113210</v>
      </c>
      <c r="B75" s="3">
        <v>831</v>
      </c>
      <c r="C75" s="4" t="s">
        <v>1145</v>
      </c>
      <c r="D75" t="s">
        <v>64</v>
      </c>
    </row>
    <row r="76" spans="1:4" x14ac:dyDescent="0.35">
      <c r="A76" s="2">
        <v>113310</v>
      </c>
      <c r="B76" s="3">
        <v>2411</v>
      </c>
      <c r="C76" s="4" t="s">
        <v>588</v>
      </c>
      <c r="D76" t="s">
        <v>65</v>
      </c>
    </row>
    <row r="77" spans="1:4" x14ac:dyDescent="0.35">
      <c r="A77" s="2">
        <v>114111</v>
      </c>
      <c r="B77" s="3">
        <v>912</v>
      </c>
      <c r="C77" s="4" t="s">
        <v>503</v>
      </c>
      <c r="D77" t="s">
        <v>66</v>
      </c>
    </row>
    <row r="78" spans="1:4" x14ac:dyDescent="0.35">
      <c r="A78" s="2">
        <v>114112</v>
      </c>
      <c r="B78" s="3">
        <v>913</v>
      </c>
      <c r="C78" s="4" t="s">
        <v>504</v>
      </c>
      <c r="D78" t="s">
        <v>67</v>
      </c>
    </row>
    <row r="79" spans="1:4" x14ac:dyDescent="0.35">
      <c r="A79" s="2">
        <v>114112</v>
      </c>
      <c r="B79" s="3">
        <v>919</v>
      </c>
      <c r="C79" s="4" t="s">
        <v>504</v>
      </c>
      <c r="D79" t="s">
        <v>68</v>
      </c>
    </row>
    <row r="80" spans="1:4" x14ac:dyDescent="0.35">
      <c r="A80" s="2">
        <v>114119</v>
      </c>
      <c r="B80" s="3">
        <v>919</v>
      </c>
      <c r="C80" s="4" t="s">
        <v>1146</v>
      </c>
      <c r="D80" t="s">
        <v>69</v>
      </c>
    </row>
    <row r="81" spans="1:4" x14ac:dyDescent="0.35">
      <c r="A81" s="2">
        <v>114210</v>
      </c>
      <c r="B81" s="3">
        <v>971</v>
      </c>
      <c r="C81" s="4" t="s">
        <v>506</v>
      </c>
      <c r="D81" t="s">
        <v>70</v>
      </c>
    </row>
    <row r="82" spans="1:4" x14ac:dyDescent="0.35">
      <c r="A82" s="2">
        <v>115111</v>
      </c>
      <c r="B82" s="3">
        <v>724</v>
      </c>
      <c r="C82" s="4" t="s">
        <v>493</v>
      </c>
      <c r="D82" t="s">
        <v>71</v>
      </c>
    </row>
    <row r="83" spans="1:4" x14ac:dyDescent="0.35">
      <c r="A83" s="2">
        <v>115112</v>
      </c>
      <c r="B83" s="3">
        <v>711</v>
      </c>
      <c r="C83" s="4" t="s">
        <v>490</v>
      </c>
      <c r="D83" t="s">
        <v>72</v>
      </c>
    </row>
    <row r="84" spans="1:4" x14ac:dyDescent="0.35">
      <c r="A84" s="2">
        <v>115112</v>
      </c>
      <c r="B84" s="3">
        <v>721</v>
      </c>
      <c r="C84" s="4" t="s">
        <v>490</v>
      </c>
      <c r="D84" t="s">
        <v>73</v>
      </c>
    </row>
    <row r="85" spans="1:4" x14ac:dyDescent="0.35">
      <c r="A85" s="2">
        <v>115113</v>
      </c>
      <c r="B85" s="3">
        <v>722</v>
      </c>
      <c r="C85" s="4" t="s">
        <v>491</v>
      </c>
      <c r="D85" t="s">
        <v>74</v>
      </c>
    </row>
    <row r="86" spans="1:4" x14ac:dyDescent="0.35">
      <c r="A86" s="2">
        <v>115114</v>
      </c>
      <c r="B86" s="3">
        <v>723</v>
      </c>
      <c r="C86" s="4" t="s">
        <v>492</v>
      </c>
      <c r="D86" t="s">
        <v>75</v>
      </c>
    </row>
    <row r="87" spans="1:4" x14ac:dyDescent="0.35">
      <c r="A87" s="2">
        <v>115115</v>
      </c>
      <c r="B87" s="3">
        <v>761</v>
      </c>
      <c r="C87" s="4" t="s">
        <v>496</v>
      </c>
      <c r="D87" t="s">
        <v>76</v>
      </c>
    </row>
    <row r="88" spans="1:4" x14ac:dyDescent="0.35">
      <c r="A88" s="2">
        <v>115116</v>
      </c>
      <c r="B88" s="3">
        <v>762</v>
      </c>
      <c r="C88" s="4" t="s">
        <v>497</v>
      </c>
      <c r="D88" t="s">
        <v>77</v>
      </c>
    </row>
    <row r="89" spans="1:4" x14ac:dyDescent="0.35">
      <c r="A89" s="2">
        <v>115210</v>
      </c>
      <c r="B89" s="3">
        <v>751</v>
      </c>
      <c r="C89" s="4" t="s">
        <v>495</v>
      </c>
      <c r="D89" t="s">
        <v>78</v>
      </c>
    </row>
    <row r="90" spans="1:4" x14ac:dyDescent="0.35">
      <c r="A90" s="2">
        <v>115210</v>
      </c>
      <c r="B90" s="3">
        <v>752</v>
      </c>
      <c r="C90" s="4" t="s">
        <v>495</v>
      </c>
      <c r="D90" t="s">
        <v>79</v>
      </c>
    </row>
    <row r="91" spans="1:4" x14ac:dyDescent="0.35">
      <c r="A91" s="2">
        <v>115210</v>
      </c>
      <c r="B91" s="3">
        <v>7699</v>
      </c>
      <c r="C91" s="4" t="s">
        <v>495</v>
      </c>
      <c r="D91" t="s">
        <v>80</v>
      </c>
    </row>
    <row r="92" spans="1:4" x14ac:dyDescent="0.35">
      <c r="A92" s="2">
        <v>115310</v>
      </c>
      <c r="B92" s="3">
        <v>851</v>
      </c>
      <c r="C92" s="4" t="s">
        <v>502</v>
      </c>
      <c r="D92" t="s">
        <v>81</v>
      </c>
    </row>
    <row r="93" spans="1:4" x14ac:dyDescent="0.35">
      <c r="A93" s="2">
        <v>211120</v>
      </c>
      <c r="B93" s="3">
        <v>1311</v>
      </c>
      <c r="C93" s="4" t="s">
        <v>1147</v>
      </c>
      <c r="D93" t="s">
        <v>82</v>
      </c>
    </row>
    <row r="94" spans="1:4" x14ac:dyDescent="0.35">
      <c r="A94" s="2">
        <v>211130</v>
      </c>
      <c r="B94" s="3">
        <v>1321</v>
      </c>
      <c r="C94" s="4" t="s">
        <v>517</v>
      </c>
      <c r="D94" t="s">
        <v>83</v>
      </c>
    </row>
    <row r="95" spans="1:4" x14ac:dyDescent="0.35">
      <c r="A95" s="2">
        <v>211130</v>
      </c>
      <c r="B95" s="3">
        <v>2819</v>
      </c>
      <c r="C95" s="4" t="s">
        <v>517</v>
      </c>
      <c r="D95" t="s">
        <v>84</v>
      </c>
    </row>
    <row r="96" spans="1:4" x14ac:dyDescent="0.35">
      <c r="A96" s="2">
        <v>212114</v>
      </c>
      <c r="B96" s="3">
        <v>1221</v>
      </c>
      <c r="C96" s="4" t="s">
        <v>1148</v>
      </c>
      <c r="D96" t="s">
        <v>85</v>
      </c>
    </row>
    <row r="97" spans="1:4" x14ac:dyDescent="0.35">
      <c r="A97" s="2">
        <v>212114</v>
      </c>
      <c r="B97" s="3">
        <v>1231</v>
      </c>
      <c r="C97" s="4" t="s">
        <v>1148</v>
      </c>
      <c r="D97" t="s">
        <v>86</v>
      </c>
    </row>
    <row r="98" spans="1:4" x14ac:dyDescent="0.35">
      <c r="A98" s="2">
        <v>212115</v>
      </c>
      <c r="B98" s="3">
        <v>1222</v>
      </c>
      <c r="C98" s="4" t="s">
        <v>1149</v>
      </c>
      <c r="D98" t="s">
        <v>87</v>
      </c>
    </row>
    <row r="99" spans="1:4" x14ac:dyDescent="0.35">
      <c r="A99" s="2">
        <v>212115</v>
      </c>
      <c r="B99" s="3">
        <v>1231</v>
      </c>
      <c r="C99" s="4" t="s">
        <v>1149</v>
      </c>
      <c r="D99" t="s">
        <v>88</v>
      </c>
    </row>
    <row r="100" spans="1:4" x14ac:dyDescent="0.35">
      <c r="A100" s="2">
        <v>212210</v>
      </c>
      <c r="B100" s="3">
        <v>1011</v>
      </c>
      <c r="C100" s="4" t="s">
        <v>507</v>
      </c>
      <c r="D100" t="s">
        <v>89</v>
      </c>
    </row>
    <row r="101" spans="1:4" x14ac:dyDescent="0.35">
      <c r="A101" s="2">
        <v>212220</v>
      </c>
      <c r="B101" s="3">
        <v>1041</v>
      </c>
      <c r="C101" s="4" t="s">
        <v>1150</v>
      </c>
      <c r="D101" t="s">
        <v>90</v>
      </c>
    </row>
    <row r="102" spans="1:4" x14ac:dyDescent="0.35">
      <c r="A102" s="2">
        <v>212220</v>
      </c>
      <c r="B102" s="3">
        <v>1044</v>
      </c>
      <c r="C102" s="4" t="s">
        <v>1150</v>
      </c>
      <c r="D102" t="s">
        <v>91</v>
      </c>
    </row>
    <row r="103" spans="1:4" x14ac:dyDescent="0.35">
      <c r="A103" s="2">
        <v>212230</v>
      </c>
      <c r="B103" s="3">
        <v>1021</v>
      </c>
      <c r="C103" s="4" t="s">
        <v>508</v>
      </c>
      <c r="D103" t="s">
        <v>92</v>
      </c>
    </row>
    <row r="104" spans="1:4" x14ac:dyDescent="0.35">
      <c r="A104" s="2">
        <v>212230</v>
      </c>
      <c r="B104" s="3">
        <v>1031</v>
      </c>
      <c r="C104" s="4" t="s">
        <v>508</v>
      </c>
      <c r="D104" t="s">
        <v>93</v>
      </c>
    </row>
    <row r="105" spans="1:4" x14ac:dyDescent="0.35">
      <c r="A105" s="2">
        <v>212230</v>
      </c>
      <c r="B105" s="3">
        <v>1061</v>
      </c>
      <c r="C105" s="4" t="s">
        <v>508</v>
      </c>
      <c r="D105" t="s">
        <v>94</v>
      </c>
    </row>
    <row r="106" spans="1:4" x14ac:dyDescent="0.35">
      <c r="A106" s="2">
        <v>212290</v>
      </c>
      <c r="B106" s="3">
        <v>1061</v>
      </c>
      <c r="C106" s="4" t="s">
        <v>1151</v>
      </c>
      <c r="D106" t="s">
        <v>95</v>
      </c>
    </row>
    <row r="107" spans="1:4" x14ac:dyDescent="0.35">
      <c r="A107" s="2">
        <v>212290</v>
      </c>
      <c r="B107" s="3">
        <v>1099</v>
      </c>
      <c r="C107" s="4" t="s">
        <v>1151</v>
      </c>
      <c r="D107" t="s">
        <v>96</v>
      </c>
    </row>
    <row r="108" spans="1:4" x14ac:dyDescent="0.35">
      <c r="A108" s="2">
        <v>212290</v>
      </c>
      <c r="B108" s="3">
        <v>1094</v>
      </c>
      <c r="C108" s="4" t="s">
        <v>1151</v>
      </c>
      <c r="D108" t="s">
        <v>97</v>
      </c>
    </row>
    <row r="109" spans="1:4" x14ac:dyDescent="0.35">
      <c r="A109" s="2">
        <v>212311</v>
      </c>
      <c r="B109" s="3">
        <v>1411</v>
      </c>
      <c r="C109" s="4" t="s">
        <v>518</v>
      </c>
      <c r="D109" t="s">
        <v>98</v>
      </c>
    </row>
    <row r="110" spans="1:4" x14ac:dyDescent="0.35">
      <c r="A110" s="2">
        <v>212312</v>
      </c>
      <c r="B110" s="3">
        <v>1422</v>
      </c>
      <c r="C110" s="4" t="s">
        <v>519</v>
      </c>
      <c r="D110" t="s">
        <v>99</v>
      </c>
    </row>
    <row r="111" spans="1:4" x14ac:dyDescent="0.35">
      <c r="A111" s="2">
        <v>212313</v>
      </c>
      <c r="B111" s="3">
        <v>1423</v>
      </c>
      <c r="C111" s="4" t="s">
        <v>520</v>
      </c>
      <c r="D111" t="s">
        <v>100</v>
      </c>
    </row>
    <row r="112" spans="1:4" x14ac:dyDescent="0.35">
      <c r="A112" s="2">
        <v>212319</v>
      </c>
      <c r="B112" s="3">
        <v>1429</v>
      </c>
      <c r="C112" s="4" t="s">
        <v>521</v>
      </c>
      <c r="D112" t="s">
        <v>101</v>
      </c>
    </row>
    <row r="113" spans="1:4" x14ac:dyDescent="0.35">
      <c r="A113" s="2">
        <v>212319</v>
      </c>
      <c r="B113" s="3">
        <v>1499</v>
      </c>
      <c r="C113" s="4" t="s">
        <v>521</v>
      </c>
      <c r="D113" t="s">
        <v>102</v>
      </c>
    </row>
    <row r="114" spans="1:4" x14ac:dyDescent="0.35">
      <c r="A114" s="2">
        <v>212321</v>
      </c>
      <c r="B114" s="3">
        <v>1442</v>
      </c>
      <c r="C114" s="4" t="s">
        <v>522</v>
      </c>
      <c r="D114" t="s">
        <v>103</v>
      </c>
    </row>
    <row r="115" spans="1:4" x14ac:dyDescent="0.35">
      <c r="A115" s="2">
        <v>212322</v>
      </c>
      <c r="B115" s="3">
        <v>1446</v>
      </c>
      <c r="C115" s="4" t="s">
        <v>523</v>
      </c>
      <c r="D115" t="s">
        <v>104</v>
      </c>
    </row>
    <row r="116" spans="1:4" x14ac:dyDescent="0.35">
      <c r="A116" s="2">
        <v>212323</v>
      </c>
      <c r="B116" s="3">
        <v>1455</v>
      </c>
      <c r="C116" s="4" t="s">
        <v>1152</v>
      </c>
      <c r="D116" t="s">
        <v>105</v>
      </c>
    </row>
    <row r="117" spans="1:4" x14ac:dyDescent="0.35">
      <c r="A117" s="2">
        <v>212323</v>
      </c>
      <c r="B117" s="3">
        <v>3295</v>
      </c>
      <c r="C117" s="4" t="s">
        <v>1152</v>
      </c>
      <c r="D117" t="s">
        <v>106</v>
      </c>
    </row>
    <row r="118" spans="1:4" x14ac:dyDescent="0.35">
      <c r="A118" s="2">
        <v>212323</v>
      </c>
      <c r="B118" s="3">
        <v>1459</v>
      </c>
      <c r="C118" s="4" t="s">
        <v>1152</v>
      </c>
      <c r="D118" t="s">
        <v>107</v>
      </c>
    </row>
    <row r="119" spans="1:4" x14ac:dyDescent="0.35">
      <c r="A119" s="2">
        <v>212323</v>
      </c>
      <c r="B119" s="3">
        <v>3295</v>
      </c>
      <c r="C119" s="4" t="s">
        <v>1152</v>
      </c>
      <c r="D119" t="s">
        <v>108</v>
      </c>
    </row>
    <row r="120" spans="1:4" x14ac:dyDescent="0.35">
      <c r="A120" s="2">
        <v>212390</v>
      </c>
      <c r="B120" s="3">
        <v>1499</v>
      </c>
      <c r="C120" s="4" t="s">
        <v>1153</v>
      </c>
      <c r="D120" t="s">
        <v>109</v>
      </c>
    </row>
    <row r="121" spans="1:4" x14ac:dyDescent="0.35">
      <c r="A121" s="2">
        <v>212390</v>
      </c>
      <c r="B121" s="3">
        <v>3295</v>
      </c>
      <c r="C121" s="4" t="s">
        <v>1153</v>
      </c>
      <c r="D121" t="s">
        <v>110</v>
      </c>
    </row>
    <row r="122" spans="1:4" x14ac:dyDescent="0.35">
      <c r="A122" s="2">
        <v>212390</v>
      </c>
      <c r="B122" s="3">
        <v>1474</v>
      </c>
      <c r="C122" s="4" t="s">
        <v>1153</v>
      </c>
      <c r="D122" t="s">
        <v>111</v>
      </c>
    </row>
    <row r="123" spans="1:4" x14ac:dyDescent="0.35">
      <c r="A123" s="2">
        <v>212390</v>
      </c>
      <c r="B123" s="3">
        <v>1475</v>
      </c>
      <c r="C123" s="4" t="s">
        <v>1153</v>
      </c>
      <c r="D123" t="s">
        <v>112</v>
      </c>
    </row>
    <row r="124" spans="1:4" x14ac:dyDescent="0.35">
      <c r="A124" s="2">
        <v>212390</v>
      </c>
      <c r="B124" s="3">
        <v>1479</v>
      </c>
      <c r="C124" s="4" t="s">
        <v>1153</v>
      </c>
      <c r="D124" t="s">
        <v>113</v>
      </c>
    </row>
    <row r="125" spans="1:4" x14ac:dyDescent="0.35">
      <c r="A125" s="2">
        <v>212390</v>
      </c>
      <c r="B125" s="3">
        <v>3295</v>
      </c>
      <c r="C125" s="4" t="s">
        <v>1153</v>
      </c>
      <c r="D125" t="s">
        <v>114</v>
      </c>
    </row>
    <row r="126" spans="1:4" x14ac:dyDescent="0.35">
      <c r="A126" s="2">
        <v>213111</v>
      </c>
      <c r="B126" s="3">
        <v>1381</v>
      </c>
      <c r="C126" s="4" t="s">
        <v>1020</v>
      </c>
      <c r="D126" t="s">
        <v>115</v>
      </c>
    </row>
    <row r="127" spans="1:4" x14ac:dyDescent="0.35">
      <c r="A127" s="2">
        <v>213112</v>
      </c>
      <c r="B127" s="3">
        <v>1382</v>
      </c>
      <c r="C127" s="4" t="s">
        <v>1154</v>
      </c>
      <c r="D127" t="s">
        <v>116</v>
      </c>
    </row>
    <row r="128" spans="1:4" x14ac:dyDescent="0.35">
      <c r="A128" s="2">
        <v>213112</v>
      </c>
      <c r="B128" s="3">
        <v>1389</v>
      </c>
      <c r="C128" s="4" t="s">
        <v>1154</v>
      </c>
      <c r="D128" t="s">
        <v>117</v>
      </c>
    </row>
    <row r="129" spans="1:4" x14ac:dyDescent="0.35">
      <c r="A129" s="2">
        <v>213113</v>
      </c>
      <c r="B129" s="3">
        <v>1241</v>
      </c>
      <c r="C129" s="4" t="s">
        <v>516</v>
      </c>
      <c r="D129" t="s">
        <v>118</v>
      </c>
    </row>
    <row r="130" spans="1:4" x14ac:dyDescent="0.35">
      <c r="A130" s="2">
        <v>213114</v>
      </c>
      <c r="B130" s="3">
        <v>1081</v>
      </c>
      <c r="C130" s="4" t="s">
        <v>511</v>
      </c>
      <c r="D130" t="s">
        <v>119</v>
      </c>
    </row>
    <row r="131" spans="1:4" x14ac:dyDescent="0.35">
      <c r="A131" s="2">
        <v>213115</v>
      </c>
      <c r="B131" s="3">
        <v>1481</v>
      </c>
      <c r="C131" s="4" t="s">
        <v>529</v>
      </c>
      <c r="D131" t="s">
        <v>120</v>
      </c>
    </row>
    <row r="132" spans="1:4" x14ac:dyDescent="0.35">
      <c r="A132" s="2">
        <v>221111</v>
      </c>
      <c r="B132" s="3">
        <v>4911</v>
      </c>
      <c r="C132" s="4" t="s">
        <v>782</v>
      </c>
      <c r="D132" t="s">
        <v>121</v>
      </c>
    </row>
    <row r="133" spans="1:4" x14ac:dyDescent="0.35">
      <c r="A133" s="2">
        <v>221111</v>
      </c>
      <c r="B133" s="3">
        <v>4931</v>
      </c>
      <c r="C133" s="4" t="s">
        <v>782</v>
      </c>
      <c r="D133" t="s">
        <v>122</v>
      </c>
    </row>
    <row r="134" spans="1:4" x14ac:dyDescent="0.35">
      <c r="A134" s="2">
        <v>221111</v>
      </c>
      <c r="B134" s="3">
        <v>4939</v>
      </c>
      <c r="C134" s="4" t="s">
        <v>782</v>
      </c>
      <c r="D134" t="s">
        <v>123</v>
      </c>
    </row>
    <row r="135" spans="1:4" x14ac:dyDescent="0.35">
      <c r="A135" s="2">
        <v>221112</v>
      </c>
      <c r="B135" s="3">
        <v>4911</v>
      </c>
      <c r="C135" s="4" t="s">
        <v>1155</v>
      </c>
      <c r="D135" t="s">
        <v>124</v>
      </c>
    </row>
    <row r="136" spans="1:4" x14ac:dyDescent="0.35">
      <c r="A136" s="2">
        <v>221112</v>
      </c>
      <c r="B136" s="3">
        <v>4931</v>
      </c>
      <c r="C136" s="4" t="s">
        <v>1155</v>
      </c>
      <c r="D136" t="s">
        <v>125</v>
      </c>
    </row>
    <row r="137" spans="1:4" x14ac:dyDescent="0.35">
      <c r="A137" s="2">
        <v>221112</v>
      </c>
      <c r="B137" s="3">
        <v>4939</v>
      </c>
      <c r="C137" s="4" t="s">
        <v>1155</v>
      </c>
      <c r="D137" t="s">
        <v>126</v>
      </c>
    </row>
    <row r="138" spans="1:4" x14ac:dyDescent="0.35">
      <c r="A138" s="2">
        <v>221113</v>
      </c>
      <c r="B138" s="3">
        <v>4911</v>
      </c>
      <c r="C138" s="4" t="s">
        <v>1156</v>
      </c>
      <c r="D138" t="s">
        <v>127</v>
      </c>
    </row>
    <row r="139" spans="1:4" x14ac:dyDescent="0.35">
      <c r="A139" s="2">
        <v>221113</v>
      </c>
      <c r="B139" s="3">
        <v>4931</v>
      </c>
      <c r="C139" s="4" t="s">
        <v>1156</v>
      </c>
      <c r="D139" t="s">
        <v>128</v>
      </c>
    </row>
    <row r="140" spans="1:4" x14ac:dyDescent="0.35">
      <c r="A140" s="2">
        <v>221113</v>
      </c>
      <c r="B140" s="3">
        <v>4939</v>
      </c>
      <c r="C140" s="4" t="s">
        <v>1156</v>
      </c>
      <c r="D140" t="s">
        <v>129</v>
      </c>
    </row>
    <row r="141" spans="1:4" x14ac:dyDescent="0.35">
      <c r="A141" s="2">
        <v>221114</v>
      </c>
      <c r="B141" s="3">
        <v>4911</v>
      </c>
      <c r="C141" s="4" t="s">
        <v>1157</v>
      </c>
      <c r="D141" t="s">
        <v>130</v>
      </c>
    </row>
    <row r="142" spans="1:4" x14ac:dyDescent="0.35">
      <c r="A142" s="2">
        <v>221114</v>
      </c>
      <c r="B142" s="3">
        <v>4931</v>
      </c>
      <c r="C142" s="4" t="s">
        <v>1157</v>
      </c>
      <c r="D142" t="s">
        <v>131</v>
      </c>
    </row>
    <row r="143" spans="1:4" x14ac:dyDescent="0.35">
      <c r="A143" s="2">
        <v>221114</v>
      </c>
      <c r="B143" s="3">
        <v>4939</v>
      </c>
      <c r="C143" s="4" t="s">
        <v>1157</v>
      </c>
      <c r="D143" t="s">
        <v>132</v>
      </c>
    </row>
    <row r="144" spans="1:4" x14ac:dyDescent="0.35">
      <c r="A144" s="2">
        <v>221115</v>
      </c>
      <c r="B144" s="3">
        <v>4911</v>
      </c>
      <c r="C144" s="4" t="s">
        <v>1158</v>
      </c>
      <c r="D144" t="s">
        <v>133</v>
      </c>
    </row>
    <row r="145" spans="1:4" x14ac:dyDescent="0.35">
      <c r="A145" s="2">
        <v>221115</v>
      </c>
      <c r="B145" s="3">
        <v>4931</v>
      </c>
      <c r="C145" s="4" t="s">
        <v>1158</v>
      </c>
      <c r="D145" t="s">
        <v>134</v>
      </c>
    </row>
    <row r="146" spans="1:4" x14ac:dyDescent="0.35">
      <c r="A146" s="2">
        <v>221115</v>
      </c>
      <c r="B146" s="3">
        <v>4939</v>
      </c>
      <c r="C146" s="4" t="s">
        <v>1158</v>
      </c>
      <c r="D146" t="s">
        <v>135</v>
      </c>
    </row>
    <row r="147" spans="1:4" x14ac:dyDescent="0.35">
      <c r="A147" s="2">
        <v>221116</v>
      </c>
      <c r="B147" s="3">
        <v>4911</v>
      </c>
      <c r="C147" s="4" t="s">
        <v>1159</v>
      </c>
      <c r="D147" t="s">
        <v>136</v>
      </c>
    </row>
    <row r="148" spans="1:4" x14ac:dyDescent="0.35">
      <c r="A148" s="2">
        <v>221116</v>
      </c>
      <c r="B148" s="3">
        <v>4931</v>
      </c>
      <c r="C148" s="4" t="s">
        <v>1159</v>
      </c>
      <c r="D148" t="s">
        <v>137</v>
      </c>
    </row>
    <row r="149" spans="1:4" x14ac:dyDescent="0.35">
      <c r="A149" s="2">
        <v>221116</v>
      </c>
      <c r="B149" s="3">
        <v>4939</v>
      </c>
      <c r="C149" s="4" t="s">
        <v>1159</v>
      </c>
      <c r="D149" t="s">
        <v>138</v>
      </c>
    </row>
    <row r="150" spans="1:4" x14ac:dyDescent="0.35">
      <c r="A150" s="2">
        <v>221117</v>
      </c>
      <c r="B150" s="3">
        <v>4911</v>
      </c>
      <c r="C150" s="4" t="s">
        <v>1160</v>
      </c>
      <c r="D150" t="s">
        <v>139</v>
      </c>
    </row>
    <row r="151" spans="1:4" x14ac:dyDescent="0.35">
      <c r="A151" s="2">
        <v>221117</v>
      </c>
      <c r="B151" s="3">
        <v>4931</v>
      </c>
      <c r="C151" s="4" t="s">
        <v>1160</v>
      </c>
      <c r="D151" t="s">
        <v>140</v>
      </c>
    </row>
    <row r="152" spans="1:4" x14ac:dyDescent="0.35">
      <c r="A152" s="2">
        <v>221117</v>
      </c>
      <c r="B152" s="3">
        <v>4939</v>
      </c>
      <c r="C152" s="4" t="s">
        <v>1160</v>
      </c>
      <c r="D152" t="s">
        <v>141</v>
      </c>
    </row>
    <row r="153" spans="1:4" x14ac:dyDescent="0.35">
      <c r="A153" s="2">
        <v>221118</v>
      </c>
      <c r="B153" s="3">
        <v>4911</v>
      </c>
      <c r="C153" s="4" t="s">
        <v>1161</v>
      </c>
      <c r="D153" t="s">
        <v>142</v>
      </c>
    </row>
    <row r="154" spans="1:4" x14ac:dyDescent="0.35">
      <c r="A154" s="2">
        <v>221118</v>
      </c>
      <c r="B154" s="3">
        <v>4931</v>
      </c>
      <c r="C154" s="4" t="s">
        <v>1161</v>
      </c>
      <c r="D154" t="s">
        <v>143</v>
      </c>
    </row>
    <row r="155" spans="1:4" x14ac:dyDescent="0.35">
      <c r="A155" s="2">
        <v>221118</v>
      </c>
      <c r="B155" s="3">
        <v>4939</v>
      </c>
      <c r="C155" s="4" t="s">
        <v>1161</v>
      </c>
      <c r="D155" t="s">
        <v>144</v>
      </c>
    </row>
    <row r="156" spans="1:4" x14ac:dyDescent="0.35">
      <c r="A156" s="2">
        <v>221121</v>
      </c>
      <c r="B156" s="3">
        <v>4911</v>
      </c>
      <c r="C156" s="4" t="s">
        <v>1162</v>
      </c>
      <c r="D156" t="s">
        <v>145</v>
      </c>
    </row>
    <row r="157" spans="1:4" x14ac:dyDescent="0.35">
      <c r="A157" s="2">
        <v>221121</v>
      </c>
      <c r="B157" s="3">
        <v>4931</v>
      </c>
      <c r="C157" s="4" t="s">
        <v>1162</v>
      </c>
      <c r="D157" t="s">
        <v>146</v>
      </c>
    </row>
    <row r="158" spans="1:4" x14ac:dyDescent="0.35">
      <c r="A158" s="2">
        <v>221121</v>
      </c>
      <c r="B158" s="3">
        <v>4939</v>
      </c>
      <c r="C158" s="4" t="s">
        <v>1162</v>
      </c>
      <c r="D158" t="s">
        <v>147</v>
      </c>
    </row>
    <row r="159" spans="1:4" x14ac:dyDescent="0.35">
      <c r="A159" s="2">
        <v>221122</v>
      </c>
      <c r="B159" s="3">
        <v>4911</v>
      </c>
      <c r="C159" s="4" t="s">
        <v>1163</v>
      </c>
      <c r="D159" t="s">
        <v>148</v>
      </c>
    </row>
    <row r="160" spans="1:4" x14ac:dyDescent="0.35">
      <c r="A160" s="2">
        <v>221122</v>
      </c>
      <c r="B160" s="3">
        <v>4931</v>
      </c>
      <c r="C160" s="4" t="s">
        <v>1163</v>
      </c>
      <c r="D160" t="s">
        <v>149</v>
      </c>
    </row>
    <row r="161" spans="1:4" x14ac:dyDescent="0.35">
      <c r="A161" s="2">
        <v>221122</v>
      </c>
      <c r="B161" s="3">
        <v>4939</v>
      </c>
      <c r="C161" s="4" t="s">
        <v>1163</v>
      </c>
      <c r="D161" t="s">
        <v>150</v>
      </c>
    </row>
    <row r="162" spans="1:4" x14ac:dyDescent="0.35">
      <c r="A162" s="2">
        <v>221210</v>
      </c>
      <c r="B162" s="3">
        <v>4923</v>
      </c>
      <c r="C162" s="4" t="s">
        <v>781</v>
      </c>
      <c r="D162" t="s">
        <v>151</v>
      </c>
    </row>
    <row r="163" spans="1:4" x14ac:dyDescent="0.35">
      <c r="A163" s="2">
        <v>221210</v>
      </c>
      <c r="B163" s="3">
        <v>4924</v>
      </c>
      <c r="C163" s="4" t="s">
        <v>781</v>
      </c>
      <c r="D163" t="s">
        <v>152</v>
      </c>
    </row>
    <row r="164" spans="1:4" x14ac:dyDescent="0.35">
      <c r="A164" s="2">
        <v>221210</v>
      </c>
      <c r="B164" s="3">
        <v>4925</v>
      </c>
      <c r="C164" s="4" t="s">
        <v>781</v>
      </c>
      <c r="D164" t="s">
        <v>153</v>
      </c>
    </row>
    <row r="165" spans="1:4" x14ac:dyDescent="0.35">
      <c r="A165" s="2">
        <v>221210</v>
      </c>
      <c r="B165" s="3">
        <v>4931</v>
      </c>
      <c r="C165" s="4" t="s">
        <v>781</v>
      </c>
      <c r="D165" t="s">
        <v>154</v>
      </c>
    </row>
    <row r="166" spans="1:4" x14ac:dyDescent="0.35">
      <c r="A166" s="2">
        <v>221210</v>
      </c>
      <c r="B166" s="3">
        <v>4932</v>
      </c>
      <c r="C166" s="4" t="s">
        <v>781</v>
      </c>
      <c r="D166" t="s">
        <v>155</v>
      </c>
    </row>
    <row r="167" spans="1:4" x14ac:dyDescent="0.35">
      <c r="A167" s="2">
        <v>221210</v>
      </c>
      <c r="B167" s="3">
        <v>4939</v>
      </c>
      <c r="C167" s="4" t="s">
        <v>781</v>
      </c>
      <c r="D167" t="s">
        <v>156</v>
      </c>
    </row>
    <row r="168" spans="1:4" x14ac:dyDescent="0.35">
      <c r="A168" s="2">
        <v>221310</v>
      </c>
      <c r="B168" s="3">
        <v>4941</v>
      </c>
      <c r="C168" s="4" t="s">
        <v>785</v>
      </c>
      <c r="D168" t="s">
        <v>157</v>
      </c>
    </row>
    <row r="169" spans="1:4" x14ac:dyDescent="0.35">
      <c r="A169" s="2">
        <v>221310</v>
      </c>
      <c r="B169" s="3">
        <v>4971</v>
      </c>
      <c r="C169" s="4" t="s">
        <v>785</v>
      </c>
      <c r="D169" t="s">
        <v>158</v>
      </c>
    </row>
    <row r="170" spans="1:4" x14ac:dyDescent="0.35">
      <c r="A170" s="2">
        <v>221320</v>
      </c>
      <c r="B170" s="3">
        <v>4952</v>
      </c>
      <c r="C170" s="4" t="s">
        <v>783</v>
      </c>
      <c r="D170" t="s">
        <v>159</v>
      </c>
    </row>
    <row r="171" spans="1:4" x14ac:dyDescent="0.35">
      <c r="A171" s="2">
        <v>221330</v>
      </c>
      <c r="B171" s="3">
        <v>4961</v>
      </c>
      <c r="C171" s="4" t="s">
        <v>1164</v>
      </c>
      <c r="D171" t="s">
        <v>160</v>
      </c>
    </row>
    <row r="172" spans="1:4" x14ac:dyDescent="0.35">
      <c r="A172" s="2">
        <v>236115</v>
      </c>
      <c r="B172" s="3">
        <v>1521</v>
      </c>
      <c r="C172" s="4" t="s">
        <v>530</v>
      </c>
      <c r="D172" t="s">
        <v>161</v>
      </c>
    </row>
    <row r="173" spans="1:4" x14ac:dyDescent="0.35">
      <c r="A173" s="2">
        <v>236115</v>
      </c>
      <c r="B173" s="3">
        <v>8741</v>
      </c>
      <c r="C173" s="4" t="s">
        <v>530</v>
      </c>
      <c r="D173" t="s">
        <v>162</v>
      </c>
    </row>
    <row r="174" spans="1:4" x14ac:dyDescent="0.35">
      <c r="A174" s="2">
        <v>236116</v>
      </c>
      <c r="B174" s="3">
        <v>1522</v>
      </c>
      <c r="C174" s="4" t="s">
        <v>531</v>
      </c>
      <c r="D174" t="s">
        <v>163</v>
      </c>
    </row>
    <row r="175" spans="1:4" x14ac:dyDescent="0.35">
      <c r="A175" s="2">
        <v>236116</v>
      </c>
      <c r="B175" s="3">
        <v>8741</v>
      </c>
      <c r="C175" s="4" t="s">
        <v>531</v>
      </c>
      <c r="D175" t="s">
        <v>164</v>
      </c>
    </row>
    <row r="176" spans="1:4" x14ac:dyDescent="0.35">
      <c r="A176" s="2">
        <v>236117</v>
      </c>
      <c r="B176" s="3">
        <v>1531</v>
      </c>
      <c r="C176" s="4" t="s">
        <v>1165</v>
      </c>
      <c r="D176" t="s">
        <v>165</v>
      </c>
    </row>
    <row r="177" spans="1:4" x14ac:dyDescent="0.35">
      <c r="A177" s="2">
        <v>236118</v>
      </c>
      <c r="B177" s="3">
        <v>1521</v>
      </c>
      <c r="C177" s="4" t="s">
        <v>1166</v>
      </c>
      <c r="D177" t="s">
        <v>166</v>
      </c>
    </row>
    <row r="178" spans="1:4" x14ac:dyDescent="0.35">
      <c r="A178" s="2">
        <v>236118</v>
      </c>
      <c r="B178" s="3">
        <v>1522</v>
      </c>
      <c r="C178" s="4" t="s">
        <v>1166</v>
      </c>
      <c r="D178" t="s">
        <v>167</v>
      </c>
    </row>
    <row r="179" spans="1:4" x14ac:dyDescent="0.35">
      <c r="A179" s="2">
        <v>236118</v>
      </c>
      <c r="B179" s="3">
        <v>1531</v>
      </c>
      <c r="C179" s="4" t="s">
        <v>1166</v>
      </c>
      <c r="D179" t="s">
        <v>168</v>
      </c>
    </row>
    <row r="180" spans="1:4" x14ac:dyDescent="0.35">
      <c r="A180" s="2">
        <v>236118</v>
      </c>
      <c r="B180" s="3">
        <v>8741</v>
      </c>
      <c r="C180" s="4" t="s">
        <v>1166</v>
      </c>
      <c r="D180" t="s">
        <v>169</v>
      </c>
    </row>
    <row r="181" spans="1:4" x14ac:dyDescent="0.35">
      <c r="A181" s="2">
        <v>236210</v>
      </c>
      <c r="B181" s="3">
        <v>1531</v>
      </c>
      <c r="C181" s="4" t="s">
        <v>532</v>
      </c>
      <c r="D181" t="s">
        <v>170</v>
      </c>
    </row>
    <row r="182" spans="1:4" x14ac:dyDescent="0.35">
      <c r="A182" s="2">
        <v>236210</v>
      </c>
      <c r="B182" s="3">
        <v>1541</v>
      </c>
      <c r="C182" s="4" t="s">
        <v>532</v>
      </c>
      <c r="D182" t="s">
        <v>171</v>
      </c>
    </row>
    <row r="183" spans="1:4" x14ac:dyDescent="0.35">
      <c r="A183" s="2">
        <v>236210</v>
      </c>
      <c r="B183" s="3">
        <v>1629</v>
      </c>
      <c r="C183" s="4" t="s">
        <v>532</v>
      </c>
      <c r="D183" t="s">
        <v>172</v>
      </c>
    </row>
    <row r="184" spans="1:4" x14ac:dyDescent="0.35">
      <c r="A184" s="2">
        <v>236210</v>
      </c>
      <c r="B184" s="3">
        <v>8741</v>
      </c>
      <c r="C184" s="4" t="s">
        <v>532</v>
      </c>
      <c r="D184" t="s">
        <v>173</v>
      </c>
    </row>
    <row r="185" spans="1:4" x14ac:dyDescent="0.35">
      <c r="A185" s="2">
        <v>236220</v>
      </c>
      <c r="B185" s="3">
        <v>1522</v>
      </c>
      <c r="C185" s="4" t="s">
        <v>533</v>
      </c>
      <c r="D185" t="s">
        <v>174</v>
      </c>
    </row>
    <row r="186" spans="1:4" x14ac:dyDescent="0.35">
      <c r="A186" s="2">
        <v>236220</v>
      </c>
      <c r="B186" s="3">
        <v>1531</v>
      </c>
      <c r="C186" s="4" t="s">
        <v>533</v>
      </c>
      <c r="D186" t="s">
        <v>175</v>
      </c>
    </row>
    <row r="187" spans="1:4" x14ac:dyDescent="0.35">
      <c r="A187" s="2">
        <v>236220</v>
      </c>
      <c r="B187" s="3">
        <v>1541</v>
      </c>
      <c r="C187" s="4" t="s">
        <v>533</v>
      </c>
      <c r="D187" t="s">
        <v>176</v>
      </c>
    </row>
    <row r="188" spans="1:4" x14ac:dyDescent="0.35">
      <c r="A188" s="2">
        <v>236220</v>
      </c>
      <c r="B188" s="3">
        <v>1542</v>
      </c>
      <c r="C188" s="4" t="s">
        <v>533</v>
      </c>
      <c r="D188" t="s">
        <v>177</v>
      </c>
    </row>
    <row r="189" spans="1:4" x14ac:dyDescent="0.35">
      <c r="A189" s="2">
        <v>236220</v>
      </c>
      <c r="B189" s="3">
        <v>1799</v>
      </c>
      <c r="C189" s="4" t="s">
        <v>533</v>
      </c>
      <c r="D189" t="s">
        <v>178</v>
      </c>
    </row>
    <row r="190" spans="1:4" x14ac:dyDescent="0.35">
      <c r="A190" s="2">
        <v>236220</v>
      </c>
      <c r="B190" s="3">
        <v>8741</v>
      </c>
      <c r="C190" s="4" t="s">
        <v>533</v>
      </c>
      <c r="D190" t="s">
        <v>179</v>
      </c>
    </row>
    <row r="191" spans="1:4" x14ac:dyDescent="0.35">
      <c r="A191" s="2">
        <v>237110</v>
      </c>
      <c r="B191" s="3">
        <v>1623</v>
      </c>
      <c r="C191" s="4" t="s">
        <v>541</v>
      </c>
      <c r="D191" t="s">
        <v>180</v>
      </c>
    </row>
    <row r="192" spans="1:4" x14ac:dyDescent="0.35">
      <c r="A192" s="2">
        <v>237110</v>
      </c>
      <c r="B192" s="3">
        <v>1629</v>
      </c>
      <c r="C192" s="4" t="s">
        <v>541</v>
      </c>
      <c r="D192" t="s">
        <v>181</v>
      </c>
    </row>
    <row r="193" spans="1:4" x14ac:dyDescent="0.35">
      <c r="A193" s="2">
        <v>237110</v>
      </c>
      <c r="B193" s="3">
        <v>1781</v>
      </c>
      <c r="C193" s="4" t="s">
        <v>541</v>
      </c>
      <c r="D193" t="s">
        <v>182</v>
      </c>
    </row>
    <row r="194" spans="1:4" x14ac:dyDescent="0.35">
      <c r="A194" s="2">
        <v>237110</v>
      </c>
      <c r="B194" s="3">
        <v>8741</v>
      </c>
      <c r="C194" s="4" t="s">
        <v>541</v>
      </c>
      <c r="D194" t="s">
        <v>183</v>
      </c>
    </row>
    <row r="195" spans="1:4" x14ac:dyDescent="0.35">
      <c r="A195" s="2">
        <v>237120</v>
      </c>
      <c r="B195" s="3">
        <v>1389</v>
      </c>
      <c r="C195" s="4" t="s">
        <v>1167</v>
      </c>
      <c r="D195" t="s">
        <v>184</v>
      </c>
    </row>
    <row r="196" spans="1:4" x14ac:dyDescent="0.35">
      <c r="A196" s="2">
        <v>237120</v>
      </c>
      <c r="B196" s="3">
        <v>1623</v>
      </c>
      <c r="C196" s="4" t="s">
        <v>1167</v>
      </c>
      <c r="D196" t="s">
        <v>185</v>
      </c>
    </row>
    <row r="197" spans="1:4" x14ac:dyDescent="0.35">
      <c r="A197" s="2">
        <v>237120</v>
      </c>
      <c r="B197" s="3">
        <v>1629</v>
      </c>
      <c r="C197" s="4" t="s">
        <v>1167</v>
      </c>
      <c r="D197" t="s">
        <v>186</v>
      </c>
    </row>
    <row r="198" spans="1:4" x14ac:dyDescent="0.35">
      <c r="A198" s="2">
        <v>237120</v>
      </c>
      <c r="B198" s="3">
        <v>8741</v>
      </c>
      <c r="C198" s="4" t="s">
        <v>1167</v>
      </c>
      <c r="D198" t="s">
        <v>187</v>
      </c>
    </row>
    <row r="199" spans="1:4" x14ac:dyDescent="0.35">
      <c r="A199" s="2">
        <v>237130</v>
      </c>
      <c r="B199" s="3">
        <v>1623</v>
      </c>
      <c r="C199" s="4" t="s">
        <v>1168</v>
      </c>
      <c r="D199" t="s">
        <v>188</v>
      </c>
    </row>
    <row r="200" spans="1:4" x14ac:dyDescent="0.35">
      <c r="A200" s="2">
        <v>237130</v>
      </c>
      <c r="B200" s="3">
        <v>1629</v>
      </c>
      <c r="C200" s="4" t="s">
        <v>1168</v>
      </c>
      <c r="D200" t="s">
        <v>189</v>
      </c>
    </row>
    <row r="201" spans="1:4" x14ac:dyDescent="0.35">
      <c r="A201" s="2">
        <v>237130</v>
      </c>
      <c r="B201" s="3">
        <v>8741</v>
      </c>
      <c r="C201" s="4" t="s">
        <v>1168</v>
      </c>
      <c r="D201" t="s">
        <v>190</v>
      </c>
    </row>
    <row r="202" spans="1:4" x14ac:dyDescent="0.35">
      <c r="A202" s="2">
        <v>237210</v>
      </c>
      <c r="B202" s="3">
        <v>6552</v>
      </c>
      <c r="C202" s="4" t="s">
        <v>1169</v>
      </c>
      <c r="D202" t="s">
        <v>191</v>
      </c>
    </row>
    <row r="203" spans="1:4" x14ac:dyDescent="0.35">
      <c r="A203" s="2">
        <v>237310</v>
      </c>
      <c r="B203" s="3">
        <v>1611</v>
      </c>
      <c r="C203" s="4" t="s">
        <v>534</v>
      </c>
      <c r="D203" t="s">
        <v>192</v>
      </c>
    </row>
    <row r="204" spans="1:4" x14ac:dyDescent="0.35">
      <c r="A204" s="2">
        <v>237310</v>
      </c>
      <c r="B204" s="3">
        <v>1622</v>
      </c>
      <c r="C204" s="4" t="s">
        <v>534</v>
      </c>
      <c r="D204" t="s">
        <v>193</v>
      </c>
    </row>
    <row r="205" spans="1:4" x14ac:dyDescent="0.35">
      <c r="A205" s="2">
        <v>237310</v>
      </c>
      <c r="B205" s="3">
        <v>1721</v>
      </c>
      <c r="C205" s="4" t="s">
        <v>534</v>
      </c>
      <c r="D205" t="s">
        <v>194</v>
      </c>
    </row>
    <row r="206" spans="1:4" x14ac:dyDescent="0.35">
      <c r="A206" s="2">
        <v>237310</v>
      </c>
      <c r="B206" s="3">
        <v>8741</v>
      </c>
      <c r="C206" s="4" t="s">
        <v>534</v>
      </c>
      <c r="D206" t="s">
        <v>195</v>
      </c>
    </row>
    <row r="207" spans="1:4" x14ac:dyDescent="0.35">
      <c r="A207" s="2">
        <v>237990</v>
      </c>
      <c r="B207" s="3">
        <v>1622</v>
      </c>
      <c r="C207" s="4" t="s">
        <v>1170</v>
      </c>
      <c r="D207" t="s">
        <v>196</v>
      </c>
    </row>
    <row r="208" spans="1:4" x14ac:dyDescent="0.35">
      <c r="A208" s="2">
        <v>237990</v>
      </c>
      <c r="B208" s="3">
        <v>1629</v>
      </c>
      <c r="C208" s="4" t="s">
        <v>1170</v>
      </c>
      <c r="D208" t="s">
        <v>197</v>
      </c>
    </row>
    <row r="209" spans="1:4" x14ac:dyDescent="0.35">
      <c r="A209" s="2">
        <v>237990</v>
      </c>
      <c r="B209" s="3">
        <v>1799</v>
      </c>
      <c r="C209" s="4" t="s">
        <v>1170</v>
      </c>
      <c r="D209" t="s">
        <v>198</v>
      </c>
    </row>
    <row r="210" spans="1:4" x14ac:dyDescent="0.35">
      <c r="A210" s="2">
        <v>237990</v>
      </c>
      <c r="B210" s="3">
        <v>8741</v>
      </c>
      <c r="C210" s="4" t="s">
        <v>1170</v>
      </c>
      <c r="D210" t="s">
        <v>199</v>
      </c>
    </row>
    <row r="211" spans="1:4" x14ac:dyDescent="0.35">
      <c r="A211" s="2">
        <v>238110</v>
      </c>
      <c r="B211" s="3">
        <v>1771</v>
      </c>
      <c r="C211" s="4" t="s">
        <v>540</v>
      </c>
      <c r="D211" t="s">
        <v>200</v>
      </c>
    </row>
    <row r="212" spans="1:4" x14ac:dyDescent="0.35">
      <c r="A212" s="2">
        <v>238120</v>
      </c>
      <c r="B212" s="3">
        <v>1791</v>
      </c>
      <c r="C212" s="4" t="s">
        <v>542</v>
      </c>
      <c r="D212" t="s">
        <v>201</v>
      </c>
    </row>
    <row r="213" spans="1:4" x14ac:dyDescent="0.35">
      <c r="A213" s="2">
        <v>238130</v>
      </c>
      <c r="B213" s="3">
        <v>1751</v>
      </c>
      <c r="C213" s="4" t="s">
        <v>538</v>
      </c>
      <c r="D213" t="s">
        <v>202</v>
      </c>
    </row>
    <row r="214" spans="1:4" x14ac:dyDescent="0.35">
      <c r="A214" s="2">
        <v>238140</v>
      </c>
      <c r="B214" s="3">
        <v>1741</v>
      </c>
      <c r="C214" s="4" t="s">
        <v>536</v>
      </c>
      <c r="D214" t="s">
        <v>203</v>
      </c>
    </row>
    <row r="215" spans="1:4" x14ac:dyDescent="0.35">
      <c r="A215" s="2">
        <v>238140</v>
      </c>
      <c r="B215" s="3">
        <v>1771</v>
      </c>
      <c r="C215" s="4" t="s">
        <v>536</v>
      </c>
      <c r="D215" t="s">
        <v>204</v>
      </c>
    </row>
    <row r="216" spans="1:4" x14ac:dyDescent="0.35">
      <c r="A216" s="2">
        <v>238150</v>
      </c>
      <c r="B216" s="3">
        <v>1793</v>
      </c>
      <c r="C216" s="4" t="s">
        <v>543</v>
      </c>
      <c r="D216" t="s">
        <v>205</v>
      </c>
    </row>
    <row r="217" spans="1:4" x14ac:dyDescent="0.35">
      <c r="A217" s="2">
        <v>238150</v>
      </c>
      <c r="B217" s="3">
        <v>1799</v>
      </c>
      <c r="C217" s="4" t="s">
        <v>543</v>
      </c>
      <c r="D217" t="s">
        <v>206</v>
      </c>
    </row>
    <row r="218" spans="1:4" x14ac:dyDescent="0.35">
      <c r="A218" s="2">
        <v>238160</v>
      </c>
      <c r="B218" s="3">
        <v>1761</v>
      </c>
      <c r="C218" s="4" t="s">
        <v>539</v>
      </c>
      <c r="D218" t="s">
        <v>207</v>
      </c>
    </row>
    <row r="219" spans="1:4" x14ac:dyDescent="0.35">
      <c r="A219" s="2">
        <v>238170</v>
      </c>
      <c r="B219" s="3">
        <v>1761</v>
      </c>
      <c r="C219" s="4" t="s">
        <v>1171</v>
      </c>
      <c r="D219" t="s">
        <v>208</v>
      </c>
    </row>
    <row r="220" spans="1:4" x14ac:dyDescent="0.35">
      <c r="A220" s="2">
        <v>238190</v>
      </c>
      <c r="B220" s="3">
        <v>1791</v>
      </c>
      <c r="C220" s="4" t="s">
        <v>1172</v>
      </c>
      <c r="D220" t="s">
        <v>209</v>
      </c>
    </row>
    <row r="221" spans="1:4" x14ac:dyDescent="0.35">
      <c r="A221" s="2">
        <v>238190</v>
      </c>
      <c r="B221" s="3">
        <v>1799</v>
      </c>
      <c r="C221" s="4" t="s">
        <v>1172</v>
      </c>
      <c r="D221" t="s">
        <v>210</v>
      </c>
    </row>
    <row r="222" spans="1:4" x14ac:dyDescent="0.35">
      <c r="A222" s="2">
        <v>238210</v>
      </c>
      <c r="B222" s="3">
        <v>1711</v>
      </c>
      <c r="C222" s="4" t="s">
        <v>535</v>
      </c>
      <c r="D222" t="s">
        <v>211</v>
      </c>
    </row>
    <row r="223" spans="1:4" x14ac:dyDescent="0.35">
      <c r="A223" s="2">
        <v>238210</v>
      </c>
      <c r="B223" s="3">
        <v>1731</v>
      </c>
      <c r="C223" s="4" t="s">
        <v>535</v>
      </c>
      <c r="D223" t="s">
        <v>212</v>
      </c>
    </row>
    <row r="224" spans="1:4" x14ac:dyDescent="0.35">
      <c r="A224" s="2">
        <v>238220</v>
      </c>
      <c r="B224" s="3">
        <v>1711</v>
      </c>
      <c r="C224" s="4" t="s">
        <v>545</v>
      </c>
      <c r="D224" t="s">
        <v>213</v>
      </c>
    </row>
    <row r="225" spans="1:4" x14ac:dyDescent="0.35">
      <c r="A225" s="2">
        <v>238220</v>
      </c>
      <c r="B225" s="3">
        <v>1791</v>
      </c>
      <c r="C225" s="4" t="s">
        <v>545</v>
      </c>
      <c r="D225" t="s">
        <v>214</v>
      </c>
    </row>
    <row r="226" spans="1:4" x14ac:dyDescent="0.35">
      <c r="A226" s="2">
        <v>238220</v>
      </c>
      <c r="B226" s="3">
        <v>1796</v>
      </c>
      <c r="C226" s="4" t="s">
        <v>545</v>
      </c>
      <c r="D226" t="s">
        <v>215</v>
      </c>
    </row>
    <row r="227" spans="1:4" x14ac:dyDescent="0.35">
      <c r="A227" s="2">
        <v>238220</v>
      </c>
      <c r="B227" s="3">
        <v>7699</v>
      </c>
      <c r="C227" s="4" t="s">
        <v>545</v>
      </c>
      <c r="D227" t="s">
        <v>216</v>
      </c>
    </row>
    <row r="228" spans="1:4" x14ac:dyDescent="0.35">
      <c r="A228" s="2">
        <v>238290</v>
      </c>
      <c r="B228" s="3">
        <v>1796</v>
      </c>
      <c r="C228" s="4" t="s">
        <v>934</v>
      </c>
      <c r="D228" t="s">
        <v>217</v>
      </c>
    </row>
    <row r="229" spans="1:4" x14ac:dyDescent="0.35">
      <c r="A229" s="2">
        <v>238290</v>
      </c>
      <c r="B229" s="3">
        <v>1799</v>
      </c>
      <c r="C229" s="4" t="s">
        <v>934</v>
      </c>
      <c r="D229" t="s">
        <v>218</v>
      </c>
    </row>
    <row r="230" spans="1:4" x14ac:dyDescent="0.35">
      <c r="A230" s="2">
        <v>238290</v>
      </c>
      <c r="B230" s="3">
        <v>7622</v>
      </c>
      <c r="C230" s="4" t="s">
        <v>934</v>
      </c>
      <c r="D230" t="s">
        <v>219</v>
      </c>
    </row>
    <row r="231" spans="1:4" x14ac:dyDescent="0.35">
      <c r="A231" s="2">
        <v>238310</v>
      </c>
      <c r="B231" s="3">
        <v>1742</v>
      </c>
      <c r="C231" s="4" t="s">
        <v>537</v>
      </c>
      <c r="D231" t="s">
        <v>220</v>
      </c>
    </row>
    <row r="232" spans="1:4" x14ac:dyDescent="0.35">
      <c r="A232" s="2">
        <v>238310</v>
      </c>
      <c r="B232" s="3">
        <v>1743</v>
      </c>
      <c r="C232" s="4" t="s">
        <v>537</v>
      </c>
      <c r="D232" t="s">
        <v>221</v>
      </c>
    </row>
    <row r="233" spans="1:4" x14ac:dyDescent="0.35">
      <c r="A233" s="2">
        <v>238310</v>
      </c>
      <c r="B233" s="3">
        <v>1752</v>
      </c>
      <c r="C233" s="4" t="s">
        <v>537</v>
      </c>
      <c r="D233" t="s">
        <v>222</v>
      </c>
    </row>
    <row r="234" spans="1:4" x14ac:dyDescent="0.35">
      <c r="A234" s="2">
        <v>238310</v>
      </c>
      <c r="B234" s="3">
        <v>1791</v>
      </c>
      <c r="C234" s="4" t="s">
        <v>537</v>
      </c>
      <c r="D234" t="s">
        <v>223</v>
      </c>
    </row>
    <row r="235" spans="1:4" x14ac:dyDescent="0.35">
      <c r="A235" s="2">
        <v>238310</v>
      </c>
      <c r="B235" s="3">
        <v>1799</v>
      </c>
      <c r="C235" s="4" t="s">
        <v>537</v>
      </c>
      <c r="D235" t="s">
        <v>224</v>
      </c>
    </row>
    <row r="236" spans="1:4" x14ac:dyDescent="0.35">
      <c r="A236" s="2">
        <v>238320</v>
      </c>
      <c r="B236" s="3">
        <v>1721</v>
      </c>
      <c r="C236" s="4" t="s">
        <v>1021</v>
      </c>
      <c r="D236" t="s">
        <v>225</v>
      </c>
    </row>
    <row r="237" spans="1:4" x14ac:dyDescent="0.35">
      <c r="A237" s="2">
        <v>238320</v>
      </c>
      <c r="B237" s="3">
        <v>1799</v>
      </c>
      <c r="C237" s="4" t="s">
        <v>1021</v>
      </c>
      <c r="D237" t="s">
        <v>226</v>
      </c>
    </row>
    <row r="238" spans="1:4" x14ac:dyDescent="0.35">
      <c r="A238" s="2">
        <v>238330</v>
      </c>
      <c r="B238" s="3">
        <v>1752</v>
      </c>
      <c r="C238" s="4" t="s">
        <v>1022</v>
      </c>
      <c r="D238" t="s">
        <v>227</v>
      </c>
    </row>
    <row r="239" spans="1:4" x14ac:dyDescent="0.35">
      <c r="A239" s="2">
        <v>238340</v>
      </c>
      <c r="B239" s="3">
        <v>1743</v>
      </c>
      <c r="C239" s="4" t="s">
        <v>1023</v>
      </c>
      <c r="D239" t="s">
        <v>228</v>
      </c>
    </row>
    <row r="240" spans="1:4" x14ac:dyDescent="0.35">
      <c r="A240" s="2">
        <v>238350</v>
      </c>
      <c r="B240" s="3">
        <v>1751</v>
      </c>
      <c r="C240" s="4" t="s">
        <v>1024</v>
      </c>
      <c r="D240" t="s">
        <v>229</v>
      </c>
    </row>
    <row r="241" spans="1:4" x14ac:dyDescent="0.35">
      <c r="A241" s="2">
        <v>238350</v>
      </c>
      <c r="B241" s="3">
        <v>1799</v>
      </c>
      <c r="C241" s="4" t="s">
        <v>1024</v>
      </c>
      <c r="D241" t="s">
        <v>230</v>
      </c>
    </row>
    <row r="242" spans="1:4" x14ac:dyDescent="0.35">
      <c r="A242" s="2">
        <v>238390</v>
      </c>
      <c r="B242" s="3">
        <v>1761</v>
      </c>
      <c r="C242" s="4" t="s">
        <v>1025</v>
      </c>
      <c r="D242" t="s">
        <v>231</v>
      </c>
    </row>
    <row r="243" spans="1:4" x14ac:dyDescent="0.35">
      <c r="A243" s="2">
        <v>238390</v>
      </c>
      <c r="B243" s="3">
        <v>1799</v>
      </c>
      <c r="C243" s="4" t="s">
        <v>1025</v>
      </c>
      <c r="D243" t="s">
        <v>232</v>
      </c>
    </row>
    <row r="244" spans="1:4" x14ac:dyDescent="0.35">
      <c r="A244" s="2">
        <v>238910</v>
      </c>
      <c r="B244" s="3">
        <v>1081</v>
      </c>
      <c r="C244" s="4" t="s">
        <v>544</v>
      </c>
      <c r="D244" t="s">
        <v>233</v>
      </c>
    </row>
    <row r="245" spans="1:4" x14ac:dyDescent="0.35">
      <c r="A245" s="2">
        <v>238910</v>
      </c>
      <c r="B245" s="3">
        <v>1241</v>
      </c>
      <c r="C245" s="4" t="s">
        <v>544</v>
      </c>
      <c r="D245" t="s">
        <v>234</v>
      </c>
    </row>
    <row r="246" spans="1:4" x14ac:dyDescent="0.35">
      <c r="A246" s="2">
        <v>238910</v>
      </c>
      <c r="B246" s="3">
        <v>1389</v>
      </c>
      <c r="C246" s="4" t="s">
        <v>544</v>
      </c>
      <c r="D246" t="s">
        <v>235</v>
      </c>
    </row>
    <row r="247" spans="1:4" x14ac:dyDescent="0.35">
      <c r="A247" s="2">
        <v>238910</v>
      </c>
      <c r="B247" s="3">
        <v>1481</v>
      </c>
      <c r="C247" s="4" t="s">
        <v>544</v>
      </c>
      <c r="D247" t="s">
        <v>236</v>
      </c>
    </row>
    <row r="248" spans="1:4" x14ac:dyDescent="0.35">
      <c r="A248" s="2">
        <v>238910</v>
      </c>
      <c r="B248" s="3">
        <v>1629</v>
      </c>
      <c r="C248" s="4" t="s">
        <v>544</v>
      </c>
      <c r="D248" t="s">
        <v>237</v>
      </c>
    </row>
    <row r="249" spans="1:4" x14ac:dyDescent="0.35">
      <c r="A249" s="2">
        <v>238910</v>
      </c>
      <c r="B249" s="3">
        <v>1711</v>
      </c>
      <c r="C249" s="4" t="s">
        <v>544</v>
      </c>
      <c r="D249" t="s">
        <v>238</v>
      </c>
    </row>
    <row r="250" spans="1:4" x14ac:dyDescent="0.35">
      <c r="A250" s="2">
        <v>238910</v>
      </c>
      <c r="B250" s="3">
        <v>1794</v>
      </c>
      <c r="C250" s="4" t="s">
        <v>544</v>
      </c>
      <c r="D250" t="s">
        <v>239</v>
      </c>
    </row>
    <row r="251" spans="1:4" x14ac:dyDescent="0.35">
      <c r="A251" s="2">
        <v>238910</v>
      </c>
      <c r="B251" s="3">
        <v>1795</v>
      </c>
      <c r="C251" s="4" t="s">
        <v>544</v>
      </c>
      <c r="D251" t="s">
        <v>240</v>
      </c>
    </row>
    <row r="252" spans="1:4" x14ac:dyDescent="0.35">
      <c r="A252" s="2">
        <v>238910</v>
      </c>
      <c r="B252" s="3">
        <v>1799</v>
      </c>
      <c r="C252" s="4" t="s">
        <v>544</v>
      </c>
      <c r="D252" t="s">
        <v>241</v>
      </c>
    </row>
    <row r="253" spans="1:4" x14ac:dyDescent="0.35">
      <c r="A253" s="2">
        <v>238910</v>
      </c>
      <c r="B253" s="3">
        <v>7353</v>
      </c>
      <c r="C253" s="4" t="s">
        <v>544</v>
      </c>
      <c r="D253" t="s">
        <v>242</v>
      </c>
    </row>
    <row r="254" spans="1:4" x14ac:dyDescent="0.35">
      <c r="A254" s="2">
        <v>238990</v>
      </c>
      <c r="B254" s="3">
        <v>1771</v>
      </c>
      <c r="C254" s="4" t="s">
        <v>1026</v>
      </c>
      <c r="D254" t="s">
        <v>243</v>
      </c>
    </row>
    <row r="255" spans="1:4" x14ac:dyDescent="0.35">
      <c r="A255" s="2">
        <v>238990</v>
      </c>
      <c r="B255" s="3">
        <v>1799</v>
      </c>
      <c r="C255" s="4" t="s">
        <v>1026</v>
      </c>
      <c r="D255" t="s">
        <v>244</v>
      </c>
    </row>
    <row r="256" spans="1:4" x14ac:dyDescent="0.35">
      <c r="A256" s="2">
        <v>238990</v>
      </c>
      <c r="B256" s="3">
        <v>7353</v>
      </c>
      <c r="C256" s="4" t="s">
        <v>1026</v>
      </c>
      <c r="D256" t="s">
        <v>245</v>
      </c>
    </row>
    <row r="257" spans="1:4" x14ac:dyDescent="0.35">
      <c r="A257" s="2">
        <v>311111</v>
      </c>
      <c r="B257" s="3">
        <v>2047</v>
      </c>
      <c r="C257" s="4" t="s">
        <v>558</v>
      </c>
      <c r="D257" t="s">
        <v>246</v>
      </c>
    </row>
    <row r="258" spans="1:4" x14ac:dyDescent="0.35">
      <c r="A258" s="2">
        <v>311119</v>
      </c>
      <c r="B258" s="3">
        <v>723</v>
      </c>
      <c r="C258" s="4" t="s">
        <v>559</v>
      </c>
      <c r="D258" t="s">
        <v>247</v>
      </c>
    </row>
    <row r="259" spans="1:4" x14ac:dyDescent="0.35">
      <c r="A259" s="2">
        <v>311119</v>
      </c>
      <c r="B259" s="3">
        <v>2048</v>
      </c>
      <c r="C259" s="4" t="s">
        <v>559</v>
      </c>
      <c r="D259" t="s">
        <v>248</v>
      </c>
    </row>
    <row r="260" spans="1:4" x14ac:dyDescent="0.35">
      <c r="A260" s="2">
        <v>311211</v>
      </c>
      <c r="B260" s="3">
        <v>2034</v>
      </c>
      <c r="C260" s="4" t="s">
        <v>550</v>
      </c>
      <c r="D260" t="s">
        <v>249</v>
      </c>
    </row>
    <row r="261" spans="1:4" x14ac:dyDescent="0.35">
      <c r="A261" s="2">
        <v>311211</v>
      </c>
      <c r="B261" s="3">
        <v>2041</v>
      </c>
      <c r="C261" s="4" t="s">
        <v>550</v>
      </c>
      <c r="D261" t="s">
        <v>250</v>
      </c>
    </row>
    <row r="262" spans="1:4" x14ac:dyDescent="0.35">
      <c r="A262" s="2">
        <v>311212</v>
      </c>
      <c r="B262" s="3">
        <v>2044</v>
      </c>
      <c r="C262" s="4" t="s">
        <v>555</v>
      </c>
      <c r="D262" t="s">
        <v>251</v>
      </c>
    </row>
    <row r="263" spans="1:4" x14ac:dyDescent="0.35">
      <c r="A263" s="2">
        <v>311212</v>
      </c>
      <c r="B263" s="3">
        <v>2099</v>
      </c>
      <c r="C263" s="4" t="s">
        <v>555</v>
      </c>
      <c r="D263" t="s">
        <v>252</v>
      </c>
    </row>
    <row r="264" spans="1:4" x14ac:dyDescent="0.35">
      <c r="A264" s="2">
        <v>311213</v>
      </c>
      <c r="B264" s="3">
        <v>2083</v>
      </c>
      <c r="C264" s="4" t="s">
        <v>569</v>
      </c>
      <c r="D264" t="s">
        <v>253</v>
      </c>
    </row>
    <row r="265" spans="1:4" x14ac:dyDescent="0.35">
      <c r="A265" s="2">
        <v>311221</v>
      </c>
      <c r="B265" s="3">
        <v>2046</v>
      </c>
      <c r="C265" s="4" t="s">
        <v>1173</v>
      </c>
      <c r="D265" t="s">
        <v>254</v>
      </c>
    </row>
    <row r="266" spans="1:4" x14ac:dyDescent="0.35">
      <c r="A266" s="2">
        <v>311224</v>
      </c>
      <c r="B266" s="3">
        <v>2074</v>
      </c>
      <c r="C266" s="4" t="s">
        <v>567</v>
      </c>
      <c r="D266" t="s">
        <v>255</v>
      </c>
    </row>
    <row r="267" spans="1:4" x14ac:dyDescent="0.35">
      <c r="A267" s="2">
        <v>311224</v>
      </c>
      <c r="B267" s="3">
        <v>2075</v>
      </c>
      <c r="C267" s="4" t="s">
        <v>567</v>
      </c>
      <c r="D267" t="s">
        <v>256</v>
      </c>
    </row>
    <row r="268" spans="1:4" x14ac:dyDescent="0.35">
      <c r="A268" s="2">
        <v>311224</v>
      </c>
      <c r="B268" s="3">
        <v>2076</v>
      </c>
      <c r="C268" s="4" t="s">
        <v>567</v>
      </c>
      <c r="D268" t="s">
        <v>257</v>
      </c>
    </row>
    <row r="269" spans="1:4" x14ac:dyDescent="0.35">
      <c r="A269" s="2">
        <v>311224</v>
      </c>
      <c r="B269" s="3">
        <v>2079</v>
      </c>
      <c r="C269" s="4" t="s">
        <v>567</v>
      </c>
      <c r="D269" t="s">
        <v>258</v>
      </c>
    </row>
    <row r="270" spans="1:4" x14ac:dyDescent="0.35">
      <c r="A270" s="2">
        <v>311224</v>
      </c>
      <c r="B270" s="3">
        <v>2079</v>
      </c>
      <c r="C270" s="4" t="s">
        <v>567</v>
      </c>
      <c r="D270" t="s">
        <v>259</v>
      </c>
    </row>
    <row r="271" spans="1:4" x14ac:dyDescent="0.35">
      <c r="A271" s="2">
        <v>311225</v>
      </c>
      <c r="B271" s="3">
        <v>2046</v>
      </c>
      <c r="C271" s="4" t="s">
        <v>1174</v>
      </c>
      <c r="D271" t="s">
        <v>260</v>
      </c>
    </row>
    <row r="272" spans="1:4" x14ac:dyDescent="0.35">
      <c r="A272" s="2">
        <v>311225</v>
      </c>
      <c r="B272" s="3">
        <v>2074</v>
      </c>
      <c r="C272" s="4" t="s">
        <v>1174</v>
      </c>
      <c r="D272" t="s">
        <v>261</v>
      </c>
    </row>
    <row r="273" spans="1:4" x14ac:dyDescent="0.35">
      <c r="A273" s="2">
        <v>311225</v>
      </c>
      <c r="B273" s="3">
        <v>2075</v>
      </c>
      <c r="C273" s="4" t="s">
        <v>1174</v>
      </c>
      <c r="D273" t="s">
        <v>262</v>
      </c>
    </row>
    <row r="274" spans="1:4" x14ac:dyDescent="0.35">
      <c r="A274" s="2">
        <v>311225</v>
      </c>
      <c r="B274" s="3">
        <v>2076</v>
      </c>
      <c r="C274" s="4" t="s">
        <v>1174</v>
      </c>
      <c r="D274" t="s">
        <v>263</v>
      </c>
    </row>
    <row r="275" spans="1:4" x14ac:dyDescent="0.35">
      <c r="A275" s="2">
        <v>311225</v>
      </c>
      <c r="B275" s="3">
        <v>2079</v>
      </c>
      <c r="C275" s="4" t="s">
        <v>1174</v>
      </c>
      <c r="D275" t="s">
        <v>264</v>
      </c>
    </row>
    <row r="276" spans="1:4" x14ac:dyDescent="0.35">
      <c r="A276" s="2">
        <v>311230</v>
      </c>
      <c r="B276" s="3">
        <v>2043</v>
      </c>
      <c r="C276" s="4" t="s">
        <v>554</v>
      </c>
      <c r="D276" t="s">
        <v>265</v>
      </c>
    </row>
    <row r="277" spans="1:4" x14ac:dyDescent="0.35">
      <c r="A277" s="2">
        <v>311313</v>
      </c>
      <c r="B277" s="3">
        <v>2063</v>
      </c>
      <c r="C277" s="4" t="s">
        <v>563</v>
      </c>
      <c r="D277" t="s">
        <v>266</v>
      </c>
    </row>
    <row r="278" spans="1:4" x14ac:dyDescent="0.35">
      <c r="A278" s="2">
        <v>311314</v>
      </c>
      <c r="B278" s="3">
        <v>2061</v>
      </c>
      <c r="C278" s="4" t="s">
        <v>562</v>
      </c>
      <c r="D278" t="s">
        <v>267</v>
      </c>
    </row>
    <row r="279" spans="1:4" x14ac:dyDescent="0.35">
      <c r="A279" s="2">
        <v>311314</v>
      </c>
      <c r="B279" s="3">
        <v>2062</v>
      </c>
      <c r="C279" s="4" t="s">
        <v>562</v>
      </c>
      <c r="D279" t="s">
        <v>268</v>
      </c>
    </row>
    <row r="280" spans="1:4" x14ac:dyDescent="0.35">
      <c r="A280" s="2">
        <v>311340</v>
      </c>
      <c r="B280" s="3">
        <v>2064</v>
      </c>
      <c r="C280" s="4" t="s">
        <v>564</v>
      </c>
      <c r="D280" t="s">
        <v>269</v>
      </c>
    </row>
    <row r="281" spans="1:4" x14ac:dyDescent="0.35">
      <c r="A281" s="2">
        <v>311340</v>
      </c>
      <c r="B281" s="3">
        <v>2067</v>
      </c>
      <c r="C281" s="4" t="s">
        <v>564</v>
      </c>
      <c r="D281" t="s">
        <v>270</v>
      </c>
    </row>
    <row r="282" spans="1:4" x14ac:dyDescent="0.35">
      <c r="A282" s="2">
        <v>311340</v>
      </c>
      <c r="B282" s="3">
        <v>2099</v>
      </c>
      <c r="C282" s="4" t="s">
        <v>564</v>
      </c>
      <c r="D282" t="s">
        <v>271</v>
      </c>
    </row>
    <row r="283" spans="1:4" x14ac:dyDescent="0.35">
      <c r="A283" s="2">
        <v>311340</v>
      </c>
      <c r="B283" s="3">
        <v>5441</v>
      </c>
      <c r="C283" s="4" t="s">
        <v>564</v>
      </c>
      <c r="D283" t="s">
        <v>272</v>
      </c>
    </row>
    <row r="284" spans="1:4" x14ac:dyDescent="0.35">
      <c r="A284" s="2">
        <v>311351</v>
      </c>
      <c r="B284" s="3">
        <v>2066</v>
      </c>
      <c r="C284" s="4" t="s">
        <v>565</v>
      </c>
      <c r="D284" t="s">
        <v>273</v>
      </c>
    </row>
    <row r="285" spans="1:4" x14ac:dyDescent="0.35">
      <c r="A285" s="2">
        <v>311352</v>
      </c>
      <c r="B285" s="3">
        <v>2064</v>
      </c>
      <c r="C285" s="4" t="s">
        <v>1175</v>
      </c>
      <c r="D285" t="s">
        <v>274</v>
      </c>
    </row>
    <row r="286" spans="1:4" x14ac:dyDescent="0.35">
      <c r="A286" s="2">
        <v>311352</v>
      </c>
      <c r="B286" s="3">
        <v>2066</v>
      </c>
      <c r="C286" s="4" t="s">
        <v>1175</v>
      </c>
      <c r="D286" t="s">
        <v>275</v>
      </c>
    </row>
    <row r="287" spans="1:4" x14ac:dyDescent="0.35">
      <c r="A287" s="2">
        <v>311352</v>
      </c>
      <c r="B287" s="3">
        <v>5441</v>
      </c>
      <c r="C287" s="4" t="s">
        <v>1175</v>
      </c>
      <c r="D287" t="s">
        <v>276</v>
      </c>
    </row>
    <row r="288" spans="1:4" x14ac:dyDescent="0.35">
      <c r="A288" s="2">
        <v>311411</v>
      </c>
      <c r="B288" s="3">
        <v>2037</v>
      </c>
      <c r="C288" s="4" t="s">
        <v>552</v>
      </c>
      <c r="D288" t="s">
        <v>277</v>
      </c>
    </row>
    <row r="289" spans="1:4" x14ac:dyDescent="0.35">
      <c r="A289" s="2">
        <v>311412</v>
      </c>
      <c r="B289" s="3">
        <v>2038</v>
      </c>
      <c r="C289" s="4" t="s">
        <v>553</v>
      </c>
      <c r="D289" t="s">
        <v>278</v>
      </c>
    </row>
    <row r="290" spans="1:4" x14ac:dyDescent="0.35">
      <c r="A290" s="2">
        <v>311421</v>
      </c>
      <c r="B290" s="3">
        <v>2033</v>
      </c>
      <c r="C290" s="4" t="s">
        <v>551</v>
      </c>
      <c r="D290" t="s">
        <v>279</v>
      </c>
    </row>
    <row r="291" spans="1:4" x14ac:dyDescent="0.35">
      <c r="A291" s="2">
        <v>311421</v>
      </c>
      <c r="B291" s="3">
        <v>2035</v>
      </c>
      <c r="C291" s="4" t="s">
        <v>551</v>
      </c>
      <c r="D291" t="s">
        <v>280</v>
      </c>
    </row>
    <row r="292" spans="1:4" x14ac:dyDescent="0.35">
      <c r="A292" s="2">
        <v>311422</v>
      </c>
      <c r="B292" s="3">
        <v>2032</v>
      </c>
      <c r="C292" s="4" t="s">
        <v>549</v>
      </c>
      <c r="D292" t="s">
        <v>281</v>
      </c>
    </row>
    <row r="293" spans="1:4" x14ac:dyDescent="0.35">
      <c r="A293" s="2">
        <v>311423</v>
      </c>
      <c r="B293" s="3">
        <v>2034</v>
      </c>
      <c r="C293" s="4" t="s">
        <v>1176</v>
      </c>
      <c r="D293" t="s">
        <v>282</v>
      </c>
    </row>
    <row r="294" spans="1:4" x14ac:dyDescent="0.35">
      <c r="A294" s="2">
        <v>311423</v>
      </c>
      <c r="B294" s="3">
        <v>2099</v>
      </c>
      <c r="C294" s="4" t="s">
        <v>1176</v>
      </c>
      <c r="D294" t="s">
        <v>283</v>
      </c>
    </row>
    <row r="295" spans="1:4" x14ac:dyDescent="0.35">
      <c r="A295" s="2">
        <v>311511</v>
      </c>
      <c r="B295" s="3">
        <v>2023</v>
      </c>
      <c r="C295" s="4" t="s">
        <v>548</v>
      </c>
      <c r="D295" t="s">
        <v>284</v>
      </c>
    </row>
    <row r="296" spans="1:4" x14ac:dyDescent="0.35">
      <c r="A296" s="2">
        <v>311511</v>
      </c>
      <c r="B296" s="3">
        <v>2026</v>
      </c>
      <c r="C296" s="4" t="s">
        <v>548</v>
      </c>
      <c r="D296" t="s">
        <v>285</v>
      </c>
    </row>
    <row r="297" spans="1:4" x14ac:dyDescent="0.35">
      <c r="A297" s="2">
        <v>311512</v>
      </c>
      <c r="B297" s="3">
        <v>2021</v>
      </c>
      <c r="C297" s="4" t="s">
        <v>546</v>
      </c>
      <c r="D297" t="s">
        <v>286</v>
      </c>
    </row>
    <row r="298" spans="1:4" x14ac:dyDescent="0.35">
      <c r="A298" s="2">
        <v>311513</v>
      </c>
      <c r="B298" s="3">
        <v>2022</v>
      </c>
      <c r="C298" s="4" t="s">
        <v>547</v>
      </c>
      <c r="D298" t="s">
        <v>287</v>
      </c>
    </row>
    <row r="299" spans="1:4" x14ac:dyDescent="0.35">
      <c r="A299" s="2">
        <v>311514</v>
      </c>
      <c r="B299" s="3">
        <v>2023</v>
      </c>
      <c r="C299" s="4" t="s">
        <v>1177</v>
      </c>
      <c r="D299" t="s">
        <v>288</v>
      </c>
    </row>
    <row r="300" spans="1:4" x14ac:dyDescent="0.35">
      <c r="A300" s="2">
        <v>311514</v>
      </c>
      <c r="B300" s="3">
        <v>2026</v>
      </c>
      <c r="C300" s="4" t="s">
        <v>1177</v>
      </c>
      <c r="D300" t="s">
        <v>289</v>
      </c>
    </row>
    <row r="301" spans="1:4" x14ac:dyDescent="0.35">
      <c r="A301" s="2">
        <v>311520</v>
      </c>
      <c r="B301" s="3">
        <v>2024</v>
      </c>
      <c r="C301" s="4" t="s">
        <v>1027</v>
      </c>
      <c r="D301" t="s">
        <v>290</v>
      </c>
    </row>
    <row r="302" spans="1:4" x14ac:dyDescent="0.35">
      <c r="A302" s="2">
        <v>311611</v>
      </c>
      <c r="B302" s="3">
        <v>751</v>
      </c>
      <c r="C302" s="4" t="s">
        <v>1178</v>
      </c>
      <c r="D302" t="s">
        <v>291</v>
      </c>
    </row>
    <row r="303" spans="1:4" x14ac:dyDescent="0.35">
      <c r="A303" s="2">
        <v>311611</v>
      </c>
      <c r="B303" s="3">
        <v>2011</v>
      </c>
      <c r="C303" s="4" t="s">
        <v>1178</v>
      </c>
      <c r="D303" t="s">
        <v>292</v>
      </c>
    </row>
    <row r="304" spans="1:4" x14ac:dyDescent="0.35">
      <c r="A304" s="2">
        <v>311611</v>
      </c>
      <c r="B304" s="3">
        <v>2048</v>
      </c>
      <c r="C304" s="4" t="s">
        <v>1178</v>
      </c>
      <c r="D304" t="s">
        <v>293</v>
      </c>
    </row>
    <row r="305" spans="1:4" x14ac:dyDescent="0.35">
      <c r="A305" s="2">
        <v>311612</v>
      </c>
      <c r="B305" s="3">
        <v>2013</v>
      </c>
      <c r="C305" s="4" t="s">
        <v>819</v>
      </c>
      <c r="D305" t="s">
        <v>294</v>
      </c>
    </row>
    <row r="306" spans="1:4" x14ac:dyDescent="0.35">
      <c r="A306" s="2">
        <v>311612</v>
      </c>
      <c r="B306" s="3">
        <v>5147</v>
      </c>
      <c r="C306" s="4" t="s">
        <v>819</v>
      </c>
      <c r="D306" t="s">
        <v>295</v>
      </c>
    </row>
    <row r="307" spans="1:4" x14ac:dyDescent="0.35">
      <c r="A307" s="2">
        <v>311613</v>
      </c>
      <c r="B307" s="3">
        <v>2013</v>
      </c>
      <c r="C307" s="4" t="s">
        <v>568</v>
      </c>
      <c r="D307" t="s">
        <v>296</v>
      </c>
    </row>
    <row r="308" spans="1:4" x14ac:dyDescent="0.35">
      <c r="A308" s="2">
        <v>311613</v>
      </c>
      <c r="B308" s="3">
        <v>2077</v>
      </c>
      <c r="C308" s="4" t="s">
        <v>568</v>
      </c>
      <c r="D308" t="s">
        <v>297</v>
      </c>
    </row>
    <row r="309" spans="1:4" x14ac:dyDescent="0.35">
      <c r="A309" s="2">
        <v>311615</v>
      </c>
      <c r="B309" s="3">
        <v>2015</v>
      </c>
      <c r="C309" s="4" t="s">
        <v>1179</v>
      </c>
      <c r="D309" t="s">
        <v>298</v>
      </c>
    </row>
    <row r="310" spans="1:4" x14ac:dyDescent="0.35">
      <c r="A310" s="2">
        <v>311710</v>
      </c>
      <c r="B310" s="3">
        <v>2077</v>
      </c>
      <c r="C310" s="4" t="s">
        <v>572</v>
      </c>
      <c r="D310" t="s">
        <v>299</v>
      </c>
    </row>
    <row r="311" spans="1:4" x14ac:dyDescent="0.35">
      <c r="A311" s="2">
        <v>311710</v>
      </c>
      <c r="B311" s="3">
        <v>2077</v>
      </c>
      <c r="C311" s="4" t="s">
        <v>572</v>
      </c>
      <c r="D311" t="s">
        <v>300</v>
      </c>
    </row>
    <row r="312" spans="1:4" x14ac:dyDescent="0.35">
      <c r="A312" s="2">
        <v>311710</v>
      </c>
      <c r="B312" s="3">
        <v>2091</v>
      </c>
      <c r="C312" s="4" t="s">
        <v>572</v>
      </c>
      <c r="D312" t="s">
        <v>301</v>
      </c>
    </row>
    <row r="313" spans="1:4" x14ac:dyDescent="0.35">
      <c r="A313" s="2">
        <v>311710</v>
      </c>
      <c r="B313" s="3">
        <v>2092</v>
      </c>
      <c r="C313" s="4" t="s">
        <v>572</v>
      </c>
      <c r="D313" t="s">
        <v>302</v>
      </c>
    </row>
    <row r="314" spans="1:4" x14ac:dyDescent="0.35">
      <c r="A314" s="2">
        <v>311811</v>
      </c>
      <c r="B314" s="3">
        <v>5461</v>
      </c>
      <c r="C314" s="4" t="s">
        <v>841</v>
      </c>
      <c r="D314" t="s">
        <v>303</v>
      </c>
    </row>
    <row r="315" spans="1:4" x14ac:dyDescent="0.35">
      <c r="A315" s="2">
        <v>311812</v>
      </c>
      <c r="B315" s="3">
        <v>2051</v>
      </c>
      <c r="C315" s="4" t="s">
        <v>560</v>
      </c>
      <c r="D315" t="s">
        <v>304</v>
      </c>
    </row>
    <row r="316" spans="1:4" x14ac:dyDescent="0.35">
      <c r="A316" s="2">
        <v>311812</v>
      </c>
      <c r="B316" s="3">
        <v>2052</v>
      </c>
      <c r="C316" s="4" t="s">
        <v>560</v>
      </c>
      <c r="D316" t="s">
        <v>305</v>
      </c>
    </row>
    <row r="317" spans="1:4" x14ac:dyDescent="0.35">
      <c r="A317" s="2">
        <v>311813</v>
      </c>
      <c r="B317" s="3">
        <v>2053</v>
      </c>
      <c r="C317" s="4" t="s">
        <v>561</v>
      </c>
      <c r="D317" t="s">
        <v>306</v>
      </c>
    </row>
    <row r="318" spans="1:4" x14ac:dyDescent="0.35">
      <c r="A318" s="2">
        <v>311821</v>
      </c>
      <c r="B318" s="3">
        <v>2052</v>
      </c>
      <c r="C318" s="4" t="s">
        <v>1180</v>
      </c>
      <c r="D318" t="s">
        <v>307</v>
      </c>
    </row>
    <row r="319" spans="1:4" x14ac:dyDescent="0.35">
      <c r="A319" s="2">
        <v>311824</v>
      </c>
      <c r="B319" s="3">
        <v>2045</v>
      </c>
      <c r="C319" s="4" t="s">
        <v>556</v>
      </c>
      <c r="D319" t="s">
        <v>308</v>
      </c>
    </row>
    <row r="320" spans="1:4" x14ac:dyDescent="0.35">
      <c r="A320" s="2">
        <v>311824</v>
      </c>
      <c r="B320" s="3">
        <v>2098</v>
      </c>
      <c r="C320" s="4" t="s">
        <v>556</v>
      </c>
      <c r="D320" t="s">
        <v>309</v>
      </c>
    </row>
    <row r="321" spans="1:4" x14ac:dyDescent="0.35">
      <c r="A321" s="2">
        <v>311824</v>
      </c>
      <c r="B321" s="3">
        <v>2099</v>
      </c>
      <c r="C321" s="4" t="s">
        <v>556</v>
      </c>
      <c r="D321" t="s">
        <v>310</v>
      </c>
    </row>
    <row r="322" spans="1:4" x14ac:dyDescent="0.35">
      <c r="A322" s="2">
        <v>311830</v>
      </c>
      <c r="B322" s="3">
        <v>2099</v>
      </c>
      <c r="C322" s="4" t="s">
        <v>1028</v>
      </c>
      <c r="D322" t="s">
        <v>311</v>
      </c>
    </row>
    <row r="323" spans="1:4" x14ac:dyDescent="0.35">
      <c r="A323" s="2">
        <v>311911</v>
      </c>
      <c r="B323" s="3">
        <v>2068</v>
      </c>
      <c r="C323" s="4" t="s">
        <v>566</v>
      </c>
      <c r="D323" t="s">
        <v>312</v>
      </c>
    </row>
    <row r="324" spans="1:4" x14ac:dyDescent="0.35">
      <c r="A324" s="2">
        <v>311911</v>
      </c>
      <c r="B324" s="3">
        <v>2099</v>
      </c>
      <c r="C324" s="4" t="s">
        <v>566</v>
      </c>
      <c r="D324" t="s">
        <v>313</v>
      </c>
    </row>
    <row r="325" spans="1:4" x14ac:dyDescent="0.35">
      <c r="A325" s="2">
        <v>311919</v>
      </c>
      <c r="B325" s="3">
        <v>2052</v>
      </c>
      <c r="C325" s="4" t="s">
        <v>573</v>
      </c>
      <c r="D325" t="s">
        <v>314</v>
      </c>
    </row>
    <row r="326" spans="1:4" x14ac:dyDescent="0.35">
      <c r="A326" s="2">
        <v>311919</v>
      </c>
      <c r="B326" s="3">
        <v>2096</v>
      </c>
      <c r="C326" s="4" t="s">
        <v>573</v>
      </c>
      <c r="D326" t="s">
        <v>315</v>
      </c>
    </row>
    <row r="327" spans="1:4" x14ac:dyDescent="0.35">
      <c r="A327" s="2">
        <v>311920</v>
      </c>
      <c r="B327" s="3">
        <v>2043</v>
      </c>
      <c r="C327" s="4" t="s">
        <v>571</v>
      </c>
      <c r="D327" t="s">
        <v>316</v>
      </c>
    </row>
    <row r="328" spans="1:4" x14ac:dyDescent="0.35">
      <c r="A328" s="2">
        <v>311920</v>
      </c>
      <c r="B328" s="3">
        <v>2087</v>
      </c>
      <c r="C328" s="4" t="s">
        <v>571</v>
      </c>
      <c r="D328" t="s">
        <v>317</v>
      </c>
    </row>
    <row r="329" spans="1:4" x14ac:dyDescent="0.35">
      <c r="A329" s="2">
        <v>311920</v>
      </c>
      <c r="B329" s="3">
        <v>2095</v>
      </c>
      <c r="C329" s="4" t="s">
        <v>571</v>
      </c>
      <c r="D329" t="s">
        <v>318</v>
      </c>
    </row>
    <row r="330" spans="1:4" x14ac:dyDescent="0.35">
      <c r="A330" s="2">
        <v>311920</v>
      </c>
      <c r="B330" s="3">
        <v>2099</v>
      </c>
      <c r="C330" s="4" t="s">
        <v>571</v>
      </c>
      <c r="D330" t="s">
        <v>319</v>
      </c>
    </row>
    <row r="331" spans="1:4" x14ac:dyDescent="0.35">
      <c r="A331" s="2">
        <v>311930</v>
      </c>
      <c r="B331" s="3">
        <v>2087</v>
      </c>
      <c r="C331" s="4" t="s">
        <v>1029</v>
      </c>
      <c r="D331" t="s">
        <v>320</v>
      </c>
    </row>
    <row r="332" spans="1:4" x14ac:dyDescent="0.35">
      <c r="A332" s="2">
        <v>311941</v>
      </c>
      <c r="B332" s="3">
        <v>2035</v>
      </c>
      <c r="C332" s="4" t="s">
        <v>1181</v>
      </c>
      <c r="D332" t="s">
        <v>321</v>
      </c>
    </row>
    <row r="333" spans="1:4" x14ac:dyDescent="0.35">
      <c r="A333" s="2">
        <v>311941</v>
      </c>
      <c r="B333" s="3">
        <v>2099</v>
      </c>
      <c r="C333" s="4" t="s">
        <v>1181</v>
      </c>
      <c r="D333" t="s">
        <v>322</v>
      </c>
    </row>
    <row r="334" spans="1:4" x14ac:dyDescent="0.35">
      <c r="A334" s="2">
        <v>311942</v>
      </c>
      <c r="B334" s="3">
        <v>2082</v>
      </c>
      <c r="C334" s="4" t="s">
        <v>628</v>
      </c>
      <c r="D334" t="s">
        <v>323</v>
      </c>
    </row>
    <row r="335" spans="1:4" x14ac:dyDescent="0.35">
      <c r="A335" s="2">
        <v>311942</v>
      </c>
      <c r="B335" s="3">
        <v>2087</v>
      </c>
      <c r="C335" s="4" t="s">
        <v>628</v>
      </c>
      <c r="D335" t="s">
        <v>324</v>
      </c>
    </row>
    <row r="336" spans="1:4" x14ac:dyDescent="0.35">
      <c r="A336" s="2">
        <v>311942</v>
      </c>
      <c r="B336" s="3">
        <v>2099</v>
      </c>
      <c r="C336" s="4" t="s">
        <v>628</v>
      </c>
      <c r="D336" t="s">
        <v>325</v>
      </c>
    </row>
    <row r="337" spans="1:4" x14ac:dyDescent="0.35">
      <c r="A337" s="2">
        <v>311942</v>
      </c>
      <c r="B337" s="3">
        <v>2899</v>
      </c>
      <c r="C337" s="4" t="s">
        <v>628</v>
      </c>
      <c r="D337" t="s">
        <v>326</v>
      </c>
    </row>
    <row r="338" spans="1:4" x14ac:dyDescent="0.35">
      <c r="A338" s="2">
        <v>311991</v>
      </c>
      <c r="B338" s="3">
        <v>2099</v>
      </c>
      <c r="C338" s="4" t="s">
        <v>1182</v>
      </c>
      <c r="D338" t="s">
        <v>327</v>
      </c>
    </row>
    <row r="339" spans="1:4" x14ac:dyDescent="0.35">
      <c r="A339" s="2">
        <v>311999</v>
      </c>
      <c r="B339" s="3">
        <v>2015</v>
      </c>
      <c r="C339" s="4" t="s">
        <v>1183</v>
      </c>
      <c r="D339" t="s">
        <v>328</v>
      </c>
    </row>
    <row r="340" spans="1:4" x14ac:dyDescent="0.35">
      <c r="A340" s="2">
        <v>311999</v>
      </c>
      <c r="B340" s="3">
        <v>2032</v>
      </c>
      <c r="C340" s="4" t="s">
        <v>1183</v>
      </c>
      <c r="D340" t="s">
        <v>329</v>
      </c>
    </row>
    <row r="341" spans="1:4" x14ac:dyDescent="0.35">
      <c r="A341" s="2">
        <v>311999</v>
      </c>
      <c r="B341" s="3">
        <v>2034</v>
      </c>
      <c r="C341" s="4" t="s">
        <v>1183</v>
      </c>
      <c r="D341" t="s">
        <v>330</v>
      </c>
    </row>
    <row r="342" spans="1:4" x14ac:dyDescent="0.35">
      <c r="A342" s="2">
        <v>311999</v>
      </c>
      <c r="B342" s="3">
        <v>2087</v>
      </c>
      <c r="C342" s="4" t="s">
        <v>1183</v>
      </c>
      <c r="D342" t="s">
        <v>331</v>
      </c>
    </row>
    <row r="343" spans="1:4" x14ac:dyDescent="0.35">
      <c r="A343" s="2">
        <v>311999</v>
      </c>
      <c r="B343" s="3">
        <v>2099</v>
      </c>
      <c r="C343" s="4" t="s">
        <v>1183</v>
      </c>
      <c r="D343" t="s">
        <v>332</v>
      </c>
    </row>
    <row r="344" spans="1:4" x14ac:dyDescent="0.35">
      <c r="A344" s="2">
        <v>312111</v>
      </c>
      <c r="B344" s="3">
        <v>2086</v>
      </c>
      <c r="C344" s="4" t="s">
        <v>1184</v>
      </c>
      <c r="D344" t="s">
        <v>333</v>
      </c>
    </row>
    <row r="345" spans="1:4" x14ac:dyDescent="0.35">
      <c r="A345" s="2">
        <v>312112</v>
      </c>
      <c r="B345" s="3">
        <v>2086</v>
      </c>
      <c r="C345" s="4" t="s">
        <v>821</v>
      </c>
      <c r="D345" t="s">
        <v>334</v>
      </c>
    </row>
    <row r="346" spans="1:4" x14ac:dyDescent="0.35">
      <c r="A346" s="2">
        <v>312112</v>
      </c>
      <c r="B346" s="3">
        <v>5149</v>
      </c>
      <c r="C346" s="4" t="s">
        <v>821</v>
      </c>
      <c r="D346" t="s">
        <v>335</v>
      </c>
    </row>
    <row r="347" spans="1:4" x14ac:dyDescent="0.35">
      <c r="A347" s="2">
        <v>312113</v>
      </c>
      <c r="B347" s="3">
        <v>2097</v>
      </c>
      <c r="C347" s="4" t="s">
        <v>574</v>
      </c>
      <c r="D347" t="s">
        <v>336</v>
      </c>
    </row>
    <row r="348" spans="1:4" x14ac:dyDescent="0.35">
      <c r="A348" s="2">
        <v>312120</v>
      </c>
      <c r="B348" s="3">
        <v>2082</v>
      </c>
      <c r="C348" s="4" t="s">
        <v>1030</v>
      </c>
      <c r="D348" t="s">
        <v>337</v>
      </c>
    </row>
    <row r="349" spans="1:4" x14ac:dyDescent="0.35">
      <c r="A349" s="2">
        <v>312130</v>
      </c>
      <c r="B349" s="3">
        <v>2084</v>
      </c>
      <c r="C349" s="4" t="s">
        <v>570</v>
      </c>
      <c r="D349" t="s">
        <v>338</v>
      </c>
    </row>
    <row r="350" spans="1:4" x14ac:dyDescent="0.35">
      <c r="A350" s="2">
        <v>312130</v>
      </c>
      <c r="B350" s="3">
        <v>2085</v>
      </c>
      <c r="C350" s="4" t="s">
        <v>570</v>
      </c>
      <c r="D350" t="s">
        <v>339</v>
      </c>
    </row>
    <row r="351" spans="1:4" x14ac:dyDescent="0.35">
      <c r="A351" s="2">
        <v>312140</v>
      </c>
      <c r="B351" s="3">
        <v>2085</v>
      </c>
      <c r="C351" s="4" t="s">
        <v>1185</v>
      </c>
      <c r="D351" t="s">
        <v>340</v>
      </c>
    </row>
    <row r="352" spans="1:4" x14ac:dyDescent="0.35">
      <c r="A352" s="2">
        <v>312230</v>
      </c>
      <c r="B352" s="3">
        <v>2111</v>
      </c>
      <c r="C352" s="4" t="s">
        <v>576</v>
      </c>
      <c r="D352" t="s">
        <v>341</v>
      </c>
    </row>
    <row r="353" spans="1:4" x14ac:dyDescent="0.35">
      <c r="A353" s="2">
        <v>312230</v>
      </c>
      <c r="B353" s="3">
        <v>2121</v>
      </c>
      <c r="C353" s="4" t="s">
        <v>576</v>
      </c>
      <c r="D353" t="s">
        <v>342</v>
      </c>
    </row>
    <row r="354" spans="1:4" x14ac:dyDescent="0.35">
      <c r="A354" s="2">
        <v>312230</v>
      </c>
      <c r="B354" s="3">
        <v>2131</v>
      </c>
      <c r="C354" s="4" t="s">
        <v>576</v>
      </c>
      <c r="D354" t="s">
        <v>343</v>
      </c>
    </row>
    <row r="355" spans="1:4" x14ac:dyDescent="0.35">
      <c r="A355" s="2">
        <v>312230</v>
      </c>
      <c r="B355" s="3">
        <v>2141</v>
      </c>
      <c r="C355" s="4" t="s">
        <v>576</v>
      </c>
      <c r="D355" t="s">
        <v>344</v>
      </c>
    </row>
    <row r="356" spans="1:4" x14ac:dyDescent="0.35">
      <c r="A356" s="2">
        <v>312230</v>
      </c>
      <c r="B356" s="3">
        <v>2141</v>
      </c>
      <c r="C356" s="4" t="s">
        <v>576</v>
      </c>
      <c r="D356" t="s">
        <v>345</v>
      </c>
    </row>
    <row r="357" spans="1:4" x14ac:dyDescent="0.35">
      <c r="A357" s="2">
        <v>312230</v>
      </c>
      <c r="B357" s="3">
        <v>7389</v>
      </c>
      <c r="C357" s="4" t="s">
        <v>576</v>
      </c>
      <c r="D357" t="s">
        <v>346</v>
      </c>
    </row>
    <row r="358" spans="1:4" x14ac:dyDescent="0.35">
      <c r="A358" s="2">
        <v>313110</v>
      </c>
      <c r="B358" s="3">
        <v>2281</v>
      </c>
      <c r="C358" s="4" t="s">
        <v>581</v>
      </c>
      <c r="D358" t="s">
        <v>347</v>
      </c>
    </row>
    <row r="359" spans="1:4" x14ac:dyDescent="0.35">
      <c r="A359" s="2">
        <v>313110</v>
      </c>
      <c r="B359" s="3">
        <v>2282</v>
      </c>
      <c r="C359" s="4" t="s">
        <v>581</v>
      </c>
      <c r="D359" t="s">
        <v>348</v>
      </c>
    </row>
    <row r="360" spans="1:4" x14ac:dyDescent="0.35">
      <c r="A360" s="2">
        <v>313110</v>
      </c>
      <c r="B360" s="3">
        <v>2284</v>
      </c>
      <c r="C360" s="4" t="s">
        <v>581</v>
      </c>
      <c r="D360" t="s">
        <v>349</v>
      </c>
    </row>
    <row r="361" spans="1:4" x14ac:dyDescent="0.35">
      <c r="A361" s="2">
        <v>313110</v>
      </c>
      <c r="B361" s="3">
        <v>2298</v>
      </c>
      <c r="C361" s="4" t="s">
        <v>581</v>
      </c>
      <c r="D361" t="s">
        <v>350</v>
      </c>
    </row>
    <row r="362" spans="1:4" x14ac:dyDescent="0.35">
      <c r="A362" s="2">
        <v>313110</v>
      </c>
      <c r="B362" s="3">
        <v>2299</v>
      </c>
      <c r="C362" s="4" t="s">
        <v>581</v>
      </c>
      <c r="D362" t="s">
        <v>351</v>
      </c>
    </row>
    <row r="363" spans="1:4" x14ac:dyDescent="0.35">
      <c r="A363" s="2">
        <v>313110</v>
      </c>
      <c r="B363" s="3">
        <v>2299</v>
      </c>
      <c r="C363" s="4" t="s">
        <v>581</v>
      </c>
      <c r="D363" t="s">
        <v>352</v>
      </c>
    </row>
    <row r="364" spans="1:4" x14ac:dyDescent="0.35">
      <c r="A364" s="2">
        <v>313110</v>
      </c>
      <c r="B364" s="3">
        <v>2299</v>
      </c>
      <c r="C364" s="4" t="s">
        <v>581</v>
      </c>
      <c r="D364" t="s">
        <v>353</v>
      </c>
    </row>
    <row r="365" spans="1:4" x14ac:dyDescent="0.35">
      <c r="A365" s="2">
        <v>313210</v>
      </c>
      <c r="B365" s="3">
        <v>2211</v>
      </c>
      <c r="C365" s="4" t="s">
        <v>577</v>
      </c>
      <c r="D365" t="s">
        <v>354</v>
      </c>
    </row>
    <row r="366" spans="1:4" x14ac:dyDescent="0.35">
      <c r="A366" s="2">
        <v>313210</v>
      </c>
      <c r="B366" s="3">
        <v>2221</v>
      </c>
      <c r="C366" s="4" t="s">
        <v>577</v>
      </c>
      <c r="D366" t="s">
        <v>355</v>
      </c>
    </row>
    <row r="367" spans="1:4" x14ac:dyDescent="0.35">
      <c r="A367" s="2">
        <v>313210</v>
      </c>
      <c r="B367" s="3">
        <v>2231</v>
      </c>
      <c r="C367" s="4" t="s">
        <v>577</v>
      </c>
      <c r="D367" t="s">
        <v>356</v>
      </c>
    </row>
    <row r="368" spans="1:4" x14ac:dyDescent="0.35">
      <c r="A368" s="2">
        <v>313210</v>
      </c>
      <c r="B368" s="3">
        <v>2299</v>
      </c>
      <c r="C368" s="4" t="s">
        <v>577</v>
      </c>
      <c r="D368" t="s">
        <v>357</v>
      </c>
    </row>
    <row r="369" spans="1:4" x14ac:dyDescent="0.35">
      <c r="A369" s="2">
        <v>313220</v>
      </c>
      <c r="B369" s="3">
        <v>2241</v>
      </c>
      <c r="C369" s="4" t="s">
        <v>578</v>
      </c>
      <c r="D369" t="s">
        <v>358</v>
      </c>
    </row>
    <row r="370" spans="1:4" x14ac:dyDescent="0.35">
      <c r="A370" s="2">
        <v>313220</v>
      </c>
      <c r="B370" s="3">
        <v>2299</v>
      </c>
      <c r="C370" s="4" t="s">
        <v>578</v>
      </c>
      <c r="D370" t="s">
        <v>359</v>
      </c>
    </row>
    <row r="371" spans="1:4" x14ac:dyDescent="0.35">
      <c r="A371" s="2">
        <v>313220</v>
      </c>
      <c r="B371" s="3">
        <v>2397</v>
      </c>
      <c r="C371" s="4" t="s">
        <v>578</v>
      </c>
      <c r="D371" t="s">
        <v>360</v>
      </c>
    </row>
    <row r="372" spans="1:4" x14ac:dyDescent="0.35">
      <c r="A372" s="2">
        <v>313230</v>
      </c>
      <c r="B372" s="3">
        <v>2297</v>
      </c>
      <c r="C372" s="4" t="s">
        <v>584</v>
      </c>
      <c r="D372" t="s">
        <v>361</v>
      </c>
    </row>
    <row r="373" spans="1:4" x14ac:dyDescent="0.35">
      <c r="A373" s="2">
        <v>313230</v>
      </c>
      <c r="B373" s="3">
        <v>2299</v>
      </c>
      <c r="C373" s="4" t="s">
        <v>584</v>
      </c>
      <c r="D373" t="s">
        <v>362</v>
      </c>
    </row>
    <row r="374" spans="1:4" x14ac:dyDescent="0.35">
      <c r="A374" s="2">
        <v>313240</v>
      </c>
      <c r="B374" s="3">
        <v>2257</v>
      </c>
      <c r="C374" s="4" t="s">
        <v>580</v>
      </c>
      <c r="D374" t="s">
        <v>363</v>
      </c>
    </row>
    <row r="375" spans="1:4" x14ac:dyDescent="0.35">
      <c r="A375" s="2">
        <v>313240</v>
      </c>
      <c r="B375" s="3">
        <v>2258</v>
      </c>
      <c r="C375" s="4" t="s">
        <v>580</v>
      </c>
      <c r="D375" t="s">
        <v>364</v>
      </c>
    </row>
    <row r="376" spans="1:4" x14ac:dyDescent="0.35">
      <c r="A376" s="2">
        <v>313240</v>
      </c>
      <c r="B376" s="3">
        <v>2259</v>
      </c>
      <c r="C376" s="4" t="s">
        <v>580</v>
      </c>
      <c r="D376" t="s">
        <v>365</v>
      </c>
    </row>
    <row r="377" spans="1:4" x14ac:dyDescent="0.35">
      <c r="A377" s="2">
        <v>313240</v>
      </c>
      <c r="B377" s="3">
        <v>2259</v>
      </c>
      <c r="C377" s="4" t="s">
        <v>580</v>
      </c>
      <c r="D377" t="s">
        <v>366</v>
      </c>
    </row>
    <row r="378" spans="1:4" x14ac:dyDescent="0.35">
      <c r="A378" s="2">
        <v>313310</v>
      </c>
      <c r="B378" s="3">
        <v>2231</v>
      </c>
      <c r="C378" s="4" t="s">
        <v>1186</v>
      </c>
      <c r="D378" t="s">
        <v>367</v>
      </c>
    </row>
    <row r="379" spans="1:4" x14ac:dyDescent="0.35">
      <c r="A379" s="2">
        <v>313310</v>
      </c>
      <c r="B379" s="3">
        <v>2231</v>
      </c>
      <c r="C379" s="4" t="s">
        <v>1186</v>
      </c>
      <c r="D379" t="s">
        <v>368</v>
      </c>
    </row>
    <row r="380" spans="1:4" x14ac:dyDescent="0.35">
      <c r="A380" s="2">
        <v>313310</v>
      </c>
      <c r="B380" s="3">
        <v>2251</v>
      </c>
      <c r="C380" s="4" t="s">
        <v>1186</v>
      </c>
      <c r="D380" t="s">
        <v>369</v>
      </c>
    </row>
    <row r="381" spans="1:4" x14ac:dyDescent="0.35">
      <c r="A381" s="2">
        <v>313310</v>
      </c>
      <c r="B381" s="3">
        <v>2252</v>
      </c>
      <c r="C381" s="4" t="s">
        <v>1186</v>
      </c>
      <c r="D381" t="s">
        <v>370</v>
      </c>
    </row>
    <row r="382" spans="1:4" x14ac:dyDescent="0.35">
      <c r="A382" s="2">
        <v>313310</v>
      </c>
      <c r="B382" s="3">
        <v>2253</v>
      </c>
      <c r="C382" s="4" t="s">
        <v>1186</v>
      </c>
      <c r="D382" t="s">
        <v>371</v>
      </c>
    </row>
    <row r="383" spans="1:4" x14ac:dyDescent="0.35">
      <c r="A383" s="2">
        <v>313310</v>
      </c>
      <c r="B383" s="3">
        <v>2254</v>
      </c>
      <c r="C383" s="4" t="s">
        <v>1186</v>
      </c>
      <c r="D383" t="s">
        <v>372</v>
      </c>
    </row>
    <row r="384" spans="1:4" x14ac:dyDescent="0.35">
      <c r="A384" s="2">
        <v>313310</v>
      </c>
      <c r="B384" s="3">
        <v>2257</v>
      </c>
      <c r="C384" s="4" t="s">
        <v>1186</v>
      </c>
      <c r="D384" t="s">
        <v>373</v>
      </c>
    </row>
    <row r="385" spans="1:4" x14ac:dyDescent="0.35">
      <c r="A385" s="2">
        <v>313310</v>
      </c>
      <c r="B385" s="3">
        <v>2258</v>
      </c>
      <c r="C385" s="4" t="s">
        <v>1186</v>
      </c>
      <c r="D385" t="s">
        <v>374</v>
      </c>
    </row>
    <row r="386" spans="1:4" x14ac:dyDescent="0.35">
      <c r="A386" s="2">
        <v>313310</v>
      </c>
      <c r="B386" s="3">
        <v>2259</v>
      </c>
      <c r="C386" s="4" t="s">
        <v>1186</v>
      </c>
      <c r="D386" t="s">
        <v>375</v>
      </c>
    </row>
    <row r="387" spans="1:4" x14ac:dyDescent="0.35">
      <c r="A387" s="2">
        <v>313310</v>
      </c>
      <c r="B387" s="3">
        <v>2261</v>
      </c>
      <c r="C387" s="4" t="s">
        <v>1186</v>
      </c>
      <c r="D387" t="s">
        <v>376</v>
      </c>
    </row>
    <row r="388" spans="1:4" x14ac:dyDescent="0.35">
      <c r="A388" s="2">
        <v>313310</v>
      </c>
      <c r="B388" s="3">
        <v>2262</v>
      </c>
      <c r="C388" s="4" t="s">
        <v>1186</v>
      </c>
      <c r="D388" t="s">
        <v>377</v>
      </c>
    </row>
    <row r="389" spans="1:4" x14ac:dyDescent="0.35">
      <c r="A389" s="2">
        <v>313310</v>
      </c>
      <c r="B389" s="3">
        <v>2269</v>
      </c>
      <c r="C389" s="4" t="s">
        <v>1186</v>
      </c>
      <c r="D389" t="s">
        <v>378</v>
      </c>
    </row>
    <row r="390" spans="1:4" x14ac:dyDescent="0.35">
      <c r="A390" s="2">
        <v>313310</v>
      </c>
      <c r="B390" s="3">
        <v>2269</v>
      </c>
      <c r="C390" s="4" t="s">
        <v>1186</v>
      </c>
      <c r="D390" t="s">
        <v>379</v>
      </c>
    </row>
    <row r="391" spans="1:4" x14ac:dyDescent="0.35">
      <c r="A391" s="2">
        <v>313310</v>
      </c>
      <c r="B391" s="3">
        <v>2284</v>
      </c>
      <c r="C391" s="4" t="s">
        <v>1186</v>
      </c>
      <c r="D391" t="s">
        <v>380</v>
      </c>
    </row>
    <row r="392" spans="1:4" x14ac:dyDescent="0.35">
      <c r="A392" s="2">
        <v>313310</v>
      </c>
      <c r="B392" s="3">
        <v>2299</v>
      </c>
      <c r="C392" s="4" t="s">
        <v>1186</v>
      </c>
      <c r="D392" t="s">
        <v>381</v>
      </c>
    </row>
    <row r="393" spans="1:4" x14ac:dyDescent="0.35">
      <c r="A393" s="2">
        <v>313310</v>
      </c>
      <c r="B393" s="3">
        <v>5131</v>
      </c>
      <c r="C393" s="4" t="s">
        <v>1186</v>
      </c>
      <c r="D393" t="s">
        <v>382</v>
      </c>
    </row>
    <row r="394" spans="1:4" x14ac:dyDescent="0.35">
      <c r="A394" s="2">
        <v>313310</v>
      </c>
      <c r="B394" s="3">
        <v>5131</v>
      </c>
      <c r="C394" s="4" t="s">
        <v>1186</v>
      </c>
      <c r="D394" t="s">
        <v>383</v>
      </c>
    </row>
    <row r="395" spans="1:4" x14ac:dyDescent="0.35">
      <c r="A395" s="2">
        <v>313310</v>
      </c>
      <c r="B395" s="3">
        <v>7389</v>
      </c>
      <c r="C395" s="4" t="s">
        <v>1186</v>
      </c>
      <c r="D395" t="s">
        <v>384</v>
      </c>
    </row>
    <row r="396" spans="1:4" x14ac:dyDescent="0.35">
      <c r="A396" s="2">
        <v>313320</v>
      </c>
      <c r="B396" s="3">
        <v>2295</v>
      </c>
      <c r="C396" s="4" t="s">
        <v>582</v>
      </c>
      <c r="D396" t="s">
        <v>385</v>
      </c>
    </row>
    <row r="397" spans="1:4" x14ac:dyDescent="0.35">
      <c r="A397" s="2">
        <v>313320</v>
      </c>
      <c r="B397" s="3">
        <v>3069</v>
      </c>
      <c r="C397" s="4" t="s">
        <v>582</v>
      </c>
      <c r="D397" t="s">
        <v>386</v>
      </c>
    </row>
    <row r="398" spans="1:4" x14ac:dyDescent="0.35">
      <c r="A398" s="2">
        <v>314110</v>
      </c>
      <c r="B398" s="3">
        <v>2273</v>
      </c>
      <c r="C398" s="4" t="s">
        <v>1031</v>
      </c>
      <c r="D398" t="s">
        <v>387</v>
      </c>
    </row>
    <row r="399" spans="1:4" x14ac:dyDescent="0.35">
      <c r="A399" s="2">
        <v>314120</v>
      </c>
      <c r="B399" s="3">
        <v>2391</v>
      </c>
      <c r="C399" s="4" t="s">
        <v>586</v>
      </c>
      <c r="D399" t="s">
        <v>388</v>
      </c>
    </row>
    <row r="400" spans="1:4" x14ac:dyDescent="0.35">
      <c r="A400" s="2">
        <v>314120</v>
      </c>
      <c r="B400" s="3">
        <v>2392</v>
      </c>
      <c r="C400" s="4" t="s">
        <v>586</v>
      </c>
      <c r="D400" t="s">
        <v>389</v>
      </c>
    </row>
    <row r="401" spans="1:4" x14ac:dyDescent="0.35">
      <c r="A401" s="2">
        <v>314120</v>
      </c>
      <c r="B401" s="3">
        <v>5714</v>
      </c>
      <c r="C401" s="4" t="s">
        <v>586</v>
      </c>
      <c r="D401" t="s">
        <v>390</v>
      </c>
    </row>
    <row r="402" spans="1:4" x14ac:dyDescent="0.35">
      <c r="A402" s="2">
        <v>314120</v>
      </c>
      <c r="B402" s="3">
        <v>5714</v>
      </c>
      <c r="C402" s="4" t="s">
        <v>586</v>
      </c>
      <c r="D402" t="s">
        <v>391</v>
      </c>
    </row>
    <row r="403" spans="1:4" x14ac:dyDescent="0.35">
      <c r="A403" s="2">
        <v>314910</v>
      </c>
      <c r="B403" s="3">
        <v>2392</v>
      </c>
      <c r="C403" s="4" t="s">
        <v>587</v>
      </c>
      <c r="D403" t="s">
        <v>392</v>
      </c>
    </row>
    <row r="404" spans="1:4" x14ac:dyDescent="0.35">
      <c r="A404" s="2">
        <v>314910</v>
      </c>
      <c r="B404" s="3">
        <v>2393</v>
      </c>
      <c r="C404" s="4" t="s">
        <v>587</v>
      </c>
      <c r="D404" t="s">
        <v>393</v>
      </c>
    </row>
    <row r="405" spans="1:4" x14ac:dyDescent="0.35">
      <c r="A405" s="2">
        <v>314910</v>
      </c>
      <c r="B405" s="3">
        <v>2394</v>
      </c>
      <c r="C405" s="4" t="s">
        <v>587</v>
      </c>
      <c r="D405" t="s">
        <v>394</v>
      </c>
    </row>
    <row r="406" spans="1:4" x14ac:dyDescent="0.35">
      <c r="A406" s="2">
        <v>314910</v>
      </c>
      <c r="B406" s="3">
        <v>3069</v>
      </c>
      <c r="C406" s="4" t="s">
        <v>587</v>
      </c>
      <c r="D406" t="s">
        <v>395</v>
      </c>
    </row>
    <row r="407" spans="1:4" x14ac:dyDescent="0.35">
      <c r="A407" s="2">
        <v>314994</v>
      </c>
      <c r="B407" s="3">
        <v>2296</v>
      </c>
      <c r="C407" s="4" t="s">
        <v>583</v>
      </c>
      <c r="D407" t="s">
        <v>396</v>
      </c>
    </row>
    <row r="408" spans="1:4" x14ac:dyDescent="0.35">
      <c r="A408" s="2">
        <v>314994</v>
      </c>
      <c r="B408" s="3">
        <v>2298</v>
      </c>
      <c r="C408" s="4" t="s">
        <v>583</v>
      </c>
      <c r="D408" t="s">
        <v>397</v>
      </c>
    </row>
    <row r="409" spans="1:4" x14ac:dyDescent="0.35">
      <c r="A409" s="2">
        <v>314999</v>
      </c>
      <c r="B409" s="3">
        <v>2299</v>
      </c>
      <c r="C409" s="4" t="s">
        <v>585</v>
      </c>
      <c r="D409" t="s">
        <v>398</v>
      </c>
    </row>
    <row r="410" spans="1:4" x14ac:dyDescent="0.35">
      <c r="A410" s="2">
        <v>314999</v>
      </c>
      <c r="B410" s="3">
        <v>2311</v>
      </c>
      <c r="C410" s="4" t="s">
        <v>585</v>
      </c>
      <c r="D410" t="s">
        <v>399</v>
      </c>
    </row>
    <row r="411" spans="1:4" x14ac:dyDescent="0.35">
      <c r="A411" s="2">
        <v>314999</v>
      </c>
      <c r="B411" s="3">
        <v>2321</v>
      </c>
      <c r="C411" s="4" t="s">
        <v>585</v>
      </c>
      <c r="D411" t="s">
        <v>400</v>
      </c>
    </row>
    <row r="412" spans="1:4" x14ac:dyDescent="0.35">
      <c r="A412" s="2">
        <v>314999</v>
      </c>
      <c r="B412" s="3">
        <v>2322</v>
      </c>
      <c r="C412" s="4" t="s">
        <v>585</v>
      </c>
      <c r="D412" t="s">
        <v>401</v>
      </c>
    </row>
    <row r="413" spans="1:4" x14ac:dyDescent="0.35">
      <c r="A413" s="2">
        <v>314999</v>
      </c>
      <c r="B413" s="3">
        <v>2323</v>
      </c>
      <c r="C413" s="4" t="s">
        <v>585</v>
      </c>
      <c r="D413" t="s">
        <v>402</v>
      </c>
    </row>
    <row r="414" spans="1:4" x14ac:dyDescent="0.35">
      <c r="A414" s="2">
        <v>314999</v>
      </c>
      <c r="B414" s="3">
        <v>2325</v>
      </c>
      <c r="C414" s="4" t="s">
        <v>585</v>
      </c>
      <c r="D414" t="s">
        <v>403</v>
      </c>
    </row>
    <row r="415" spans="1:4" x14ac:dyDescent="0.35">
      <c r="A415" s="2">
        <v>314999</v>
      </c>
      <c r="B415" s="3">
        <v>2326</v>
      </c>
      <c r="C415" s="4" t="s">
        <v>585</v>
      </c>
      <c r="D415" t="s">
        <v>404</v>
      </c>
    </row>
    <row r="416" spans="1:4" x14ac:dyDescent="0.35">
      <c r="A416" s="2">
        <v>314999</v>
      </c>
      <c r="B416" s="3">
        <v>2329</v>
      </c>
      <c r="C416" s="4" t="s">
        <v>585</v>
      </c>
      <c r="D416" t="s">
        <v>405</v>
      </c>
    </row>
    <row r="417" spans="1:4" x14ac:dyDescent="0.35">
      <c r="A417" s="2">
        <v>314999</v>
      </c>
      <c r="B417" s="3">
        <v>2331</v>
      </c>
      <c r="C417" s="4" t="s">
        <v>585</v>
      </c>
      <c r="D417" t="s">
        <v>406</v>
      </c>
    </row>
    <row r="418" spans="1:4" x14ac:dyDescent="0.35">
      <c r="A418" s="2">
        <v>314999</v>
      </c>
      <c r="B418" s="3">
        <v>2335</v>
      </c>
      <c r="C418" s="4" t="s">
        <v>585</v>
      </c>
      <c r="D418" t="s">
        <v>407</v>
      </c>
    </row>
    <row r="419" spans="1:4" x14ac:dyDescent="0.35">
      <c r="A419" s="2">
        <v>314999</v>
      </c>
      <c r="B419" s="3">
        <v>2337</v>
      </c>
      <c r="C419" s="4" t="s">
        <v>585</v>
      </c>
      <c r="D419" t="s">
        <v>408</v>
      </c>
    </row>
    <row r="420" spans="1:4" x14ac:dyDescent="0.35">
      <c r="A420" s="2">
        <v>314999</v>
      </c>
      <c r="B420" s="3">
        <v>2339</v>
      </c>
      <c r="C420" s="4" t="s">
        <v>585</v>
      </c>
      <c r="D420" t="s">
        <v>409</v>
      </c>
    </row>
    <row r="421" spans="1:4" x14ac:dyDescent="0.35">
      <c r="A421" s="2">
        <v>314999</v>
      </c>
      <c r="B421" s="3">
        <v>2341</v>
      </c>
      <c r="C421" s="4" t="s">
        <v>585</v>
      </c>
      <c r="D421" t="s">
        <v>410</v>
      </c>
    </row>
    <row r="422" spans="1:4" x14ac:dyDescent="0.35">
      <c r="A422" s="2">
        <v>314999</v>
      </c>
      <c r="B422" s="3">
        <v>2341</v>
      </c>
      <c r="C422" s="4" t="s">
        <v>585</v>
      </c>
      <c r="D422" t="s">
        <v>411</v>
      </c>
    </row>
    <row r="423" spans="1:4" x14ac:dyDescent="0.35">
      <c r="A423" s="2">
        <v>314999</v>
      </c>
      <c r="B423" s="3">
        <v>2342</v>
      </c>
      <c r="C423" s="4" t="s">
        <v>585</v>
      </c>
      <c r="D423" t="s">
        <v>412</v>
      </c>
    </row>
    <row r="424" spans="1:4" x14ac:dyDescent="0.35">
      <c r="A424" s="2">
        <v>314999</v>
      </c>
      <c r="B424" s="3">
        <v>2353</v>
      </c>
      <c r="C424" s="4" t="s">
        <v>585</v>
      </c>
      <c r="D424" t="s">
        <v>413</v>
      </c>
    </row>
    <row r="425" spans="1:4" x14ac:dyDescent="0.35">
      <c r="A425" s="2">
        <v>314999</v>
      </c>
      <c r="B425" s="3">
        <v>2353</v>
      </c>
      <c r="C425" s="4" t="s">
        <v>585</v>
      </c>
      <c r="D425" t="s">
        <v>414</v>
      </c>
    </row>
    <row r="426" spans="1:4" x14ac:dyDescent="0.35">
      <c r="A426" s="2">
        <v>314999</v>
      </c>
      <c r="B426" s="3">
        <v>2361</v>
      </c>
      <c r="C426" s="4" t="s">
        <v>585</v>
      </c>
      <c r="D426" t="s">
        <v>415</v>
      </c>
    </row>
    <row r="427" spans="1:4" x14ac:dyDescent="0.35">
      <c r="A427" s="2">
        <v>314999</v>
      </c>
      <c r="B427" s="3">
        <v>2361</v>
      </c>
      <c r="C427" s="4" t="s">
        <v>585</v>
      </c>
      <c r="D427" t="s">
        <v>416</v>
      </c>
    </row>
    <row r="428" spans="1:4" x14ac:dyDescent="0.35">
      <c r="A428" s="2">
        <v>314999</v>
      </c>
      <c r="B428" s="3">
        <v>2369</v>
      </c>
      <c r="C428" s="4" t="s">
        <v>585</v>
      </c>
      <c r="D428" t="s">
        <v>417</v>
      </c>
    </row>
    <row r="429" spans="1:4" x14ac:dyDescent="0.35">
      <c r="A429" s="2">
        <v>314999</v>
      </c>
      <c r="B429" s="3">
        <v>2369</v>
      </c>
      <c r="C429" s="4" t="s">
        <v>585</v>
      </c>
      <c r="D429" t="s">
        <v>418</v>
      </c>
    </row>
    <row r="430" spans="1:4" x14ac:dyDescent="0.35">
      <c r="A430" s="2">
        <v>314999</v>
      </c>
      <c r="B430" s="3">
        <v>2371</v>
      </c>
      <c r="C430" s="4" t="s">
        <v>585</v>
      </c>
      <c r="D430" t="s">
        <v>419</v>
      </c>
    </row>
    <row r="431" spans="1:4" x14ac:dyDescent="0.35">
      <c r="A431" s="2">
        <v>314999</v>
      </c>
      <c r="B431" s="3">
        <v>2371</v>
      </c>
      <c r="C431" s="4" t="s">
        <v>585</v>
      </c>
      <c r="D431" t="s">
        <v>420</v>
      </c>
    </row>
    <row r="432" spans="1:4" x14ac:dyDescent="0.35">
      <c r="A432" s="2">
        <v>314999</v>
      </c>
      <c r="B432" s="3">
        <v>2381</v>
      </c>
      <c r="C432" s="4" t="s">
        <v>585</v>
      </c>
      <c r="D432" t="s">
        <v>421</v>
      </c>
    </row>
    <row r="433" spans="1:4" x14ac:dyDescent="0.35">
      <c r="A433" s="2">
        <v>314999</v>
      </c>
      <c r="B433" s="3">
        <v>2381</v>
      </c>
      <c r="C433" s="4" t="s">
        <v>585</v>
      </c>
      <c r="D433" t="s">
        <v>422</v>
      </c>
    </row>
    <row r="434" spans="1:4" x14ac:dyDescent="0.35">
      <c r="A434" s="2">
        <v>314999</v>
      </c>
      <c r="B434" s="3">
        <v>2384</v>
      </c>
      <c r="C434" s="4" t="s">
        <v>585</v>
      </c>
      <c r="D434" t="s">
        <v>423</v>
      </c>
    </row>
    <row r="435" spans="1:4" x14ac:dyDescent="0.35">
      <c r="A435" s="2">
        <v>314999</v>
      </c>
      <c r="B435" s="3">
        <v>2384</v>
      </c>
      <c r="C435" s="4" t="s">
        <v>585</v>
      </c>
      <c r="D435" t="s">
        <v>424</v>
      </c>
    </row>
    <row r="436" spans="1:4" x14ac:dyDescent="0.35">
      <c r="A436" s="2">
        <v>314999</v>
      </c>
      <c r="B436" s="3">
        <v>2385</v>
      </c>
      <c r="C436" s="4" t="s">
        <v>585</v>
      </c>
      <c r="D436" t="s">
        <v>425</v>
      </c>
    </row>
    <row r="437" spans="1:4" x14ac:dyDescent="0.35">
      <c r="A437" s="2">
        <v>314999</v>
      </c>
      <c r="B437" s="3">
        <v>2385</v>
      </c>
      <c r="C437" s="4" t="s">
        <v>585</v>
      </c>
      <c r="D437" t="s">
        <v>426</v>
      </c>
    </row>
    <row r="438" spans="1:4" x14ac:dyDescent="0.35">
      <c r="A438" s="2">
        <v>314999</v>
      </c>
      <c r="B438" s="3">
        <v>2386</v>
      </c>
      <c r="C438" s="4" t="s">
        <v>585</v>
      </c>
      <c r="D438" t="s">
        <v>427</v>
      </c>
    </row>
    <row r="439" spans="1:4" x14ac:dyDescent="0.35">
      <c r="A439" s="2">
        <v>314999</v>
      </c>
      <c r="B439" s="3">
        <v>2386</v>
      </c>
      <c r="C439" s="4" t="s">
        <v>585</v>
      </c>
      <c r="D439" t="s">
        <v>428</v>
      </c>
    </row>
    <row r="440" spans="1:4" x14ac:dyDescent="0.35">
      <c r="A440" s="2">
        <v>314999</v>
      </c>
      <c r="B440" s="3">
        <v>2387</v>
      </c>
      <c r="C440" s="4" t="s">
        <v>585</v>
      </c>
      <c r="D440" t="s">
        <v>429</v>
      </c>
    </row>
    <row r="441" spans="1:4" x14ac:dyDescent="0.35">
      <c r="A441" s="2">
        <v>314999</v>
      </c>
      <c r="B441" s="3">
        <v>2387</v>
      </c>
      <c r="C441" s="4" t="s">
        <v>585</v>
      </c>
      <c r="D441" t="s">
        <v>430</v>
      </c>
    </row>
    <row r="442" spans="1:4" x14ac:dyDescent="0.35">
      <c r="A442" s="2">
        <v>314999</v>
      </c>
      <c r="B442" s="3">
        <v>2389</v>
      </c>
      <c r="C442" s="4" t="s">
        <v>585</v>
      </c>
      <c r="D442" t="s">
        <v>431</v>
      </c>
    </row>
    <row r="443" spans="1:4" x14ac:dyDescent="0.35">
      <c r="A443" s="2">
        <v>314999</v>
      </c>
      <c r="B443" s="3">
        <v>2389</v>
      </c>
      <c r="C443" s="4" t="s">
        <v>585</v>
      </c>
      <c r="D443" t="s">
        <v>432</v>
      </c>
    </row>
    <row r="444" spans="1:4" x14ac:dyDescent="0.35">
      <c r="A444" s="2">
        <v>314999</v>
      </c>
      <c r="B444" s="3">
        <v>2392</v>
      </c>
      <c r="C444" s="4" t="s">
        <v>585</v>
      </c>
      <c r="D444" t="s">
        <v>433</v>
      </c>
    </row>
    <row r="445" spans="1:4" x14ac:dyDescent="0.35">
      <c r="A445" s="2">
        <v>314999</v>
      </c>
      <c r="B445" s="3">
        <v>2395</v>
      </c>
      <c r="C445" s="4" t="s">
        <v>585</v>
      </c>
      <c r="D445" t="s">
        <v>434</v>
      </c>
    </row>
    <row r="446" spans="1:4" x14ac:dyDescent="0.35">
      <c r="A446" s="2">
        <v>314999</v>
      </c>
      <c r="B446" s="3">
        <v>2395</v>
      </c>
      <c r="C446" s="4" t="s">
        <v>585</v>
      </c>
      <c r="D446" t="s">
        <v>435</v>
      </c>
    </row>
    <row r="447" spans="1:4" x14ac:dyDescent="0.35">
      <c r="A447" s="2">
        <v>314999</v>
      </c>
      <c r="B447" s="3">
        <v>2395</v>
      </c>
      <c r="C447" s="4" t="s">
        <v>585</v>
      </c>
      <c r="D447" t="s">
        <v>437</v>
      </c>
    </row>
    <row r="448" spans="1:4" x14ac:dyDescent="0.35">
      <c r="A448" s="2">
        <v>314999</v>
      </c>
      <c r="B448" s="3">
        <v>2396</v>
      </c>
      <c r="C448" s="4" t="s">
        <v>585</v>
      </c>
      <c r="D448" t="s">
        <v>439</v>
      </c>
    </row>
    <row r="449" spans="1:4" x14ac:dyDescent="0.35">
      <c r="A449" s="2">
        <v>314999</v>
      </c>
      <c r="B449" s="3">
        <v>2396</v>
      </c>
      <c r="C449" s="4" t="s">
        <v>585</v>
      </c>
      <c r="D449" t="s">
        <v>441</v>
      </c>
    </row>
    <row r="450" spans="1:4" x14ac:dyDescent="0.35">
      <c r="A450" s="2">
        <v>314999</v>
      </c>
      <c r="B450" s="3">
        <v>2396</v>
      </c>
      <c r="C450" s="4" t="s">
        <v>585</v>
      </c>
      <c r="D450" t="s">
        <v>443</v>
      </c>
    </row>
    <row r="451" spans="1:4" x14ac:dyDescent="0.35">
      <c r="A451" s="2">
        <v>314999</v>
      </c>
      <c r="B451" s="3">
        <v>2399</v>
      </c>
      <c r="C451" s="4" t="s">
        <v>585</v>
      </c>
      <c r="D451" t="s">
        <v>445</v>
      </c>
    </row>
    <row r="452" spans="1:4" x14ac:dyDescent="0.35">
      <c r="A452" s="2">
        <v>314999</v>
      </c>
      <c r="B452" s="3">
        <v>2399</v>
      </c>
      <c r="C452" s="4" t="s">
        <v>585</v>
      </c>
      <c r="D452" t="s">
        <v>447</v>
      </c>
    </row>
    <row r="453" spans="1:4" x14ac:dyDescent="0.35">
      <c r="A453" s="2">
        <v>314999</v>
      </c>
      <c r="B453" s="3">
        <v>2399</v>
      </c>
      <c r="C453" s="4" t="s">
        <v>585</v>
      </c>
      <c r="D453" t="s">
        <v>449</v>
      </c>
    </row>
    <row r="454" spans="1:4" x14ac:dyDescent="0.35">
      <c r="A454" s="2">
        <v>314999</v>
      </c>
      <c r="B454" s="3">
        <v>3151</v>
      </c>
      <c r="C454" s="4" t="s">
        <v>585</v>
      </c>
      <c r="D454" t="s">
        <v>451</v>
      </c>
    </row>
    <row r="455" spans="1:4" x14ac:dyDescent="0.35">
      <c r="A455" s="2">
        <v>314999</v>
      </c>
      <c r="B455" s="3">
        <v>3151</v>
      </c>
      <c r="C455" s="4" t="s">
        <v>585</v>
      </c>
      <c r="D455" t="s">
        <v>453</v>
      </c>
    </row>
    <row r="456" spans="1:4" x14ac:dyDescent="0.35">
      <c r="A456" s="2">
        <v>314999</v>
      </c>
      <c r="B456" s="3">
        <v>3569</v>
      </c>
      <c r="C456" s="4" t="s">
        <v>585</v>
      </c>
      <c r="D456" t="s">
        <v>451</v>
      </c>
    </row>
    <row r="457" spans="1:4" x14ac:dyDescent="0.35">
      <c r="A457" s="2">
        <v>314999</v>
      </c>
      <c r="B457" s="3">
        <v>7389</v>
      </c>
      <c r="C457" s="4" t="s">
        <v>585</v>
      </c>
      <c r="D457" t="s">
        <v>456</v>
      </c>
    </row>
    <row r="458" spans="1:4" x14ac:dyDescent="0.35">
      <c r="A458" s="2">
        <v>315120</v>
      </c>
      <c r="B458" s="3">
        <v>2253</v>
      </c>
      <c r="C458" s="4" t="s">
        <v>1032</v>
      </c>
      <c r="D458" t="s">
        <v>458</v>
      </c>
    </row>
    <row r="459" spans="1:4" x14ac:dyDescent="0.35">
      <c r="A459" s="2">
        <v>315120</v>
      </c>
      <c r="B459" s="3">
        <v>2253</v>
      </c>
      <c r="C459" s="4" t="s">
        <v>1032</v>
      </c>
      <c r="D459" t="s">
        <v>460</v>
      </c>
    </row>
    <row r="460" spans="1:4" x14ac:dyDescent="0.35">
      <c r="A460" s="2">
        <v>315120</v>
      </c>
      <c r="B460" s="3">
        <v>2254</v>
      </c>
      <c r="C460" s="4" t="s">
        <v>1032</v>
      </c>
      <c r="D460" t="s">
        <v>462</v>
      </c>
    </row>
    <row r="461" spans="1:4" x14ac:dyDescent="0.35">
      <c r="A461" s="2">
        <v>315120</v>
      </c>
      <c r="B461" s="3">
        <v>2259</v>
      </c>
      <c r="C461" s="4" t="s">
        <v>1032</v>
      </c>
      <c r="D461" t="s">
        <v>464</v>
      </c>
    </row>
    <row r="462" spans="1:4" x14ac:dyDescent="0.35">
      <c r="A462" s="2">
        <v>315120</v>
      </c>
      <c r="B462" s="3">
        <v>2259</v>
      </c>
      <c r="C462" s="4" t="s">
        <v>1032</v>
      </c>
      <c r="D462" t="s">
        <v>466</v>
      </c>
    </row>
    <row r="463" spans="1:4" x14ac:dyDescent="0.35">
      <c r="A463" s="2">
        <v>315120</v>
      </c>
      <c r="B463" s="3">
        <v>2251</v>
      </c>
      <c r="C463" s="4" t="s">
        <v>1032</v>
      </c>
      <c r="D463" t="s">
        <v>468</v>
      </c>
    </row>
    <row r="464" spans="1:4" x14ac:dyDescent="0.35">
      <c r="A464" s="2">
        <v>315120</v>
      </c>
      <c r="B464" s="3">
        <v>2252</v>
      </c>
      <c r="C464" s="4" t="s">
        <v>1032</v>
      </c>
      <c r="D464" t="s">
        <v>470</v>
      </c>
    </row>
    <row r="465" spans="1:4" x14ac:dyDescent="0.35">
      <c r="A465" s="2">
        <v>315120</v>
      </c>
      <c r="B465" s="3">
        <v>2252</v>
      </c>
      <c r="C465" s="4" t="s">
        <v>1032</v>
      </c>
      <c r="D465" t="s">
        <v>472</v>
      </c>
    </row>
    <row r="466" spans="1:4" x14ac:dyDescent="0.35">
      <c r="A466" s="2">
        <v>315210</v>
      </c>
      <c r="B466" s="3">
        <v>2311</v>
      </c>
      <c r="C466" s="4" t="s">
        <v>1187</v>
      </c>
      <c r="D466" t="s">
        <v>474</v>
      </c>
    </row>
    <row r="467" spans="1:4" x14ac:dyDescent="0.35">
      <c r="A467" s="2">
        <v>315210</v>
      </c>
      <c r="B467" s="3">
        <v>2321</v>
      </c>
      <c r="C467" s="4" t="s">
        <v>1187</v>
      </c>
      <c r="D467" t="s">
        <v>476</v>
      </c>
    </row>
    <row r="468" spans="1:4" x14ac:dyDescent="0.35">
      <c r="A468" s="2">
        <v>315210</v>
      </c>
      <c r="B468" s="3">
        <v>2322</v>
      </c>
      <c r="C468" s="4" t="s">
        <v>1187</v>
      </c>
      <c r="D468" t="s">
        <v>477</v>
      </c>
    </row>
    <row r="469" spans="1:4" x14ac:dyDescent="0.35">
      <c r="A469" s="2">
        <v>315210</v>
      </c>
      <c r="B469" s="3">
        <v>2323</v>
      </c>
      <c r="C469" s="4" t="s">
        <v>1187</v>
      </c>
      <c r="D469" t="s">
        <v>478</v>
      </c>
    </row>
    <row r="470" spans="1:4" x14ac:dyDescent="0.35">
      <c r="A470" s="2">
        <v>315210</v>
      </c>
      <c r="B470" s="3">
        <v>2325</v>
      </c>
      <c r="C470" s="4" t="s">
        <v>1187</v>
      </c>
      <c r="D470" t="s">
        <v>479</v>
      </c>
    </row>
    <row r="471" spans="1:4" x14ac:dyDescent="0.35">
      <c r="A471" s="2">
        <v>315210</v>
      </c>
      <c r="B471" s="3">
        <v>2326</v>
      </c>
      <c r="C471" s="4" t="s">
        <v>1187</v>
      </c>
      <c r="D471" t="s">
        <v>476</v>
      </c>
    </row>
    <row r="472" spans="1:4" x14ac:dyDescent="0.35">
      <c r="A472" s="2">
        <v>315210</v>
      </c>
      <c r="B472" s="3">
        <v>2329</v>
      </c>
      <c r="C472" s="4" t="s">
        <v>1187</v>
      </c>
      <c r="D472" t="s">
        <v>481</v>
      </c>
    </row>
    <row r="473" spans="1:4" x14ac:dyDescent="0.35">
      <c r="A473" s="2">
        <v>315210</v>
      </c>
      <c r="B473" s="3">
        <v>2331</v>
      </c>
      <c r="C473" s="4" t="s">
        <v>1187</v>
      </c>
      <c r="D473" t="s">
        <v>482</v>
      </c>
    </row>
    <row r="474" spans="1:4" x14ac:dyDescent="0.35">
      <c r="A474" s="2">
        <v>315210</v>
      </c>
      <c r="B474" s="3">
        <v>2335</v>
      </c>
      <c r="C474" s="4" t="s">
        <v>1187</v>
      </c>
      <c r="D474" t="s">
        <v>483</v>
      </c>
    </row>
    <row r="475" spans="1:4" x14ac:dyDescent="0.35">
      <c r="A475" s="2">
        <v>315210</v>
      </c>
      <c r="B475" s="3">
        <v>2337</v>
      </c>
      <c r="C475" s="4" t="s">
        <v>1187</v>
      </c>
      <c r="D475" t="s">
        <v>484</v>
      </c>
    </row>
    <row r="476" spans="1:4" x14ac:dyDescent="0.35">
      <c r="A476" s="2">
        <v>315210</v>
      </c>
      <c r="B476" s="3">
        <v>2339</v>
      </c>
      <c r="C476" s="4" t="s">
        <v>1187</v>
      </c>
      <c r="D476" t="s">
        <v>485</v>
      </c>
    </row>
    <row r="477" spans="1:4" x14ac:dyDescent="0.35">
      <c r="A477" s="2">
        <v>315210</v>
      </c>
      <c r="B477" s="3">
        <v>2341</v>
      </c>
      <c r="C477" s="4" t="s">
        <v>1187</v>
      </c>
      <c r="D477" t="s">
        <v>486</v>
      </c>
    </row>
    <row r="478" spans="1:4" x14ac:dyDescent="0.35">
      <c r="A478" s="2">
        <v>315210</v>
      </c>
      <c r="B478" s="3">
        <v>2341</v>
      </c>
      <c r="C478" s="4" t="s">
        <v>1187</v>
      </c>
      <c r="D478" t="s">
        <v>487</v>
      </c>
    </row>
    <row r="479" spans="1:4" x14ac:dyDescent="0.35">
      <c r="A479" s="2">
        <v>315210</v>
      </c>
      <c r="B479" s="3">
        <v>2342</v>
      </c>
      <c r="C479" s="4" t="s">
        <v>1187</v>
      </c>
      <c r="D479" t="s">
        <v>488</v>
      </c>
    </row>
    <row r="480" spans="1:4" x14ac:dyDescent="0.35">
      <c r="A480" s="2">
        <v>315210</v>
      </c>
      <c r="B480" s="3">
        <v>2353</v>
      </c>
      <c r="C480" s="4" t="s">
        <v>1187</v>
      </c>
      <c r="D480" t="s">
        <v>489</v>
      </c>
    </row>
    <row r="481" spans="1:4" x14ac:dyDescent="0.35">
      <c r="A481" s="2">
        <v>315210</v>
      </c>
      <c r="B481" s="3">
        <v>2353</v>
      </c>
      <c r="C481" s="4" t="s">
        <v>1187</v>
      </c>
      <c r="D481" t="s">
        <v>479</v>
      </c>
    </row>
    <row r="482" spans="1:4" x14ac:dyDescent="0.35">
      <c r="A482" s="2">
        <v>315210</v>
      </c>
      <c r="B482" s="3">
        <v>2361</v>
      </c>
      <c r="C482" s="4" t="s">
        <v>1187</v>
      </c>
      <c r="D482" t="s">
        <v>490</v>
      </c>
    </row>
    <row r="483" spans="1:4" x14ac:dyDescent="0.35">
      <c r="A483" s="2">
        <v>315210</v>
      </c>
      <c r="B483" s="3">
        <v>2361</v>
      </c>
      <c r="C483" s="4" t="s">
        <v>1187</v>
      </c>
      <c r="D483" t="s">
        <v>490</v>
      </c>
    </row>
    <row r="484" spans="1:4" x14ac:dyDescent="0.35">
      <c r="A484" s="2">
        <v>315210</v>
      </c>
      <c r="B484" s="3">
        <v>2369</v>
      </c>
      <c r="C484" s="4" t="s">
        <v>1187</v>
      </c>
      <c r="D484" t="s">
        <v>491</v>
      </c>
    </row>
    <row r="485" spans="1:4" x14ac:dyDescent="0.35">
      <c r="A485" s="2">
        <v>315210</v>
      </c>
      <c r="B485" s="3">
        <v>2369</v>
      </c>
      <c r="C485" s="4" t="s">
        <v>1187</v>
      </c>
      <c r="D485" t="s">
        <v>492</v>
      </c>
    </row>
    <row r="486" spans="1:4" x14ac:dyDescent="0.35">
      <c r="A486" s="2">
        <v>315210</v>
      </c>
      <c r="B486" s="3">
        <v>2371</v>
      </c>
      <c r="C486" s="4" t="s">
        <v>1187</v>
      </c>
      <c r="D486" t="s">
        <v>493</v>
      </c>
    </row>
    <row r="487" spans="1:4" x14ac:dyDescent="0.35">
      <c r="A487" s="2">
        <v>315210</v>
      </c>
      <c r="B487" s="3">
        <v>2371</v>
      </c>
      <c r="C487" s="4" t="s">
        <v>1187</v>
      </c>
      <c r="D487" t="s">
        <v>494</v>
      </c>
    </row>
    <row r="488" spans="1:4" x14ac:dyDescent="0.35">
      <c r="A488" s="2">
        <v>315210</v>
      </c>
      <c r="B488" s="3">
        <v>2381</v>
      </c>
      <c r="C488" s="4" t="s">
        <v>1187</v>
      </c>
      <c r="D488" t="s">
        <v>494</v>
      </c>
    </row>
    <row r="489" spans="1:4" x14ac:dyDescent="0.35">
      <c r="A489" s="2">
        <v>315210</v>
      </c>
      <c r="B489" s="3">
        <v>2381</v>
      </c>
      <c r="C489" s="4" t="s">
        <v>1187</v>
      </c>
      <c r="D489" t="s">
        <v>495</v>
      </c>
    </row>
    <row r="490" spans="1:4" x14ac:dyDescent="0.35">
      <c r="A490" s="2">
        <v>315210</v>
      </c>
      <c r="B490" s="3">
        <v>2384</v>
      </c>
      <c r="C490" s="4" t="s">
        <v>1187</v>
      </c>
      <c r="D490" t="s">
        <v>495</v>
      </c>
    </row>
    <row r="491" spans="1:4" x14ac:dyDescent="0.35">
      <c r="A491" s="2">
        <v>315210</v>
      </c>
      <c r="B491" s="3">
        <v>2384</v>
      </c>
      <c r="C491" s="4" t="s">
        <v>1187</v>
      </c>
      <c r="D491" t="s">
        <v>496</v>
      </c>
    </row>
    <row r="492" spans="1:4" x14ac:dyDescent="0.35">
      <c r="A492" s="2">
        <v>315210</v>
      </c>
      <c r="B492" s="3">
        <v>2385</v>
      </c>
      <c r="C492" s="4" t="s">
        <v>1187</v>
      </c>
      <c r="D492" t="s">
        <v>497</v>
      </c>
    </row>
    <row r="493" spans="1:4" x14ac:dyDescent="0.35">
      <c r="A493" s="2">
        <v>315210</v>
      </c>
      <c r="B493" s="3">
        <v>2385</v>
      </c>
      <c r="C493" s="4" t="s">
        <v>1187</v>
      </c>
      <c r="D493" t="s">
        <v>498</v>
      </c>
    </row>
    <row r="494" spans="1:4" x14ac:dyDescent="0.35">
      <c r="A494" s="2">
        <v>315210</v>
      </c>
      <c r="B494" s="3">
        <v>2386</v>
      </c>
      <c r="C494" s="4" t="s">
        <v>1187</v>
      </c>
      <c r="D494" t="s">
        <v>499</v>
      </c>
    </row>
    <row r="495" spans="1:4" x14ac:dyDescent="0.35">
      <c r="A495" s="2">
        <v>315210</v>
      </c>
      <c r="B495" s="3">
        <v>2386</v>
      </c>
      <c r="C495" s="4" t="s">
        <v>1187</v>
      </c>
      <c r="D495" t="s">
        <v>499</v>
      </c>
    </row>
    <row r="496" spans="1:4" x14ac:dyDescent="0.35">
      <c r="A496" s="2">
        <v>315210</v>
      </c>
      <c r="B496" s="3">
        <v>2387</v>
      </c>
      <c r="C496" s="4" t="s">
        <v>1187</v>
      </c>
      <c r="D496" t="s">
        <v>468</v>
      </c>
    </row>
    <row r="497" spans="1:4" x14ac:dyDescent="0.35">
      <c r="A497" s="2">
        <v>315210</v>
      </c>
      <c r="B497" s="3">
        <v>2387</v>
      </c>
      <c r="C497" s="4" t="s">
        <v>1187</v>
      </c>
      <c r="D497" t="s">
        <v>472</v>
      </c>
    </row>
    <row r="498" spans="1:4" x14ac:dyDescent="0.35">
      <c r="A498" s="2">
        <v>315210</v>
      </c>
      <c r="B498" s="3">
        <v>2389</v>
      </c>
      <c r="C498" s="4" t="s">
        <v>1187</v>
      </c>
      <c r="D498" t="s">
        <v>502</v>
      </c>
    </row>
    <row r="499" spans="1:4" x14ac:dyDescent="0.35">
      <c r="A499" s="2">
        <v>315210</v>
      </c>
      <c r="B499" s="3">
        <v>2389</v>
      </c>
      <c r="C499" s="4" t="s">
        <v>1187</v>
      </c>
      <c r="D499" t="s">
        <v>503</v>
      </c>
    </row>
    <row r="500" spans="1:4" x14ac:dyDescent="0.35">
      <c r="A500" s="2">
        <v>315210</v>
      </c>
      <c r="B500" s="3">
        <v>2395</v>
      </c>
      <c r="C500" s="4" t="s">
        <v>1187</v>
      </c>
      <c r="D500" t="s">
        <v>504</v>
      </c>
    </row>
    <row r="501" spans="1:4" x14ac:dyDescent="0.35">
      <c r="A501" s="2">
        <v>315210</v>
      </c>
      <c r="B501" s="3">
        <v>2395</v>
      </c>
      <c r="C501" s="4" t="s">
        <v>1187</v>
      </c>
      <c r="D501" t="s">
        <v>472</v>
      </c>
    </row>
    <row r="502" spans="1:4" x14ac:dyDescent="0.35">
      <c r="A502" s="2">
        <v>315210</v>
      </c>
      <c r="B502" s="3">
        <v>2396</v>
      </c>
      <c r="C502" s="4" t="s">
        <v>1187</v>
      </c>
      <c r="D502" t="s">
        <v>488</v>
      </c>
    </row>
    <row r="503" spans="1:4" x14ac:dyDescent="0.35">
      <c r="A503" s="2">
        <v>315210</v>
      </c>
      <c r="B503" s="3">
        <v>2396</v>
      </c>
      <c r="C503" s="4" t="s">
        <v>1187</v>
      </c>
      <c r="D503" t="s">
        <v>506</v>
      </c>
    </row>
    <row r="504" spans="1:4" x14ac:dyDescent="0.35">
      <c r="A504" s="2">
        <v>315210</v>
      </c>
      <c r="B504" s="3">
        <v>2399</v>
      </c>
      <c r="C504" s="4" t="s">
        <v>1187</v>
      </c>
      <c r="D504" t="s">
        <v>507</v>
      </c>
    </row>
    <row r="505" spans="1:4" x14ac:dyDescent="0.35">
      <c r="A505" s="2">
        <v>315210</v>
      </c>
      <c r="B505" s="3">
        <v>2399</v>
      </c>
      <c r="C505" s="4" t="s">
        <v>1187</v>
      </c>
      <c r="D505" t="s">
        <v>508</v>
      </c>
    </row>
    <row r="506" spans="1:4" x14ac:dyDescent="0.35">
      <c r="A506" s="2">
        <v>315210</v>
      </c>
      <c r="B506" s="3">
        <v>3151</v>
      </c>
      <c r="C506" s="4" t="s">
        <v>1187</v>
      </c>
      <c r="D506" t="s">
        <v>508</v>
      </c>
    </row>
    <row r="507" spans="1:4" x14ac:dyDescent="0.35">
      <c r="A507" s="2">
        <v>315210</v>
      </c>
      <c r="B507" s="3">
        <v>3151</v>
      </c>
      <c r="C507" s="4" t="s">
        <v>1187</v>
      </c>
      <c r="D507" t="s">
        <v>509</v>
      </c>
    </row>
    <row r="508" spans="1:4" x14ac:dyDescent="0.35">
      <c r="A508" s="2">
        <v>315250</v>
      </c>
      <c r="B508" s="3">
        <v>2329</v>
      </c>
      <c r="C508" s="4" t="s">
        <v>1188</v>
      </c>
      <c r="D508" t="s">
        <v>510</v>
      </c>
    </row>
    <row r="509" spans="1:4" x14ac:dyDescent="0.35">
      <c r="A509" s="2">
        <v>315250</v>
      </c>
      <c r="B509" s="3">
        <v>2339</v>
      </c>
      <c r="C509" s="4" t="s">
        <v>1188</v>
      </c>
      <c r="D509" t="s">
        <v>508</v>
      </c>
    </row>
    <row r="510" spans="1:4" x14ac:dyDescent="0.35">
      <c r="A510" s="2">
        <v>315250</v>
      </c>
      <c r="B510" s="3">
        <v>2371</v>
      </c>
      <c r="C510" s="4" t="s">
        <v>1188</v>
      </c>
      <c r="D510" t="s">
        <v>511</v>
      </c>
    </row>
    <row r="511" spans="1:4" x14ac:dyDescent="0.35">
      <c r="A511" s="2">
        <v>315250</v>
      </c>
      <c r="B511" s="3">
        <v>2385</v>
      </c>
      <c r="C511" s="4" t="s">
        <v>1188</v>
      </c>
      <c r="D511" t="s">
        <v>512</v>
      </c>
    </row>
    <row r="512" spans="1:4" x14ac:dyDescent="0.35">
      <c r="A512" s="2">
        <v>315250</v>
      </c>
      <c r="B512" s="3">
        <v>2386</v>
      </c>
      <c r="C512" s="4" t="s">
        <v>1188</v>
      </c>
      <c r="D512" t="s">
        <v>513</v>
      </c>
    </row>
    <row r="513" spans="1:4" x14ac:dyDescent="0.35">
      <c r="A513" s="2">
        <v>315250</v>
      </c>
      <c r="B513" s="3">
        <v>2389</v>
      </c>
      <c r="C513" s="4" t="s">
        <v>1188</v>
      </c>
      <c r="D513" t="s">
        <v>514</v>
      </c>
    </row>
    <row r="514" spans="1:4" x14ac:dyDescent="0.35">
      <c r="A514" s="2">
        <v>315250</v>
      </c>
      <c r="B514" s="3">
        <v>3069</v>
      </c>
      <c r="C514" s="4" t="s">
        <v>1188</v>
      </c>
      <c r="D514" t="s">
        <v>515</v>
      </c>
    </row>
    <row r="515" spans="1:4" x14ac:dyDescent="0.35">
      <c r="A515" s="2">
        <v>315250</v>
      </c>
      <c r="B515" s="3">
        <v>2311</v>
      </c>
      <c r="C515" s="4" t="s">
        <v>1188</v>
      </c>
      <c r="D515" t="s">
        <v>516</v>
      </c>
    </row>
    <row r="516" spans="1:4" x14ac:dyDescent="0.35">
      <c r="A516" s="2">
        <v>315250</v>
      </c>
      <c r="B516" s="3">
        <v>2321</v>
      </c>
      <c r="C516" s="4" t="s">
        <v>1188</v>
      </c>
      <c r="D516" t="s">
        <v>517</v>
      </c>
    </row>
    <row r="517" spans="1:4" x14ac:dyDescent="0.35">
      <c r="A517" s="2">
        <v>315250</v>
      </c>
      <c r="B517" s="3">
        <v>2322</v>
      </c>
      <c r="C517" s="4" t="s">
        <v>1188</v>
      </c>
      <c r="D517" t="s">
        <v>518</v>
      </c>
    </row>
    <row r="518" spans="1:4" x14ac:dyDescent="0.35">
      <c r="A518" s="2">
        <v>315250</v>
      </c>
      <c r="B518" s="3">
        <v>2325</v>
      </c>
      <c r="C518" s="4" t="s">
        <v>1188</v>
      </c>
      <c r="D518" t="s">
        <v>519</v>
      </c>
    </row>
    <row r="519" spans="1:4" x14ac:dyDescent="0.35">
      <c r="A519" s="2">
        <v>315250</v>
      </c>
      <c r="B519" s="3">
        <v>2326</v>
      </c>
      <c r="C519" s="4" t="s">
        <v>1188</v>
      </c>
      <c r="D519" t="s">
        <v>520</v>
      </c>
    </row>
    <row r="520" spans="1:4" x14ac:dyDescent="0.35">
      <c r="A520" s="2">
        <v>315250</v>
      </c>
      <c r="B520" s="3">
        <v>2329</v>
      </c>
      <c r="C520" s="4" t="s">
        <v>1188</v>
      </c>
      <c r="D520" t="s">
        <v>521</v>
      </c>
    </row>
    <row r="521" spans="1:4" x14ac:dyDescent="0.35">
      <c r="A521" s="2">
        <v>315250</v>
      </c>
      <c r="B521" s="3">
        <v>2341</v>
      </c>
      <c r="C521" s="4" t="s">
        <v>1188</v>
      </c>
      <c r="D521" t="s">
        <v>522</v>
      </c>
    </row>
    <row r="522" spans="1:4" x14ac:dyDescent="0.35">
      <c r="A522" s="2">
        <v>315250</v>
      </c>
      <c r="B522" s="3">
        <v>2361</v>
      </c>
      <c r="C522" s="4" t="s">
        <v>1188</v>
      </c>
      <c r="D522" t="s">
        <v>523</v>
      </c>
    </row>
    <row r="523" spans="1:4" x14ac:dyDescent="0.35">
      <c r="A523" s="2">
        <v>315250</v>
      </c>
      <c r="B523" s="3">
        <v>2369</v>
      </c>
      <c r="C523" s="4" t="s">
        <v>1188</v>
      </c>
      <c r="D523" t="s">
        <v>524</v>
      </c>
    </row>
    <row r="524" spans="1:4" x14ac:dyDescent="0.35">
      <c r="A524" s="2">
        <v>315250</v>
      </c>
      <c r="B524" s="3">
        <v>2369</v>
      </c>
      <c r="C524" s="4" t="s">
        <v>1188</v>
      </c>
      <c r="D524" t="s">
        <v>525</v>
      </c>
    </row>
    <row r="525" spans="1:4" x14ac:dyDescent="0.35">
      <c r="A525" s="2">
        <v>315250</v>
      </c>
      <c r="B525" s="3">
        <v>2369</v>
      </c>
      <c r="C525" s="4" t="s">
        <v>1188</v>
      </c>
      <c r="D525" t="s">
        <v>526</v>
      </c>
    </row>
    <row r="526" spans="1:4" x14ac:dyDescent="0.35">
      <c r="A526" s="2">
        <v>315250</v>
      </c>
      <c r="B526" s="3">
        <v>2369</v>
      </c>
      <c r="C526" s="4" t="s">
        <v>1188</v>
      </c>
      <c r="D526" t="s">
        <v>527</v>
      </c>
    </row>
    <row r="527" spans="1:4" x14ac:dyDescent="0.35">
      <c r="A527" s="2">
        <v>315250</v>
      </c>
      <c r="B527" s="3">
        <v>2384</v>
      </c>
      <c r="C527" s="4" t="s">
        <v>1188</v>
      </c>
      <c r="D527" t="s">
        <v>528</v>
      </c>
    </row>
    <row r="528" spans="1:4" x14ac:dyDescent="0.35">
      <c r="A528" s="2">
        <v>315250</v>
      </c>
      <c r="B528" s="3">
        <v>2385</v>
      </c>
      <c r="C528" s="4" t="s">
        <v>1188</v>
      </c>
      <c r="D528" t="s">
        <v>529</v>
      </c>
    </row>
    <row r="529" spans="1:4" x14ac:dyDescent="0.35">
      <c r="A529" s="2">
        <v>315250</v>
      </c>
      <c r="B529" s="3">
        <v>2385</v>
      </c>
      <c r="C529" s="4" t="s">
        <v>1188</v>
      </c>
      <c r="D529" t="s">
        <v>521</v>
      </c>
    </row>
    <row r="530" spans="1:4" x14ac:dyDescent="0.35">
      <c r="A530" s="2">
        <v>315250</v>
      </c>
      <c r="B530" s="3">
        <v>5699</v>
      </c>
      <c r="C530" s="4" t="s">
        <v>1188</v>
      </c>
      <c r="D530" t="s">
        <v>530</v>
      </c>
    </row>
    <row r="531" spans="1:4" x14ac:dyDescent="0.35">
      <c r="A531" s="2">
        <v>315250</v>
      </c>
      <c r="B531" s="3">
        <v>5699</v>
      </c>
      <c r="C531" s="4" t="s">
        <v>1188</v>
      </c>
      <c r="D531" t="s">
        <v>531</v>
      </c>
    </row>
    <row r="532" spans="1:4" x14ac:dyDescent="0.35">
      <c r="A532" s="2">
        <v>315250</v>
      </c>
      <c r="B532" s="3">
        <v>2331</v>
      </c>
      <c r="C532" s="4" t="s">
        <v>1188</v>
      </c>
      <c r="D532" t="s">
        <v>532</v>
      </c>
    </row>
    <row r="533" spans="1:4" x14ac:dyDescent="0.35">
      <c r="A533" s="2">
        <v>315250</v>
      </c>
      <c r="B533" s="3">
        <v>2335</v>
      </c>
      <c r="C533" s="4" t="s">
        <v>1188</v>
      </c>
      <c r="D533" t="s">
        <v>533</v>
      </c>
    </row>
    <row r="534" spans="1:4" x14ac:dyDescent="0.35">
      <c r="A534" s="2">
        <v>315250</v>
      </c>
      <c r="B534" s="3">
        <v>2337</v>
      </c>
      <c r="C534" s="4" t="s">
        <v>1188</v>
      </c>
      <c r="D534" t="s">
        <v>534</v>
      </c>
    </row>
    <row r="535" spans="1:4" x14ac:dyDescent="0.35">
      <c r="A535" s="2">
        <v>315250</v>
      </c>
      <c r="B535" s="3">
        <v>2339</v>
      </c>
      <c r="C535" s="4" t="s">
        <v>1188</v>
      </c>
      <c r="D535" t="s">
        <v>534</v>
      </c>
    </row>
    <row r="536" spans="1:4" x14ac:dyDescent="0.35">
      <c r="A536" s="2">
        <v>315250</v>
      </c>
      <c r="B536" s="3">
        <v>2341</v>
      </c>
      <c r="C536" s="4" t="s">
        <v>1188</v>
      </c>
      <c r="D536" t="s">
        <v>532</v>
      </c>
    </row>
    <row r="537" spans="1:4" x14ac:dyDescent="0.35">
      <c r="A537" s="2">
        <v>315250</v>
      </c>
      <c r="B537" s="3">
        <v>2341</v>
      </c>
      <c r="C537" s="4" t="s">
        <v>1188</v>
      </c>
      <c r="D537" t="s">
        <v>535</v>
      </c>
    </row>
    <row r="538" spans="1:4" x14ac:dyDescent="0.35">
      <c r="A538" s="2">
        <v>315250</v>
      </c>
      <c r="B538" s="3">
        <v>2342</v>
      </c>
      <c r="C538" s="4" t="s">
        <v>1188</v>
      </c>
      <c r="D538" t="s">
        <v>534</v>
      </c>
    </row>
    <row r="539" spans="1:4" x14ac:dyDescent="0.35">
      <c r="A539" s="2">
        <v>315250</v>
      </c>
      <c r="B539" s="3">
        <v>2361</v>
      </c>
      <c r="C539" s="4" t="s">
        <v>1188</v>
      </c>
      <c r="D539" t="s">
        <v>536</v>
      </c>
    </row>
    <row r="540" spans="1:4" x14ac:dyDescent="0.35">
      <c r="A540" s="2">
        <v>315250</v>
      </c>
      <c r="B540" s="3">
        <v>2361</v>
      </c>
      <c r="C540" s="4" t="s">
        <v>1188</v>
      </c>
      <c r="D540" t="s">
        <v>537</v>
      </c>
    </row>
    <row r="541" spans="1:4" x14ac:dyDescent="0.35">
      <c r="A541" s="2">
        <v>315250</v>
      </c>
      <c r="B541" s="3">
        <v>2361</v>
      </c>
      <c r="C541" s="4" t="s">
        <v>1188</v>
      </c>
      <c r="D541" t="s">
        <v>537</v>
      </c>
    </row>
    <row r="542" spans="1:4" x14ac:dyDescent="0.35">
      <c r="A542" s="2">
        <v>315250</v>
      </c>
      <c r="B542" s="3">
        <v>2369</v>
      </c>
      <c r="C542" s="4" t="s">
        <v>1188</v>
      </c>
      <c r="D542" t="s">
        <v>538</v>
      </c>
    </row>
    <row r="543" spans="1:4" x14ac:dyDescent="0.35">
      <c r="A543" s="2">
        <v>315250</v>
      </c>
      <c r="B543" s="3">
        <v>2369</v>
      </c>
      <c r="C543" s="4" t="s">
        <v>1188</v>
      </c>
      <c r="D543" t="s">
        <v>537</v>
      </c>
    </row>
    <row r="544" spans="1:4" x14ac:dyDescent="0.35">
      <c r="A544" s="2">
        <v>315250</v>
      </c>
      <c r="B544" s="3">
        <v>2369</v>
      </c>
      <c r="C544" s="4" t="s">
        <v>1188</v>
      </c>
      <c r="D544" t="s">
        <v>539</v>
      </c>
    </row>
    <row r="545" spans="1:4" x14ac:dyDescent="0.35">
      <c r="A545" s="2">
        <v>315250</v>
      </c>
      <c r="B545" s="3">
        <v>2369</v>
      </c>
      <c r="C545" s="4" t="s">
        <v>1188</v>
      </c>
      <c r="D545" t="s">
        <v>540</v>
      </c>
    </row>
    <row r="546" spans="1:4" x14ac:dyDescent="0.35">
      <c r="A546" s="2">
        <v>315250</v>
      </c>
      <c r="B546" s="3">
        <v>2384</v>
      </c>
      <c r="C546" s="4" t="s">
        <v>1188</v>
      </c>
      <c r="D546" t="s">
        <v>541</v>
      </c>
    </row>
    <row r="547" spans="1:4" x14ac:dyDescent="0.35">
      <c r="A547" s="2">
        <v>315250</v>
      </c>
      <c r="B547" s="3">
        <v>2385</v>
      </c>
      <c r="C547" s="4" t="s">
        <v>1188</v>
      </c>
      <c r="D547" t="s">
        <v>542</v>
      </c>
    </row>
    <row r="548" spans="1:4" x14ac:dyDescent="0.35">
      <c r="A548" s="2">
        <v>315250</v>
      </c>
      <c r="B548" s="3">
        <v>2385</v>
      </c>
      <c r="C548" s="4" t="s">
        <v>1188</v>
      </c>
      <c r="D548" t="s">
        <v>543</v>
      </c>
    </row>
    <row r="549" spans="1:4" x14ac:dyDescent="0.35">
      <c r="A549" s="2">
        <v>315250</v>
      </c>
      <c r="B549" s="3">
        <v>2385</v>
      </c>
      <c r="C549" s="4" t="s">
        <v>1188</v>
      </c>
      <c r="D549" t="s">
        <v>544</v>
      </c>
    </row>
    <row r="550" spans="1:4" x14ac:dyDescent="0.35">
      <c r="A550" s="2">
        <v>315250</v>
      </c>
      <c r="B550" s="3">
        <v>2389</v>
      </c>
      <c r="C550" s="4" t="s">
        <v>1188</v>
      </c>
      <c r="D550" t="s">
        <v>544</v>
      </c>
    </row>
    <row r="551" spans="1:4" x14ac:dyDescent="0.35">
      <c r="A551" s="2">
        <v>315250</v>
      </c>
      <c r="B551" s="3">
        <v>5699</v>
      </c>
      <c r="C551" s="4" t="s">
        <v>1188</v>
      </c>
      <c r="D551" t="s">
        <v>545</v>
      </c>
    </row>
    <row r="552" spans="1:4" x14ac:dyDescent="0.35">
      <c r="A552" s="2">
        <v>315990</v>
      </c>
      <c r="B552" s="3">
        <v>2323</v>
      </c>
      <c r="C552" s="4" t="s">
        <v>1189</v>
      </c>
      <c r="D552" t="s">
        <v>533</v>
      </c>
    </row>
    <row r="553" spans="1:4" x14ac:dyDescent="0.35">
      <c r="A553" s="2">
        <v>315990</v>
      </c>
      <c r="B553" s="3">
        <v>2339</v>
      </c>
      <c r="C553" s="4" t="s">
        <v>1189</v>
      </c>
      <c r="D553" t="s">
        <v>546</v>
      </c>
    </row>
    <row r="554" spans="1:4" x14ac:dyDescent="0.35">
      <c r="A554" s="2">
        <v>315990</v>
      </c>
      <c r="B554" s="3">
        <v>2353</v>
      </c>
      <c r="C554" s="4" t="s">
        <v>1189</v>
      </c>
      <c r="D554" t="s">
        <v>547</v>
      </c>
    </row>
    <row r="555" spans="1:4" x14ac:dyDescent="0.35">
      <c r="A555" s="2">
        <v>315990</v>
      </c>
      <c r="B555" s="3">
        <v>2381</v>
      </c>
      <c r="C555" s="4" t="s">
        <v>1189</v>
      </c>
      <c r="D555" t="s">
        <v>548</v>
      </c>
    </row>
    <row r="556" spans="1:4" x14ac:dyDescent="0.35">
      <c r="A556" s="2">
        <v>315990</v>
      </c>
      <c r="B556" s="3">
        <v>2385</v>
      </c>
      <c r="C556" s="4" t="s">
        <v>1189</v>
      </c>
      <c r="D556" t="s">
        <v>548</v>
      </c>
    </row>
    <row r="557" spans="1:4" x14ac:dyDescent="0.35">
      <c r="A557" s="2">
        <v>315990</v>
      </c>
      <c r="B557" s="3">
        <v>2387</v>
      </c>
      <c r="C557" s="4" t="s">
        <v>1189</v>
      </c>
      <c r="D557" t="s">
        <v>549</v>
      </c>
    </row>
    <row r="558" spans="1:4" x14ac:dyDescent="0.35">
      <c r="A558" s="2">
        <v>315990</v>
      </c>
      <c r="B558" s="3">
        <v>2389</v>
      </c>
      <c r="C558" s="4" t="s">
        <v>1189</v>
      </c>
      <c r="D558" t="s">
        <v>550</v>
      </c>
    </row>
    <row r="559" spans="1:4" x14ac:dyDescent="0.35">
      <c r="A559" s="2">
        <v>315990</v>
      </c>
      <c r="B559" s="3">
        <v>2396</v>
      </c>
      <c r="C559" s="4" t="s">
        <v>1189</v>
      </c>
      <c r="D559" t="s">
        <v>551</v>
      </c>
    </row>
    <row r="560" spans="1:4" x14ac:dyDescent="0.35">
      <c r="A560" s="2">
        <v>315990</v>
      </c>
      <c r="B560" s="3">
        <v>2399</v>
      </c>
      <c r="C560" s="4" t="s">
        <v>1189</v>
      </c>
      <c r="D560" t="s">
        <v>552</v>
      </c>
    </row>
    <row r="561" spans="1:4" x14ac:dyDescent="0.35">
      <c r="A561" s="2">
        <v>315990</v>
      </c>
      <c r="B561" s="3">
        <v>3069</v>
      </c>
      <c r="C561" s="4" t="s">
        <v>1189</v>
      </c>
      <c r="D561" t="s">
        <v>553</v>
      </c>
    </row>
    <row r="562" spans="1:4" x14ac:dyDescent="0.35">
      <c r="A562" s="2">
        <v>315990</v>
      </c>
      <c r="B562" s="3">
        <v>3151</v>
      </c>
      <c r="C562" s="4" t="s">
        <v>1189</v>
      </c>
      <c r="D562" t="s">
        <v>550</v>
      </c>
    </row>
    <row r="563" spans="1:4" x14ac:dyDescent="0.35">
      <c r="A563" s="2">
        <v>316110</v>
      </c>
      <c r="B563" s="3">
        <v>3111</v>
      </c>
      <c r="C563" s="4" t="s">
        <v>642</v>
      </c>
      <c r="D563" t="s">
        <v>554</v>
      </c>
    </row>
    <row r="564" spans="1:4" x14ac:dyDescent="0.35">
      <c r="A564" s="2">
        <v>316110</v>
      </c>
      <c r="B564" s="3">
        <v>3999</v>
      </c>
      <c r="C564" s="4" t="s">
        <v>642</v>
      </c>
      <c r="D564" t="s">
        <v>555</v>
      </c>
    </row>
    <row r="565" spans="1:4" x14ac:dyDescent="0.35">
      <c r="A565" s="2">
        <v>316210</v>
      </c>
      <c r="B565" s="3">
        <v>3021</v>
      </c>
      <c r="C565" s="4" t="s">
        <v>644</v>
      </c>
      <c r="D565" t="s">
        <v>556</v>
      </c>
    </row>
    <row r="566" spans="1:4" x14ac:dyDescent="0.35">
      <c r="A566" s="2">
        <v>316210</v>
      </c>
      <c r="B566" s="3">
        <v>3142</v>
      </c>
      <c r="C566" s="4" t="s">
        <v>644</v>
      </c>
      <c r="D566" t="s">
        <v>557</v>
      </c>
    </row>
    <row r="567" spans="1:4" x14ac:dyDescent="0.35">
      <c r="A567" s="2">
        <v>316210</v>
      </c>
      <c r="B567" s="3">
        <v>3143</v>
      </c>
      <c r="C567" s="4" t="s">
        <v>644</v>
      </c>
      <c r="D567" t="s">
        <v>558</v>
      </c>
    </row>
    <row r="568" spans="1:4" x14ac:dyDescent="0.35">
      <c r="A568" s="2">
        <v>316210</v>
      </c>
      <c r="B568" s="3">
        <v>3144</v>
      </c>
      <c r="C568" s="4" t="s">
        <v>644</v>
      </c>
      <c r="D568" t="s">
        <v>559</v>
      </c>
    </row>
    <row r="569" spans="1:4" x14ac:dyDescent="0.35">
      <c r="A569" s="2">
        <v>316210</v>
      </c>
      <c r="B569" s="3">
        <v>3149</v>
      </c>
      <c r="C569" s="4" t="s">
        <v>644</v>
      </c>
      <c r="D569" t="s">
        <v>560</v>
      </c>
    </row>
    <row r="570" spans="1:4" x14ac:dyDescent="0.35">
      <c r="A570" s="2">
        <v>316990</v>
      </c>
      <c r="B570" s="3">
        <v>3131</v>
      </c>
      <c r="C570" s="4" t="s">
        <v>1190</v>
      </c>
      <c r="D570" t="s">
        <v>561</v>
      </c>
    </row>
    <row r="571" spans="1:4" x14ac:dyDescent="0.35">
      <c r="A571" s="2">
        <v>316990</v>
      </c>
      <c r="B571" s="3">
        <v>3161</v>
      </c>
      <c r="C571" s="4" t="s">
        <v>1190</v>
      </c>
      <c r="D571" t="s">
        <v>562</v>
      </c>
    </row>
    <row r="572" spans="1:4" x14ac:dyDescent="0.35">
      <c r="A572" s="2">
        <v>316990</v>
      </c>
      <c r="B572" s="3">
        <v>3172</v>
      </c>
      <c r="C572" s="4" t="s">
        <v>1190</v>
      </c>
      <c r="D572" t="s">
        <v>562</v>
      </c>
    </row>
    <row r="573" spans="1:4" x14ac:dyDescent="0.35">
      <c r="A573" s="2">
        <v>316990</v>
      </c>
      <c r="B573" s="3">
        <v>3199</v>
      </c>
      <c r="C573" s="4" t="s">
        <v>1190</v>
      </c>
      <c r="D573" t="s">
        <v>563</v>
      </c>
    </row>
    <row r="574" spans="1:4" x14ac:dyDescent="0.35">
      <c r="A574" s="2">
        <v>316990</v>
      </c>
      <c r="B574" s="3">
        <v>3171</v>
      </c>
      <c r="C574" s="4" t="s">
        <v>1190</v>
      </c>
      <c r="D574" t="s">
        <v>564</v>
      </c>
    </row>
    <row r="575" spans="1:4" x14ac:dyDescent="0.35">
      <c r="A575" s="2">
        <v>321113</v>
      </c>
      <c r="B575" s="3">
        <v>2421</v>
      </c>
      <c r="C575" s="4" t="s">
        <v>589</v>
      </c>
      <c r="D575" t="s">
        <v>565</v>
      </c>
    </row>
    <row r="576" spans="1:4" x14ac:dyDescent="0.35">
      <c r="A576" s="2">
        <v>321113</v>
      </c>
      <c r="B576" s="3">
        <v>2426</v>
      </c>
      <c r="C576" s="4" t="s">
        <v>589</v>
      </c>
      <c r="D576" t="s">
        <v>564</v>
      </c>
    </row>
    <row r="577" spans="1:4" x14ac:dyDescent="0.35">
      <c r="A577" s="2">
        <v>321113</v>
      </c>
      <c r="B577" s="3">
        <v>2429</v>
      </c>
      <c r="C577" s="4" t="s">
        <v>589</v>
      </c>
      <c r="D577" t="s">
        <v>566</v>
      </c>
    </row>
    <row r="578" spans="1:4" x14ac:dyDescent="0.35">
      <c r="A578" s="2">
        <v>321114</v>
      </c>
      <c r="B578" s="3">
        <v>2491</v>
      </c>
      <c r="C578" s="4" t="s">
        <v>596</v>
      </c>
      <c r="D578" t="s">
        <v>567</v>
      </c>
    </row>
    <row r="579" spans="1:4" x14ac:dyDescent="0.35">
      <c r="A579" s="2">
        <v>321211</v>
      </c>
      <c r="B579" s="3">
        <v>2435</v>
      </c>
      <c r="C579" s="4" t="s">
        <v>592</v>
      </c>
      <c r="D579" t="s">
        <v>567</v>
      </c>
    </row>
    <row r="580" spans="1:4" x14ac:dyDescent="0.35">
      <c r="A580" s="2">
        <v>321212</v>
      </c>
      <c r="B580" s="3">
        <v>2436</v>
      </c>
      <c r="C580" s="4" t="s">
        <v>593</v>
      </c>
      <c r="D580" t="s">
        <v>567</v>
      </c>
    </row>
    <row r="581" spans="1:4" x14ac:dyDescent="0.35">
      <c r="A581" s="2">
        <v>321215</v>
      </c>
      <c r="B581" s="3">
        <v>2439</v>
      </c>
      <c r="C581" s="4" t="s">
        <v>1191</v>
      </c>
      <c r="D581" t="s">
        <v>568</v>
      </c>
    </row>
    <row r="582" spans="1:4" x14ac:dyDescent="0.35">
      <c r="A582" s="2">
        <v>321215</v>
      </c>
      <c r="B582" s="3">
        <v>2439</v>
      </c>
      <c r="C582" s="4" t="s">
        <v>1191</v>
      </c>
      <c r="D582" t="s">
        <v>567</v>
      </c>
    </row>
    <row r="583" spans="1:4" x14ac:dyDescent="0.35">
      <c r="A583" s="2">
        <v>321219</v>
      </c>
      <c r="B583" s="3">
        <v>2493</v>
      </c>
      <c r="C583" s="4" t="s">
        <v>597</v>
      </c>
      <c r="D583" t="s">
        <v>569</v>
      </c>
    </row>
    <row r="584" spans="1:4" x14ac:dyDescent="0.35">
      <c r="A584" s="2">
        <v>321911</v>
      </c>
      <c r="B584" s="3">
        <v>2431</v>
      </c>
      <c r="C584" s="4" t="s">
        <v>590</v>
      </c>
      <c r="D584" t="s">
        <v>570</v>
      </c>
    </row>
    <row r="585" spans="1:4" x14ac:dyDescent="0.35">
      <c r="A585" s="2">
        <v>321912</v>
      </c>
      <c r="B585" s="3">
        <v>2421</v>
      </c>
      <c r="C585" s="4" t="s">
        <v>1192</v>
      </c>
      <c r="D585" t="s">
        <v>570</v>
      </c>
    </row>
    <row r="586" spans="1:4" x14ac:dyDescent="0.35">
      <c r="A586" s="2">
        <v>321912</v>
      </c>
      <c r="B586" s="3">
        <v>2426</v>
      </c>
      <c r="C586" s="4" t="s">
        <v>1192</v>
      </c>
      <c r="D586" t="s">
        <v>571</v>
      </c>
    </row>
    <row r="587" spans="1:4" x14ac:dyDescent="0.35">
      <c r="A587" s="2">
        <v>321918</v>
      </c>
      <c r="B587" s="3">
        <v>2421</v>
      </c>
      <c r="C587" s="4" t="s">
        <v>1193</v>
      </c>
      <c r="D587" t="s">
        <v>572</v>
      </c>
    </row>
    <row r="588" spans="1:4" x14ac:dyDescent="0.35">
      <c r="A588" s="2">
        <v>321918</v>
      </c>
      <c r="B588" s="3">
        <v>2426</v>
      </c>
      <c r="C588" s="4" t="s">
        <v>1193</v>
      </c>
      <c r="D588" t="s">
        <v>571</v>
      </c>
    </row>
    <row r="589" spans="1:4" x14ac:dyDescent="0.35">
      <c r="A589" s="2">
        <v>321918</v>
      </c>
      <c r="B589" s="3">
        <v>2431</v>
      </c>
      <c r="C589" s="4" t="s">
        <v>1193</v>
      </c>
      <c r="D589" t="s">
        <v>573</v>
      </c>
    </row>
    <row r="590" spans="1:4" x14ac:dyDescent="0.35">
      <c r="A590" s="2">
        <v>321920</v>
      </c>
      <c r="B590" s="3">
        <v>2421</v>
      </c>
      <c r="C590" s="4" t="s">
        <v>595</v>
      </c>
      <c r="D590" t="s">
        <v>574</v>
      </c>
    </row>
    <row r="591" spans="1:4" x14ac:dyDescent="0.35">
      <c r="A591" s="2">
        <v>321920</v>
      </c>
      <c r="B591" s="3">
        <v>2429</v>
      </c>
      <c r="C591" s="4" t="s">
        <v>595</v>
      </c>
      <c r="D591" t="s">
        <v>556</v>
      </c>
    </row>
    <row r="592" spans="1:4" x14ac:dyDescent="0.35">
      <c r="A592" s="2">
        <v>321920</v>
      </c>
      <c r="B592" s="3">
        <v>2441</v>
      </c>
      <c r="C592" s="4" t="s">
        <v>595</v>
      </c>
      <c r="D592" t="s">
        <v>472</v>
      </c>
    </row>
    <row r="593" spans="1:4" x14ac:dyDescent="0.35">
      <c r="A593" s="2">
        <v>321920</v>
      </c>
      <c r="B593" s="3">
        <v>2448</v>
      </c>
      <c r="C593" s="4" t="s">
        <v>595</v>
      </c>
      <c r="D593" t="s">
        <v>576</v>
      </c>
    </row>
    <row r="594" spans="1:4" x14ac:dyDescent="0.35">
      <c r="A594" s="2">
        <v>321920</v>
      </c>
      <c r="B594" s="3">
        <v>2449</v>
      </c>
      <c r="C594" s="4" t="s">
        <v>595</v>
      </c>
      <c r="D594" t="s">
        <v>576</v>
      </c>
    </row>
    <row r="595" spans="1:4" x14ac:dyDescent="0.35">
      <c r="A595" s="2">
        <v>321920</v>
      </c>
      <c r="B595" s="3">
        <v>2499</v>
      </c>
      <c r="C595" s="4" t="s">
        <v>595</v>
      </c>
      <c r="D595" t="s">
        <v>576</v>
      </c>
    </row>
    <row r="596" spans="1:4" x14ac:dyDescent="0.35">
      <c r="A596" s="2">
        <v>321991</v>
      </c>
      <c r="B596" s="3">
        <v>2451</v>
      </c>
      <c r="C596" s="4" t="s">
        <v>1194</v>
      </c>
      <c r="D596" t="s">
        <v>577</v>
      </c>
    </row>
    <row r="597" spans="1:4" x14ac:dyDescent="0.35">
      <c r="A597" s="2">
        <v>321992</v>
      </c>
      <c r="B597" s="3">
        <v>2452</v>
      </c>
      <c r="C597" s="4" t="s">
        <v>1195</v>
      </c>
      <c r="D597" t="s">
        <v>578</v>
      </c>
    </row>
    <row r="598" spans="1:4" x14ac:dyDescent="0.35">
      <c r="A598" s="2">
        <v>321999</v>
      </c>
      <c r="B598" s="3">
        <v>2421</v>
      </c>
      <c r="C598" s="4" t="s">
        <v>599</v>
      </c>
      <c r="D598" t="s">
        <v>579</v>
      </c>
    </row>
    <row r="599" spans="1:4" x14ac:dyDescent="0.35">
      <c r="A599" s="2">
        <v>321999</v>
      </c>
      <c r="B599" s="3">
        <v>2429</v>
      </c>
      <c r="C599" s="4" t="s">
        <v>599</v>
      </c>
      <c r="D599" t="s">
        <v>579</v>
      </c>
    </row>
    <row r="600" spans="1:4" x14ac:dyDescent="0.35">
      <c r="A600" s="2">
        <v>321999</v>
      </c>
      <c r="B600" s="3">
        <v>2499</v>
      </c>
      <c r="C600" s="4" t="s">
        <v>599</v>
      </c>
      <c r="D600" t="s">
        <v>579</v>
      </c>
    </row>
    <row r="601" spans="1:4" x14ac:dyDescent="0.35">
      <c r="A601" s="2">
        <v>321999</v>
      </c>
      <c r="B601" s="3">
        <v>2517</v>
      </c>
      <c r="C601" s="4" t="s">
        <v>599</v>
      </c>
      <c r="D601" t="s">
        <v>580</v>
      </c>
    </row>
    <row r="602" spans="1:4" x14ac:dyDescent="0.35">
      <c r="A602" s="2">
        <v>321999</v>
      </c>
      <c r="B602" s="3">
        <v>3131</v>
      </c>
      <c r="C602" s="4" t="s">
        <v>599</v>
      </c>
      <c r="D602" t="s">
        <v>580</v>
      </c>
    </row>
    <row r="603" spans="1:4" x14ac:dyDescent="0.35">
      <c r="A603" s="2">
        <v>321999</v>
      </c>
      <c r="B603" s="3">
        <v>3999</v>
      </c>
      <c r="C603" s="4" t="s">
        <v>599</v>
      </c>
      <c r="D603" t="s">
        <v>580</v>
      </c>
    </row>
    <row r="604" spans="1:4" x14ac:dyDescent="0.35">
      <c r="A604" s="2">
        <v>322110</v>
      </c>
      <c r="B604" s="3">
        <v>2611</v>
      </c>
      <c r="C604" s="4" t="s">
        <v>1196</v>
      </c>
      <c r="D604" t="s">
        <v>579</v>
      </c>
    </row>
    <row r="605" spans="1:4" x14ac:dyDescent="0.35">
      <c r="A605" s="2">
        <v>322120</v>
      </c>
      <c r="B605" s="3">
        <v>2611</v>
      </c>
      <c r="C605" s="4" t="s">
        <v>1197</v>
      </c>
      <c r="D605" t="s">
        <v>579</v>
      </c>
    </row>
    <row r="606" spans="1:4" x14ac:dyDescent="0.35">
      <c r="A606" s="2">
        <v>322120</v>
      </c>
      <c r="B606" s="3">
        <v>2621</v>
      </c>
      <c r="C606" s="4" t="s">
        <v>1197</v>
      </c>
      <c r="D606" t="s">
        <v>579</v>
      </c>
    </row>
    <row r="607" spans="1:4" x14ac:dyDescent="0.35">
      <c r="A607" s="2">
        <v>322120</v>
      </c>
      <c r="B607" s="3">
        <v>2611</v>
      </c>
      <c r="C607" s="4" t="s">
        <v>1197</v>
      </c>
      <c r="D607" t="s">
        <v>581</v>
      </c>
    </row>
    <row r="608" spans="1:4" x14ac:dyDescent="0.35">
      <c r="A608" s="2">
        <v>322120</v>
      </c>
      <c r="B608" s="3">
        <v>2621</v>
      </c>
      <c r="C608" s="4" t="s">
        <v>1197</v>
      </c>
      <c r="D608" t="s">
        <v>581</v>
      </c>
    </row>
    <row r="609" spans="1:4" x14ac:dyDescent="0.35">
      <c r="A609" s="2">
        <v>322130</v>
      </c>
      <c r="B609" s="3">
        <v>2611</v>
      </c>
      <c r="C609" s="4" t="s">
        <v>1198</v>
      </c>
      <c r="D609" t="s">
        <v>581</v>
      </c>
    </row>
    <row r="610" spans="1:4" x14ac:dyDescent="0.35">
      <c r="A610" s="2">
        <v>322130</v>
      </c>
      <c r="B610" s="3">
        <v>2631</v>
      </c>
      <c r="C610" s="4" t="s">
        <v>1198</v>
      </c>
      <c r="D610" t="s">
        <v>582</v>
      </c>
    </row>
    <row r="611" spans="1:4" x14ac:dyDescent="0.35">
      <c r="A611" s="2">
        <v>322211</v>
      </c>
      <c r="B611" s="3">
        <v>2653</v>
      </c>
      <c r="C611" s="4" t="s">
        <v>606</v>
      </c>
      <c r="D611" t="s">
        <v>583</v>
      </c>
    </row>
    <row r="612" spans="1:4" x14ac:dyDescent="0.35">
      <c r="A612" s="2">
        <v>322211</v>
      </c>
      <c r="B612" s="3">
        <v>2679</v>
      </c>
      <c r="C612" s="4" t="s">
        <v>606</v>
      </c>
      <c r="D612" t="s">
        <v>584</v>
      </c>
    </row>
    <row r="613" spans="1:4" x14ac:dyDescent="0.35">
      <c r="A613" s="2">
        <v>322212</v>
      </c>
      <c r="B613" s="3">
        <v>2657</v>
      </c>
      <c r="C613" s="4" t="s">
        <v>607</v>
      </c>
      <c r="D613" t="s">
        <v>581</v>
      </c>
    </row>
    <row r="614" spans="1:4" x14ac:dyDescent="0.35">
      <c r="A614" s="2">
        <v>322219</v>
      </c>
      <c r="B614" s="3">
        <v>2652</v>
      </c>
      <c r="C614" s="4" t="s">
        <v>605</v>
      </c>
      <c r="D614" t="s">
        <v>581</v>
      </c>
    </row>
    <row r="615" spans="1:4" x14ac:dyDescent="0.35">
      <c r="A615" s="2">
        <v>322219</v>
      </c>
      <c r="B615" s="3">
        <v>2655</v>
      </c>
      <c r="C615" s="4" t="s">
        <v>605</v>
      </c>
      <c r="D615" t="s">
        <v>585</v>
      </c>
    </row>
    <row r="616" spans="1:4" x14ac:dyDescent="0.35">
      <c r="A616" s="2">
        <v>322219</v>
      </c>
      <c r="B616" s="3">
        <v>2656</v>
      </c>
      <c r="C616" s="4" t="s">
        <v>605</v>
      </c>
      <c r="D616" t="s">
        <v>585</v>
      </c>
    </row>
    <row r="617" spans="1:4" x14ac:dyDescent="0.35">
      <c r="A617" s="2">
        <v>322220</v>
      </c>
      <c r="B617" s="3">
        <v>2671</v>
      </c>
      <c r="C617" s="4" t="s">
        <v>608</v>
      </c>
      <c r="D617" t="s">
        <v>585</v>
      </c>
    </row>
    <row r="618" spans="1:4" x14ac:dyDescent="0.35">
      <c r="A618" s="2">
        <v>322220</v>
      </c>
      <c r="B618" s="3">
        <v>2672</v>
      </c>
      <c r="C618" s="4" t="s">
        <v>608</v>
      </c>
      <c r="D618" t="s">
        <v>585</v>
      </c>
    </row>
    <row r="619" spans="1:4" x14ac:dyDescent="0.35">
      <c r="A619" s="2">
        <v>322220</v>
      </c>
      <c r="B619" s="3">
        <v>2673</v>
      </c>
      <c r="C619" s="4" t="s">
        <v>608</v>
      </c>
      <c r="D619" t="s">
        <v>585</v>
      </c>
    </row>
    <row r="620" spans="1:4" x14ac:dyDescent="0.35">
      <c r="A620" s="2">
        <v>322220</v>
      </c>
      <c r="B620" s="3">
        <v>2674</v>
      </c>
      <c r="C620" s="4" t="s">
        <v>608</v>
      </c>
      <c r="D620" t="s">
        <v>585</v>
      </c>
    </row>
    <row r="621" spans="1:4" x14ac:dyDescent="0.35">
      <c r="A621" s="2">
        <v>322220</v>
      </c>
      <c r="B621" s="3">
        <v>2675</v>
      </c>
      <c r="C621" s="4" t="s">
        <v>608</v>
      </c>
      <c r="D621" t="s">
        <v>585</v>
      </c>
    </row>
    <row r="622" spans="1:4" x14ac:dyDescent="0.35">
      <c r="A622" s="2">
        <v>322220</v>
      </c>
      <c r="B622" s="3">
        <v>2679</v>
      </c>
      <c r="C622" s="4" t="s">
        <v>608</v>
      </c>
      <c r="D622" t="s">
        <v>585</v>
      </c>
    </row>
    <row r="623" spans="1:4" x14ac:dyDescent="0.35">
      <c r="A623" s="2">
        <v>322220</v>
      </c>
      <c r="B623" s="3">
        <v>3497</v>
      </c>
      <c r="C623" s="4" t="s">
        <v>608</v>
      </c>
      <c r="D623" t="s">
        <v>585</v>
      </c>
    </row>
    <row r="624" spans="1:4" x14ac:dyDescent="0.35">
      <c r="A624" s="2">
        <v>322230</v>
      </c>
      <c r="B624" s="3">
        <v>2675</v>
      </c>
      <c r="C624" s="4" t="s">
        <v>610</v>
      </c>
      <c r="D624" t="s">
        <v>585</v>
      </c>
    </row>
    <row r="625" spans="1:4" x14ac:dyDescent="0.35">
      <c r="A625" s="2">
        <v>322230</v>
      </c>
      <c r="B625" s="3">
        <v>2677</v>
      </c>
      <c r="C625" s="4" t="s">
        <v>610</v>
      </c>
      <c r="D625" t="s">
        <v>585</v>
      </c>
    </row>
    <row r="626" spans="1:4" x14ac:dyDescent="0.35">
      <c r="A626" s="2">
        <v>322230</v>
      </c>
      <c r="B626" s="3">
        <v>2678</v>
      </c>
      <c r="C626" s="4" t="s">
        <v>610</v>
      </c>
      <c r="D626" t="s">
        <v>585</v>
      </c>
    </row>
    <row r="627" spans="1:4" x14ac:dyDescent="0.35">
      <c r="A627" s="2">
        <v>322230</v>
      </c>
      <c r="B627" s="3">
        <v>2679</v>
      </c>
      <c r="C627" s="4" t="s">
        <v>610</v>
      </c>
      <c r="D627" t="s">
        <v>585</v>
      </c>
    </row>
    <row r="628" spans="1:4" x14ac:dyDescent="0.35">
      <c r="A628" s="2">
        <v>322291</v>
      </c>
      <c r="B628" s="3">
        <v>2676</v>
      </c>
      <c r="C628" s="4" t="s">
        <v>609</v>
      </c>
      <c r="D628" t="s">
        <v>585</v>
      </c>
    </row>
    <row r="629" spans="1:4" x14ac:dyDescent="0.35">
      <c r="A629" s="2">
        <v>322291</v>
      </c>
      <c r="B629" s="3">
        <v>3842</v>
      </c>
      <c r="C629" s="4" t="s">
        <v>609</v>
      </c>
      <c r="D629" t="s">
        <v>585</v>
      </c>
    </row>
    <row r="630" spans="1:4" x14ac:dyDescent="0.35">
      <c r="A630" s="2">
        <v>322299</v>
      </c>
      <c r="B630" s="3">
        <v>2675</v>
      </c>
      <c r="C630" s="4" t="s">
        <v>1199</v>
      </c>
      <c r="D630" t="s">
        <v>585</v>
      </c>
    </row>
    <row r="631" spans="1:4" x14ac:dyDescent="0.35">
      <c r="A631" s="2">
        <v>322299</v>
      </c>
      <c r="B631" s="3">
        <v>2679</v>
      </c>
      <c r="C631" s="4" t="s">
        <v>1199</v>
      </c>
      <c r="D631" t="s">
        <v>585</v>
      </c>
    </row>
    <row r="632" spans="1:4" x14ac:dyDescent="0.35">
      <c r="A632" s="2">
        <v>323111</v>
      </c>
      <c r="B632" s="3">
        <v>2752</v>
      </c>
      <c r="C632" s="4" t="s">
        <v>611</v>
      </c>
      <c r="D632" t="s">
        <v>585</v>
      </c>
    </row>
    <row r="633" spans="1:4" x14ac:dyDescent="0.35">
      <c r="A633" s="2">
        <v>323111</v>
      </c>
      <c r="B633" s="3">
        <v>2752</v>
      </c>
      <c r="C633" s="4" t="s">
        <v>611</v>
      </c>
      <c r="D633" t="s">
        <v>585</v>
      </c>
    </row>
    <row r="634" spans="1:4" x14ac:dyDescent="0.35">
      <c r="A634" s="2">
        <v>323111</v>
      </c>
      <c r="B634" s="3">
        <v>2754</v>
      </c>
      <c r="C634" s="4" t="s">
        <v>611</v>
      </c>
      <c r="D634" t="s">
        <v>585</v>
      </c>
    </row>
    <row r="635" spans="1:4" x14ac:dyDescent="0.35">
      <c r="A635" s="2">
        <v>323111</v>
      </c>
      <c r="B635" s="3">
        <v>2759</v>
      </c>
      <c r="C635" s="4" t="s">
        <v>611</v>
      </c>
      <c r="D635" t="s">
        <v>585</v>
      </c>
    </row>
    <row r="636" spans="1:4" x14ac:dyDescent="0.35">
      <c r="A636" s="2">
        <v>323111</v>
      </c>
      <c r="B636" s="3">
        <v>2759</v>
      </c>
      <c r="C636" s="4" t="s">
        <v>611</v>
      </c>
      <c r="D636" t="s">
        <v>585</v>
      </c>
    </row>
    <row r="637" spans="1:4" x14ac:dyDescent="0.35">
      <c r="A637" s="2">
        <v>323111</v>
      </c>
      <c r="B637" s="3">
        <v>2759</v>
      </c>
      <c r="C637" s="4" t="s">
        <v>611</v>
      </c>
      <c r="D637" t="s">
        <v>585</v>
      </c>
    </row>
    <row r="638" spans="1:4" x14ac:dyDescent="0.35">
      <c r="A638" s="2">
        <v>323111</v>
      </c>
      <c r="B638" s="3">
        <v>2759</v>
      </c>
      <c r="C638" s="4" t="s">
        <v>611</v>
      </c>
      <c r="D638" t="s">
        <v>586</v>
      </c>
    </row>
    <row r="639" spans="1:4" x14ac:dyDescent="0.35">
      <c r="A639" s="2">
        <v>323111</v>
      </c>
      <c r="B639" s="3">
        <v>2761</v>
      </c>
      <c r="C639" s="4" t="s">
        <v>611</v>
      </c>
      <c r="D639" t="s">
        <v>586</v>
      </c>
    </row>
    <row r="640" spans="1:4" x14ac:dyDescent="0.35">
      <c r="A640" s="2">
        <v>323111</v>
      </c>
      <c r="B640" s="3">
        <v>2771</v>
      </c>
      <c r="C640" s="4" t="s">
        <v>611</v>
      </c>
      <c r="D640" t="s">
        <v>587</v>
      </c>
    </row>
    <row r="641" spans="1:4" x14ac:dyDescent="0.35">
      <c r="A641" s="2">
        <v>323111</v>
      </c>
      <c r="B641" s="3">
        <v>2771</v>
      </c>
      <c r="C641" s="4" t="s">
        <v>611</v>
      </c>
      <c r="D641" t="s">
        <v>587</v>
      </c>
    </row>
    <row r="642" spans="1:4" x14ac:dyDescent="0.35">
      <c r="A642" s="2">
        <v>323111</v>
      </c>
      <c r="B642" s="3">
        <v>2771</v>
      </c>
      <c r="C642" s="4" t="s">
        <v>611</v>
      </c>
      <c r="D642" t="s">
        <v>585</v>
      </c>
    </row>
    <row r="643" spans="1:4" x14ac:dyDescent="0.35">
      <c r="A643" s="2">
        <v>323111</v>
      </c>
      <c r="B643" s="3">
        <v>2771</v>
      </c>
      <c r="C643" s="4" t="s">
        <v>611</v>
      </c>
      <c r="D643" t="s">
        <v>585</v>
      </c>
    </row>
    <row r="644" spans="1:4" x14ac:dyDescent="0.35">
      <c r="A644" s="2">
        <v>323111</v>
      </c>
      <c r="B644" s="3">
        <v>2782</v>
      </c>
      <c r="C644" s="4" t="s">
        <v>611</v>
      </c>
      <c r="D644" t="s">
        <v>578</v>
      </c>
    </row>
    <row r="645" spans="1:4" x14ac:dyDescent="0.35">
      <c r="A645" s="2">
        <v>323111</v>
      </c>
      <c r="B645" s="3">
        <v>2782</v>
      </c>
      <c r="C645" s="4" t="s">
        <v>611</v>
      </c>
      <c r="D645" t="s">
        <v>585</v>
      </c>
    </row>
    <row r="646" spans="1:4" x14ac:dyDescent="0.35">
      <c r="A646" s="2">
        <v>323111</v>
      </c>
      <c r="B646" s="3">
        <v>7334</v>
      </c>
      <c r="C646" s="4" t="s">
        <v>611</v>
      </c>
      <c r="D646" t="s">
        <v>588</v>
      </c>
    </row>
    <row r="647" spans="1:4" x14ac:dyDescent="0.35">
      <c r="A647" s="2">
        <v>323113</v>
      </c>
      <c r="B647" s="3">
        <v>2396</v>
      </c>
      <c r="C647" s="4" t="s">
        <v>746</v>
      </c>
      <c r="D647" t="s">
        <v>589</v>
      </c>
    </row>
    <row r="648" spans="1:4" x14ac:dyDescent="0.35">
      <c r="A648" s="2">
        <v>323113</v>
      </c>
      <c r="B648" s="3">
        <v>2759</v>
      </c>
      <c r="C648" s="4" t="s">
        <v>746</v>
      </c>
      <c r="D648" t="s">
        <v>589</v>
      </c>
    </row>
    <row r="649" spans="1:4" x14ac:dyDescent="0.35">
      <c r="A649" s="2">
        <v>323113</v>
      </c>
      <c r="B649" s="3">
        <v>2771</v>
      </c>
      <c r="C649" s="4" t="s">
        <v>746</v>
      </c>
      <c r="D649" t="s">
        <v>590</v>
      </c>
    </row>
    <row r="650" spans="1:4" x14ac:dyDescent="0.35">
      <c r="A650" s="2">
        <v>323113</v>
      </c>
      <c r="B650" s="3">
        <v>3993</v>
      </c>
      <c r="C650" s="4" t="s">
        <v>746</v>
      </c>
      <c r="D650" t="s">
        <v>591</v>
      </c>
    </row>
    <row r="651" spans="1:4" x14ac:dyDescent="0.35">
      <c r="A651" s="2">
        <v>323117</v>
      </c>
      <c r="B651" s="3">
        <v>2732</v>
      </c>
      <c r="C651" s="4" t="s">
        <v>1200</v>
      </c>
      <c r="D651" t="s">
        <v>592</v>
      </c>
    </row>
    <row r="652" spans="1:4" x14ac:dyDescent="0.35">
      <c r="A652" s="2">
        <v>323120</v>
      </c>
      <c r="B652" s="3">
        <v>2789</v>
      </c>
      <c r="C652" s="4" t="s">
        <v>612</v>
      </c>
      <c r="D652" t="s">
        <v>593</v>
      </c>
    </row>
    <row r="653" spans="1:4" x14ac:dyDescent="0.35">
      <c r="A653" s="2">
        <v>323120</v>
      </c>
      <c r="B653" s="3">
        <v>2791</v>
      </c>
      <c r="C653" s="4" t="s">
        <v>612</v>
      </c>
      <c r="D653" t="s">
        <v>594</v>
      </c>
    </row>
    <row r="654" spans="1:4" x14ac:dyDescent="0.35">
      <c r="A654" s="2">
        <v>323120</v>
      </c>
      <c r="B654" s="3">
        <v>2796</v>
      </c>
      <c r="C654" s="4" t="s">
        <v>612</v>
      </c>
      <c r="D654" t="s">
        <v>595</v>
      </c>
    </row>
    <row r="655" spans="1:4" x14ac:dyDescent="0.35">
      <c r="A655" s="2">
        <v>324110</v>
      </c>
      <c r="B655" s="3">
        <v>2911</v>
      </c>
      <c r="C655" s="4" t="s">
        <v>1033</v>
      </c>
      <c r="D655" t="s">
        <v>595</v>
      </c>
    </row>
    <row r="656" spans="1:4" x14ac:dyDescent="0.35">
      <c r="A656" s="2">
        <v>324121</v>
      </c>
      <c r="B656" s="3">
        <v>2951</v>
      </c>
      <c r="C656" s="4" t="s">
        <v>629</v>
      </c>
      <c r="D656" t="s">
        <v>595</v>
      </c>
    </row>
    <row r="657" spans="1:4" x14ac:dyDescent="0.35">
      <c r="A657" s="2">
        <v>324122</v>
      </c>
      <c r="B657" s="3">
        <v>2952</v>
      </c>
      <c r="C657" s="4" t="s">
        <v>630</v>
      </c>
      <c r="D657" t="s">
        <v>596</v>
      </c>
    </row>
    <row r="658" spans="1:4" x14ac:dyDescent="0.35">
      <c r="A658" s="2">
        <v>324191</v>
      </c>
      <c r="B658" s="3">
        <v>2992</v>
      </c>
      <c r="C658" s="4" t="s">
        <v>631</v>
      </c>
      <c r="D658" t="s">
        <v>597</v>
      </c>
    </row>
    <row r="659" spans="1:4" x14ac:dyDescent="0.35">
      <c r="A659" s="2">
        <v>324199</v>
      </c>
      <c r="B659" s="3">
        <v>2999</v>
      </c>
      <c r="C659" s="4" t="s">
        <v>632</v>
      </c>
      <c r="D659" t="s">
        <v>595</v>
      </c>
    </row>
    <row r="660" spans="1:4" x14ac:dyDescent="0.35">
      <c r="A660" s="2">
        <v>324199</v>
      </c>
      <c r="B660" s="3">
        <v>3312</v>
      </c>
      <c r="C660" s="4" t="s">
        <v>632</v>
      </c>
      <c r="D660" t="s">
        <v>598</v>
      </c>
    </row>
    <row r="661" spans="1:4" x14ac:dyDescent="0.35">
      <c r="A661" s="2">
        <v>325110</v>
      </c>
      <c r="B661" s="3">
        <v>2865</v>
      </c>
      <c r="C661" s="4" t="s">
        <v>621</v>
      </c>
      <c r="D661" t="s">
        <v>598</v>
      </c>
    </row>
    <row r="662" spans="1:4" x14ac:dyDescent="0.35">
      <c r="A662" s="2">
        <v>325110</v>
      </c>
      <c r="B662" s="3">
        <v>2869</v>
      </c>
      <c r="C662" s="4" t="s">
        <v>621</v>
      </c>
      <c r="D662" t="s">
        <v>598</v>
      </c>
    </row>
    <row r="663" spans="1:4" x14ac:dyDescent="0.35">
      <c r="A663" s="2">
        <v>325120</v>
      </c>
      <c r="B663" s="3">
        <v>2813</v>
      </c>
      <c r="C663" s="4" t="s">
        <v>614</v>
      </c>
      <c r="D663" t="s">
        <v>599</v>
      </c>
    </row>
    <row r="664" spans="1:4" x14ac:dyDescent="0.35">
      <c r="A664" s="2">
        <v>325120</v>
      </c>
      <c r="B664" s="3">
        <v>2869</v>
      </c>
      <c r="C664" s="4" t="s">
        <v>614</v>
      </c>
      <c r="D664" t="s">
        <v>600</v>
      </c>
    </row>
    <row r="665" spans="1:4" x14ac:dyDescent="0.35">
      <c r="A665" s="2">
        <v>325130</v>
      </c>
      <c r="B665" s="3">
        <v>2816</v>
      </c>
      <c r="C665" s="4" t="s">
        <v>615</v>
      </c>
      <c r="D665" t="s">
        <v>601</v>
      </c>
    </row>
    <row r="666" spans="1:4" x14ac:dyDescent="0.35">
      <c r="A666" s="2">
        <v>325130</v>
      </c>
      <c r="B666" s="3">
        <v>2819</v>
      </c>
      <c r="C666" s="4" t="s">
        <v>615</v>
      </c>
      <c r="D666" t="s">
        <v>591</v>
      </c>
    </row>
    <row r="667" spans="1:4" x14ac:dyDescent="0.35">
      <c r="A667" s="2">
        <v>325130</v>
      </c>
      <c r="B667" s="3">
        <v>2865</v>
      </c>
      <c r="C667" s="4" t="s">
        <v>615</v>
      </c>
      <c r="D667" t="s">
        <v>602</v>
      </c>
    </row>
    <row r="668" spans="1:4" x14ac:dyDescent="0.35">
      <c r="A668" s="2">
        <v>325180</v>
      </c>
      <c r="B668" s="3">
        <v>2812</v>
      </c>
      <c r="C668" s="4" t="s">
        <v>613</v>
      </c>
      <c r="D668" t="s">
        <v>603</v>
      </c>
    </row>
    <row r="669" spans="1:4" x14ac:dyDescent="0.35">
      <c r="A669" s="2">
        <v>325180</v>
      </c>
      <c r="B669" s="3">
        <v>2816</v>
      </c>
      <c r="C669" s="4" t="s">
        <v>613</v>
      </c>
      <c r="D669" t="s">
        <v>604</v>
      </c>
    </row>
    <row r="670" spans="1:4" x14ac:dyDescent="0.35">
      <c r="A670" s="2">
        <v>325180</v>
      </c>
      <c r="B670" s="3">
        <v>2819</v>
      </c>
      <c r="C670" s="4" t="s">
        <v>613</v>
      </c>
      <c r="D670" t="s">
        <v>605</v>
      </c>
    </row>
    <row r="671" spans="1:4" x14ac:dyDescent="0.35">
      <c r="A671" s="2">
        <v>325180</v>
      </c>
      <c r="B671" s="3">
        <v>2869</v>
      </c>
      <c r="C671" s="4" t="s">
        <v>613</v>
      </c>
      <c r="D671" t="s">
        <v>606</v>
      </c>
    </row>
    <row r="672" spans="1:4" x14ac:dyDescent="0.35">
      <c r="A672" s="2">
        <v>325180</v>
      </c>
      <c r="B672" s="3">
        <v>2895</v>
      </c>
      <c r="C672" s="4" t="s">
        <v>613</v>
      </c>
      <c r="D672" t="s">
        <v>605</v>
      </c>
    </row>
    <row r="673" spans="1:4" x14ac:dyDescent="0.35">
      <c r="A673" s="2">
        <v>325193</v>
      </c>
      <c r="B673" s="3">
        <v>2869</v>
      </c>
      <c r="C673" s="4" t="s">
        <v>1201</v>
      </c>
      <c r="D673" t="s">
        <v>605</v>
      </c>
    </row>
    <row r="674" spans="1:4" x14ac:dyDescent="0.35">
      <c r="A674" s="2">
        <v>325194</v>
      </c>
      <c r="B674" s="3">
        <v>2861</v>
      </c>
      <c r="C674" s="4" t="s">
        <v>620</v>
      </c>
      <c r="D674" t="s">
        <v>607</v>
      </c>
    </row>
    <row r="675" spans="1:4" x14ac:dyDescent="0.35">
      <c r="A675" s="2">
        <v>325194</v>
      </c>
      <c r="B675" s="3">
        <v>2865</v>
      </c>
      <c r="C675" s="4" t="s">
        <v>620</v>
      </c>
      <c r="D675" t="s">
        <v>608</v>
      </c>
    </row>
    <row r="676" spans="1:4" x14ac:dyDescent="0.35">
      <c r="A676" s="2">
        <v>325194</v>
      </c>
      <c r="B676" s="3">
        <v>2869</v>
      </c>
      <c r="C676" s="4" t="s">
        <v>620</v>
      </c>
      <c r="D676" t="s">
        <v>608</v>
      </c>
    </row>
    <row r="677" spans="1:4" x14ac:dyDescent="0.35">
      <c r="A677" s="2">
        <v>325199</v>
      </c>
      <c r="B677" s="3">
        <v>2869</v>
      </c>
      <c r="C677" s="4" t="s">
        <v>1202</v>
      </c>
      <c r="D677" t="s">
        <v>608</v>
      </c>
    </row>
    <row r="678" spans="1:4" x14ac:dyDescent="0.35">
      <c r="A678" s="2">
        <v>325199</v>
      </c>
      <c r="B678" s="3">
        <v>2899</v>
      </c>
      <c r="C678" s="4" t="s">
        <v>1202</v>
      </c>
      <c r="D678" t="s">
        <v>608</v>
      </c>
    </row>
    <row r="679" spans="1:4" x14ac:dyDescent="0.35">
      <c r="A679" s="2">
        <v>325211</v>
      </c>
      <c r="B679" s="3">
        <v>2821</v>
      </c>
      <c r="C679" s="4" t="s">
        <v>1203</v>
      </c>
      <c r="D679" t="s">
        <v>609</v>
      </c>
    </row>
    <row r="680" spans="1:4" x14ac:dyDescent="0.35">
      <c r="A680" s="2">
        <v>325212</v>
      </c>
      <c r="B680" s="3">
        <v>2822</v>
      </c>
      <c r="C680" s="4" t="s">
        <v>616</v>
      </c>
      <c r="D680" t="s">
        <v>610</v>
      </c>
    </row>
    <row r="681" spans="1:4" x14ac:dyDescent="0.35">
      <c r="A681" s="2">
        <v>325220</v>
      </c>
      <c r="B681" s="3">
        <v>2823</v>
      </c>
      <c r="C681" s="4" t="s">
        <v>617</v>
      </c>
      <c r="D681" t="s">
        <v>610</v>
      </c>
    </row>
    <row r="682" spans="1:4" x14ac:dyDescent="0.35">
      <c r="A682" s="2">
        <v>325220</v>
      </c>
      <c r="B682" s="3">
        <v>2824</v>
      </c>
      <c r="C682" s="4" t="s">
        <v>617</v>
      </c>
      <c r="D682" t="s">
        <v>606</v>
      </c>
    </row>
    <row r="683" spans="1:4" x14ac:dyDescent="0.35">
      <c r="A683" s="2">
        <v>325311</v>
      </c>
      <c r="B683" s="3">
        <v>2873</v>
      </c>
      <c r="C683" s="4" t="s">
        <v>622</v>
      </c>
      <c r="D683" t="s">
        <v>611</v>
      </c>
    </row>
    <row r="684" spans="1:4" x14ac:dyDescent="0.35">
      <c r="A684" s="2">
        <v>325312</v>
      </c>
      <c r="B684" s="3">
        <v>2874</v>
      </c>
      <c r="C684" s="4" t="s">
        <v>623</v>
      </c>
      <c r="D684" t="s">
        <v>611</v>
      </c>
    </row>
    <row r="685" spans="1:4" x14ac:dyDescent="0.35">
      <c r="A685" s="2">
        <v>325314</v>
      </c>
      <c r="B685" s="3">
        <v>2875</v>
      </c>
      <c r="C685" s="4" t="s">
        <v>624</v>
      </c>
      <c r="D685" t="s">
        <v>611</v>
      </c>
    </row>
    <row r="686" spans="1:4" x14ac:dyDescent="0.35">
      <c r="A686" s="2">
        <v>325315</v>
      </c>
      <c r="B686" s="3">
        <v>2875</v>
      </c>
      <c r="C686" s="4" t="s">
        <v>1034</v>
      </c>
      <c r="D686" t="s">
        <v>611</v>
      </c>
    </row>
    <row r="687" spans="1:4" x14ac:dyDescent="0.35">
      <c r="A687" s="2">
        <v>325320</v>
      </c>
      <c r="B687" s="3">
        <v>2879</v>
      </c>
      <c r="C687" s="4" t="s">
        <v>625</v>
      </c>
      <c r="D687" t="s">
        <v>612</v>
      </c>
    </row>
    <row r="688" spans="1:4" x14ac:dyDescent="0.35">
      <c r="A688" s="2">
        <v>325411</v>
      </c>
      <c r="B688" s="3">
        <v>2833</v>
      </c>
      <c r="C688" s="4" t="s">
        <v>1204</v>
      </c>
      <c r="D688" t="s">
        <v>612</v>
      </c>
    </row>
    <row r="689" spans="1:4" x14ac:dyDescent="0.35">
      <c r="A689" s="2">
        <v>325412</v>
      </c>
      <c r="B689" s="3">
        <v>2834</v>
      </c>
      <c r="C689" s="4" t="s">
        <v>1205</v>
      </c>
      <c r="D689" t="s">
        <v>612</v>
      </c>
    </row>
    <row r="690" spans="1:4" x14ac:dyDescent="0.35">
      <c r="A690" s="2">
        <v>325412</v>
      </c>
      <c r="B690" s="3">
        <v>2835</v>
      </c>
      <c r="C690" s="4" t="s">
        <v>1205</v>
      </c>
      <c r="D690" t="s">
        <v>613</v>
      </c>
    </row>
    <row r="691" spans="1:4" x14ac:dyDescent="0.35">
      <c r="A691" s="2">
        <v>325413</v>
      </c>
      <c r="B691" s="3">
        <v>2835</v>
      </c>
      <c r="C691" s="4" t="s">
        <v>1206</v>
      </c>
      <c r="D691" t="s">
        <v>614</v>
      </c>
    </row>
    <row r="692" spans="1:4" x14ac:dyDescent="0.35">
      <c r="A692" s="2">
        <v>325414</v>
      </c>
      <c r="B692" s="3">
        <v>2836</v>
      </c>
      <c r="C692" s="4" t="s">
        <v>1207</v>
      </c>
      <c r="D692" t="s">
        <v>615</v>
      </c>
    </row>
    <row r="693" spans="1:4" x14ac:dyDescent="0.35">
      <c r="A693" s="2">
        <v>325510</v>
      </c>
      <c r="B693" s="3">
        <v>2851</v>
      </c>
      <c r="C693" s="4" t="s">
        <v>1035</v>
      </c>
      <c r="D693" t="s">
        <v>517</v>
      </c>
    </row>
    <row r="694" spans="1:4" x14ac:dyDescent="0.35">
      <c r="A694" s="2">
        <v>325510</v>
      </c>
      <c r="B694" s="3">
        <v>2899</v>
      </c>
      <c r="C694" s="4" t="s">
        <v>1035</v>
      </c>
      <c r="D694" t="s">
        <v>616</v>
      </c>
    </row>
    <row r="695" spans="1:4" x14ac:dyDescent="0.35">
      <c r="A695" s="2">
        <v>325520</v>
      </c>
      <c r="B695" s="3">
        <v>2891</v>
      </c>
      <c r="C695" s="4" t="s">
        <v>1036</v>
      </c>
      <c r="D695" t="s">
        <v>617</v>
      </c>
    </row>
    <row r="696" spans="1:4" x14ac:dyDescent="0.35">
      <c r="A696" s="2">
        <v>325611</v>
      </c>
      <c r="B696" s="3">
        <v>2841</v>
      </c>
      <c r="C696" s="4" t="s">
        <v>618</v>
      </c>
      <c r="D696" t="s">
        <v>617</v>
      </c>
    </row>
    <row r="697" spans="1:4" x14ac:dyDescent="0.35">
      <c r="A697" s="2">
        <v>325611</v>
      </c>
      <c r="B697" s="3">
        <v>2844</v>
      </c>
      <c r="C697" s="4" t="s">
        <v>618</v>
      </c>
      <c r="D697" t="s">
        <v>618</v>
      </c>
    </row>
    <row r="698" spans="1:4" x14ac:dyDescent="0.35">
      <c r="A698" s="2">
        <v>325612</v>
      </c>
      <c r="B698" s="3">
        <v>2842</v>
      </c>
      <c r="C698" s="4" t="s">
        <v>1208</v>
      </c>
      <c r="D698" t="s">
        <v>619</v>
      </c>
    </row>
    <row r="699" spans="1:4" x14ac:dyDescent="0.35">
      <c r="A699" s="2">
        <v>325613</v>
      </c>
      <c r="B699" s="3">
        <v>2843</v>
      </c>
      <c r="C699" s="4" t="s">
        <v>619</v>
      </c>
      <c r="D699" t="s">
        <v>620</v>
      </c>
    </row>
    <row r="700" spans="1:4" x14ac:dyDescent="0.35">
      <c r="A700" s="2">
        <v>325620</v>
      </c>
      <c r="B700" s="3">
        <v>2844</v>
      </c>
      <c r="C700" s="4" t="s">
        <v>1037</v>
      </c>
      <c r="D700" t="s">
        <v>621</v>
      </c>
    </row>
    <row r="701" spans="1:4" x14ac:dyDescent="0.35">
      <c r="A701" s="2">
        <v>325910</v>
      </c>
      <c r="B701" s="3">
        <v>2893</v>
      </c>
      <c r="C701" s="4" t="s">
        <v>627</v>
      </c>
      <c r="D701" t="s">
        <v>621</v>
      </c>
    </row>
    <row r="702" spans="1:4" x14ac:dyDescent="0.35">
      <c r="A702" s="2">
        <v>325920</v>
      </c>
      <c r="B702" s="3">
        <v>2892</v>
      </c>
      <c r="C702" s="4" t="s">
        <v>626</v>
      </c>
      <c r="D702" t="s">
        <v>622</v>
      </c>
    </row>
    <row r="703" spans="1:4" x14ac:dyDescent="0.35">
      <c r="A703" s="2">
        <v>325991</v>
      </c>
      <c r="B703" s="3">
        <v>3087</v>
      </c>
      <c r="C703" s="4" t="s">
        <v>640</v>
      </c>
      <c r="D703" t="s">
        <v>623</v>
      </c>
    </row>
    <row r="704" spans="1:4" x14ac:dyDescent="0.35">
      <c r="A704" s="2">
        <v>325992</v>
      </c>
      <c r="B704" s="3">
        <v>3861</v>
      </c>
      <c r="C704" s="4" t="s">
        <v>1209</v>
      </c>
      <c r="D704" t="s">
        <v>624</v>
      </c>
    </row>
    <row r="705" spans="1:4" x14ac:dyDescent="0.35">
      <c r="A705" s="2">
        <v>325998</v>
      </c>
      <c r="B705" s="3">
        <v>2819</v>
      </c>
      <c r="C705" s="4" t="s">
        <v>742</v>
      </c>
      <c r="D705" t="s">
        <v>625</v>
      </c>
    </row>
    <row r="706" spans="1:4" x14ac:dyDescent="0.35">
      <c r="A706" s="2">
        <v>325998</v>
      </c>
      <c r="B706" s="3">
        <v>2869</v>
      </c>
      <c r="C706" s="4" t="s">
        <v>742</v>
      </c>
      <c r="D706" t="s">
        <v>626</v>
      </c>
    </row>
    <row r="707" spans="1:4" x14ac:dyDescent="0.35">
      <c r="A707" s="2">
        <v>325998</v>
      </c>
      <c r="B707" s="3">
        <v>2899</v>
      </c>
      <c r="C707" s="4" t="s">
        <v>742</v>
      </c>
      <c r="D707" t="s">
        <v>627</v>
      </c>
    </row>
    <row r="708" spans="1:4" x14ac:dyDescent="0.35">
      <c r="A708" s="2">
        <v>325998</v>
      </c>
      <c r="B708" s="3">
        <v>3952</v>
      </c>
      <c r="C708" s="4" t="s">
        <v>742</v>
      </c>
      <c r="D708" t="s">
        <v>613</v>
      </c>
    </row>
    <row r="709" spans="1:4" x14ac:dyDescent="0.35">
      <c r="A709" s="2">
        <v>325998</v>
      </c>
      <c r="B709" s="3">
        <v>3999</v>
      </c>
      <c r="C709" s="4" t="s">
        <v>742</v>
      </c>
      <c r="D709" t="s">
        <v>628</v>
      </c>
    </row>
    <row r="710" spans="1:4" x14ac:dyDescent="0.35">
      <c r="A710" s="2">
        <v>325998</v>
      </c>
      <c r="B710" s="3">
        <v>7389</v>
      </c>
      <c r="C710" s="4" t="s">
        <v>742</v>
      </c>
      <c r="D710" t="s">
        <v>629</v>
      </c>
    </row>
    <row r="711" spans="1:4" x14ac:dyDescent="0.35">
      <c r="A711" s="2">
        <v>326111</v>
      </c>
      <c r="B711" s="3">
        <v>2673</v>
      </c>
      <c r="C711" s="4" t="s">
        <v>1210</v>
      </c>
      <c r="D711" t="s">
        <v>630</v>
      </c>
    </row>
    <row r="712" spans="1:4" x14ac:dyDescent="0.35">
      <c r="A712" s="2">
        <v>326112</v>
      </c>
      <c r="B712" s="3">
        <v>2671</v>
      </c>
      <c r="C712" s="4" t="s">
        <v>1211</v>
      </c>
      <c r="D712" t="s">
        <v>631</v>
      </c>
    </row>
    <row r="713" spans="1:4" x14ac:dyDescent="0.35">
      <c r="A713" s="2">
        <v>326113</v>
      </c>
      <c r="B713" s="3">
        <v>3081</v>
      </c>
      <c r="C713" s="4" t="s">
        <v>1212</v>
      </c>
      <c r="D713" t="s">
        <v>632</v>
      </c>
    </row>
    <row r="714" spans="1:4" x14ac:dyDescent="0.35">
      <c r="A714" s="2">
        <v>326121</v>
      </c>
      <c r="B714" s="3">
        <v>3082</v>
      </c>
      <c r="C714" s="4" t="s">
        <v>636</v>
      </c>
      <c r="D714" t="s">
        <v>633</v>
      </c>
    </row>
    <row r="715" spans="1:4" x14ac:dyDescent="0.35">
      <c r="A715" s="2">
        <v>326121</v>
      </c>
      <c r="B715" s="3">
        <v>3089</v>
      </c>
      <c r="C715" s="4" t="s">
        <v>636</v>
      </c>
      <c r="D715" t="s">
        <v>634</v>
      </c>
    </row>
    <row r="716" spans="1:4" x14ac:dyDescent="0.35">
      <c r="A716" s="2">
        <v>326122</v>
      </c>
      <c r="B716" s="3">
        <v>3084</v>
      </c>
      <c r="C716" s="4" t="s">
        <v>638</v>
      </c>
      <c r="D716" t="s">
        <v>635</v>
      </c>
    </row>
    <row r="717" spans="1:4" x14ac:dyDescent="0.35">
      <c r="A717" s="2">
        <v>326122</v>
      </c>
      <c r="B717" s="3">
        <v>3089</v>
      </c>
      <c r="C717" s="4" t="s">
        <v>638</v>
      </c>
      <c r="D717" t="s">
        <v>582</v>
      </c>
    </row>
    <row r="718" spans="1:4" x14ac:dyDescent="0.35">
      <c r="A718" s="2">
        <v>326130</v>
      </c>
      <c r="B718" s="3">
        <v>3083</v>
      </c>
      <c r="C718" s="4" t="s">
        <v>637</v>
      </c>
      <c r="D718" t="s">
        <v>636</v>
      </c>
    </row>
    <row r="719" spans="1:4" x14ac:dyDescent="0.35">
      <c r="A719" s="2">
        <v>326140</v>
      </c>
      <c r="B719" s="3">
        <v>3086</v>
      </c>
      <c r="C719" s="4" t="s">
        <v>1038</v>
      </c>
      <c r="D719" t="s">
        <v>637</v>
      </c>
    </row>
    <row r="720" spans="1:4" x14ac:dyDescent="0.35">
      <c r="A720" s="2">
        <v>326150</v>
      </c>
      <c r="B720" s="3">
        <v>3086</v>
      </c>
      <c r="C720" s="4" t="s">
        <v>1039</v>
      </c>
      <c r="D720" t="s">
        <v>638</v>
      </c>
    </row>
    <row r="721" spans="1:4" x14ac:dyDescent="0.35">
      <c r="A721" s="2">
        <v>326160</v>
      </c>
      <c r="B721" s="3">
        <v>3085</v>
      </c>
      <c r="C721" s="4" t="s">
        <v>639</v>
      </c>
      <c r="D721" t="s">
        <v>639</v>
      </c>
    </row>
    <row r="722" spans="1:4" x14ac:dyDescent="0.35">
      <c r="A722" s="2">
        <v>326191</v>
      </c>
      <c r="B722" s="3">
        <v>3088</v>
      </c>
      <c r="C722" s="4" t="s">
        <v>641</v>
      </c>
      <c r="D722" t="s">
        <v>640</v>
      </c>
    </row>
    <row r="723" spans="1:4" x14ac:dyDescent="0.35">
      <c r="A723" s="2">
        <v>326199</v>
      </c>
      <c r="B723" s="3">
        <v>3069</v>
      </c>
      <c r="C723" s="4" t="s">
        <v>748</v>
      </c>
      <c r="D723" t="s">
        <v>641</v>
      </c>
    </row>
    <row r="724" spans="1:4" x14ac:dyDescent="0.35">
      <c r="A724" s="2">
        <v>326199</v>
      </c>
      <c r="B724" s="3">
        <v>3089</v>
      </c>
      <c r="C724" s="4" t="s">
        <v>748</v>
      </c>
      <c r="D724" t="s">
        <v>642</v>
      </c>
    </row>
    <row r="725" spans="1:4" x14ac:dyDescent="0.35">
      <c r="A725" s="2">
        <v>326199</v>
      </c>
      <c r="B725" s="3">
        <v>3996</v>
      </c>
      <c r="C725" s="4" t="s">
        <v>748</v>
      </c>
      <c r="D725" t="s">
        <v>643</v>
      </c>
    </row>
    <row r="726" spans="1:4" x14ac:dyDescent="0.35">
      <c r="A726" s="2">
        <v>326199</v>
      </c>
      <c r="B726" s="3">
        <v>3999</v>
      </c>
      <c r="C726" s="4" t="s">
        <v>748</v>
      </c>
      <c r="D726" t="s">
        <v>644</v>
      </c>
    </row>
    <row r="727" spans="1:4" x14ac:dyDescent="0.35">
      <c r="A727" s="2">
        <v>326211</v>
      </c>
      <c r="B727" s="3">
        <v>3011</v>
      </c>
      <c r="C727" s="4" t="s">
        <v>1213</v>
      </c>
      <c r="D727" t="s">
        <v>644</v>
      </c>
    </row>
    <row r="728" spans="1:4" x14ac:dyDescent="0.35">
      <c r="A728" s="2">
        <v>326212</v>
      </c>
      <c r="B728" s="3">
        <v>7534</v>
      </c>
      <c r="C728" s="4" t="s">
        <v>927</v>
      </c>
      <c r="D728" t="s">
        <v>644</v>
      </c>
    </row>
    <row r="729" spans="1:4" x14ac:dyDescent="0.35">
      <c r="A729" s="2">
        <v>326220</v>
      </c>
      <c r="B729" s="3">
        <v>3052</v>
      </c>
      <c r="C729" s="4" t="s">
        <v>633</v>
      </c>
      <c r="D729" t="s">
        <v>644</v>
      </c>
    </row>
    <row r="730" spans="1:4" x14ac:dyDescent="0.35">
      <c r="A730" s="2">
        <v>326291</v>
      </c>
      <c r="B730" s="3">
        <v>3061</v>
      </c>
      <c r="C730" s="4" t="s">
        <v>635</v>
      </c>
      <c r="D730" t="s">
        <v>585</v>
      </c>
    </row>
    <row r="731" spans="1:4" x14ac:dyDescent="0.35">
      <c r="A731" s="2">
        <v>326299</v>
      </c>
      <c r="B731" s="3">
        <v>3061</v>
      </c>
      <c r="C731" s="4" t="s">
        <v>1214</v>
      </c>
      <c r="D731" t="s">
        <v>643</v>
      </c>
    </row>
    <row r="732" spans="1:4" x14ac:dyDescent="0.35">
      <c r="A732" s="2">
        <v>326299</v>
      </c>
      <c r="B732" s="3">
        <v>3069</v>
      </c>
      <c r="C732" s="4" t="s">
        <v>1214</v>
      </c>
      <c r="D732" t="s">
        <v>645</v>
      </c>
    </row>
    <row r="733" spans="1:4" x14ac:dyDescent="0.35">
      <c r="A733" s="2">
        <v>327110</v>
      </c>
      <c r="B733" s="3">
        <v>3261</v>
      </c>
      <c r="C733" s="4" t="s">
        <v>648</v>
      </c>
      <c r="D733" t="s">
        <v>643</v>
      </c>
    </row>
    <row r="734" spans="1:4" x14ac:dyDescent="0.35">
      <c r="A734" s="2">
        <v>327110</v>
      </c>
      <c r="B734" s="3">
        <v>3262</v>
      </c>
      <c r="C734" s="4" t="s">
        <v>648</v>
      </c>
      <c r="D734" t="s">
        <v>643</v>
      </c>
    </row>
    <row r="735" spans="1:4" x14ac:dyDescent="0.35">
      <c r="A735" s="2">
        <v>327110</v>
      </c>
      <c r="B735" s="3">
        <v>3263</v>
      </c>
      <c r="C735" s="4" t="s">
        <v>648</v>
      </c>
      <c r="D735" t="s">
        <v>646</v>
      </c>
    </row>
    <row r="736" spans="1:4" x14ac:dyDescent="0.35">
      <c r="A736" s="2">
        <v>327110</v>
      </c>
      <c r="B736" s="3">
        <v>3264</v>
      </c>
      <c r="C736" s="4" t="s">
        <v>648</v>
      </c>
      <c r="D736" t="s">
        <v>647</v>
      </c>
    </row>
    <row r="737" spans="1:4" x14ac:dyDescent="0.35">
      <c r="A737" s="2">
        <v>327110</v>
      </c>
      <c r="B737" s="3">
        <v>3269</v>
      </c>
      <c r="C737" s="4" t="s">
        <v>648</v>
      </c>
      <c r="D737" t="s">
        <v>647</v>
      </c>
    </row>
    <row r="738" spans="1:4" x14ac:dyDescent="0.35">
      <c r="A738" s="2">
        <v>327110</v>
      </c>
      <c r="B738" s="3">
        <v>3299</v>
      </c>
      <c r="C738" s="4" t="s">
        <v>648</v>
      </c>
      <c r="D738" t="s">
        <v>647</v>
      </c>
    </row>
    <row r="739" spans="1:4" x14ac:dyDescent="0.35">
      <c r="A739" s="2">
        <v>327110</v>
      </c>
      <c r="B739" s="3">
        <v>5719</v>
      </c>
      <c r="C739" s="4" t="s">
        <v>648</v>
      </c>
      <c r="D739" t="s">
        <v>647</v>
      </c>
    </row>
    <row r="740" spans="1:4" x14ac:dyDescent="0.35">
      <c r="A740" s="2">
        <v>327120</v>
      </c>
      <c r="B740" s="3">
        <v>3251</v>
      </c>
      <c r="C740" s="4" t="s">
        <v>647</v>
      </c>
      <c r="D740" t="s">
        <v>648</v>
      </c>
    </row>
    <row r="741" spans="1:4" x14ac:dyDescent="0.35">
      <c r="A741" s="2">
        <v>327120</v>
      </c>
      <c r="B741" s="3">
        <v>3253</v>
      </c>
      <c r="C741" s="4" t="s">
        <v>647</v>
      </c>
      <c r="D741" t="s">
        <v>648</v>
      </c>
    </row>
    <row r="742" spans="1:4" x14ac:dyDescent="0.35">
      <c r="A742" s="2">
        <v>327120</v>
      </c>
      <c r="B742" s="3">
        <v>3255</v>
      </c>
      <c r="C742" s="4" t="s">
        <v>647</v>
      </c>
      <c r="D742" t="s">
        <v>648</v>
      </c>
    </row>
    <row r="743" spans="1:4" x14ac:dyDescent="0.35">
      <c r="A743" s="2">
        <v>327120</v>
      </c>
      <c r="B743" s="3">
        <v>3259</v>
      </c>
      <c r="C743" s="4" t="s">
        <v>647</v>
      </c>
      <c r="D743" t="s">
        <v>648</v>
      </c>
    </row>
    <row r="744" spans="1:4" x14ac:dyDescent="0.35">
      <c r="A744" s="2">
        <v>327120</v>
      </c>
      <c r="B744" s="3">
        <v>3297</v>
      </c>
      <c r="C744" s="4" t="s">
        <v>647</v>
      </c>
      <c r="D744" t="s">
        <v>648</v>
      </c>
    </row>
    <row r="745" spans="1:4" x14ac:dyDescent="0.35">
      <c r="A745" s="2">
        <v>327211</v>
      </c>
      <c r="B745" s="3">
        <v>3211</v>
      </c>
      <c r="C745" s="4" t="s">
        <v>1215</v>
      </c>
      <c r="D745" t="s">
        <v>649</v>
      </c>
    </row>
    <row r="746" spans="1:4" x14ac:dyDescent="0.35">
      <c r="A746" s="2">
        <v>327212</v>
      </c>
      <c r="B746" s="3">
        <v>3229</v>
      </c>
      <c r="C746" s="4" t="s">
        <v>646</v>
      </c>
      <c r="D746" t="s">
        <v>650</v>
      </c>
    </row>
    <row r="747" spans="1:4" x14ac:dyDescent="0.35">
      <c r="A747" s="2">
        <v>327213</v>
      </c>
      <c r="B747" s="3">
        <v>3221</v>
      </c>
      <c r="C747" s="4" t="s">
        <v>1216</v>
      </c>
      <c r="D747" t="s">
        <v>651</v>
      </c>
    </row>
    <row r="748" spans="1:4" x14ac:dyDescent="0.35">
      <c r="A748" s="2">
        <v>327215</v>
      </c>
      <c r="B748" s="3">
        <v>3231</v>
      </c>
      <c r="C748" s="4" t="s">
        <v>1217</v>
      </c>
      <c r="D748" t="s">
        <v>652</v>
      </c>
    </row>
    <row r="749" spans="1:4" x14ac:dyDescent="0.35">
      <c r="A749" s="2">
        <v>327310</v>
      </c>
      <c r="B749" s="3">
        <v>3241</v>
      </c>
      <c r="C749" s="4" t="s">
        <v>1040</v>
      </c>
      <c r="D749" t="s">
        <v>653</v>
      </c>
    </row>
    <row r="750" spans="1:4" x14ac:dyDescent="0.35">
      <c r="A750" s="2">
        <v>327320</v>
      </c>
      <c r="B750" s="3">
        <v>3273</v>
      </c>
      <c r="C750" s="4" t="s">
        <v>650</v>
      </c>
      <c r="D750" t="s">
        <v>654</v>
      </c>
    </row>
    <row r="751" spans="1:4" x14ac:dyDescent="0.35">
      <c r="A751" s="2">
        <v>327331</v>
      </c>
      <c r="B751" s="3">
        <v>3251</v>
      </c>
      <c r="C751" s="4" t="s">
        <v>649</v>
      </c>
      <c r="D751" t="s">
        <v>524</v>
      </c>
    </row>
    <row r="752" spans="1:4" x14ac:dyDescent="0.35">
      <c r="A752" s="2">
        <v>327331</v>
      </c>
      <c r="B752" s="3">
        <v>3271</v>
      </c>
      <c r="C752" s="4" t="s">
        <v>649</v>
      </c>
      <c r="D752" t="s">
        <v>655</v>
      </c>
    </row>
    <row r="753" spans="1:4" x14ac:dyDescent="0.35">
      <c r="A753" s="2">
        <v>327332</v>
      </c>
      <c r="B753" s="3">
        <v>3272</v>
      </c>
      <c r="C753" s="4" t="s">
        <v>1218</v>
      </c>
      <c r="D753" t="s">
        <v>647</v>
      </c>
    </row>
    <row r="754" spans="1:4" x14ac:dyDescent="0.35">
      <c r="A754" s="2">
        <v>327390</v>
      </c>
      <c r="B754" s="3">
        <v>3272</v>
      </c>
      <c r="C754" s="4" t="s">
        <v>1219</v>
      </c>
      <c r="D754" t="s">
        <v>648</v>
      </c>
    </row>
    <row r="755" spans="1:4" x14ac:dyDescent="0.35">
      <c r="A755" s="2">
        <v>327410</v>
      </c>
      <c r="B755" s="3">
        <v>3274</v>
      </c>
      <c r="C755" s="4" t="s">
        <v>651</v>
      </c>
      <c r="D755" t="s">
        <v>656</v>
      </c>
    </row>
    <row r="756" spans="1:4" x14ac:dyDescent="0.35">
      <c r="A756" s="2">
        <v>327420</v>
      </c>
      <c r="B756" s="3">
        <v>3275</v>
      </c>
      <c r="C756" s="4" t="s">
        <v>652</v>
      </c>
      <c r="D756" t="s">
        <v>657</v>
      </c>
    </row>
    <row r="757" spans="1:4" x14ac:dyDescent="0.35">
      <c r="A757" s="2">
        <v>327420</v>
      </c>
      <c r="B757" s="3">
        <v>3299</v>
      </c>
      <c r="C757" s="4" t="s">
        <v>652</v>
      </c>
      <c r="D757" t="s">
        <v>658</v>
      </c>
    </row>
    <row r="758" spans="1:4" x14ac:dyDescent="0.35">
      <c r="A758" s="2">
        <v>327910</v>
      </c>
      <c r="B758" s="3">
        <v>3291</v>
      </c>
      <c r="C758" s="4" t="s">
        <v>653</v>
      </c>
      <c r="D758" t="s">
        <v>659</v>
      </c>
    </row>
    <row r="759" spans="1:4" x14ac:dyDescent="0.35">
      <c r="A759" s="2">
        <v>327991</v>
      </c>
      <c r="B759" s="3">
        <v>3281</v>
      </c>
      <c r="C759" s="4" t="s">
        <v>1220</v>
      </c>
      <c r="D759" t="s">
        <v>659</v>
      </c>
    </row>
    <row r="760" spans="1:4" x14ac:dyDescent="0.35">
      <c r="A760" s="2">
        <v>327992</v>
      </c>
      <c r="B760" s="3">
        <v>3295</v>
      </c>
      <c r="C760" s="4" t="s">
        <v>1221</v>
      </c>
      <c r="D760" t="s">
        <v>660</v>
      </c>
    </row>
    <row r="761" spans="1:4" x14ac:dyDescent="0.35">
      <c r="A761" s="2">
        <v>327993</v>
      </c>
      <c r="B761" s="3">
        <v>3296</v>
      </c>
      <c r="C761" s="4" t="s">
        <v>655</v>
      </c>
      <c r="D761" t="s">
        <v>661</v>
      </c>
    </row>
    <row r="762" spans="1:4" x14ac:dyDescent="0.35">
      <c r="A762" s="2">
        <v>327999</v>
      </c>
      <c r="B762" s="3">
        <v>3272</v>
      </c>
      <c r="C762" s="4" t="s">
        <v>654</v>
      </c>
      <c r="D762" t="s">
        <v>662</v>
      </c>
    </row>
    <row r="763" spans="1:4" x14ac:dyDescent="0.35">
      <c r="A763" s="2">
        <v>327999</v>
      </c>
      <c r="B763" s="3">
        <v>3292</v>
      </c>
      <c r="C763" s="4" t="s">
        <v>654</v>
      </c>
      <c r="D763" t="s">
        <v>662</v>
      </c>
    </row>
    <row r="764" spans="1:4" x14ac:dyDescent="0.35">
      <c r="A764" s="2">
        <v>327999</v>
      </c>
      <c r="B764" s="3">
        <v>3299</v>
      </c>
      <c r="C764" s="4" t="s">
        <v>654</v>
      </c>
      <c r="D764" t="s">
        <v>663</v>
      </c>
    </row>
    <row r="765" spans="1:4" x14ac:dyDescent="0.35">
      <c r="A765" s="2">
        <v>331110</v>
      </c>
      <c r="B765" s="3">
        <v>3312</v>
      </c>
      <c r="C765" s="4" t="s">
        <v>656</v>
      </c>
      <c r="D765" t="s">
        <v>664</v>
      </c>
    </row>
    <row r="766" spans="1:4" x14ac:dyDescent="0.35">
      <c r="A766" s="2">
        <v>331110</v>
      </c>
      <c r="B766" s="3">
        <v>3313</v>
      </c>
      <c r="C766" s="4" t="s">
        <v>656</v>
      </c>
      <c r="D766" t="s">
        <v>665</v>
      </c>
    </row>
    <row r="767" spans="1:4" x14ac:dyDescent="0.35">
      <c r="A767" s="2">
        <v>331110</v>
      </c>
      <c r="B767" s="3">
        <v>3399</v>
      </c>
      <c r="C767" s="4" t="s">
        <v>656</v>
      </c>
      <c r="D767" t="s">
        <v>665</v>
      </c>
    </row>
    <row r="768" spans="1:4" x14ac:dyDescent="0.35">
      <c r="A768" s="2">
        <v>331210</v>
      </c>
      <c r="B768" s="3">
        <v>3317</v>
      </c>
      <c r="C768" s="4" t="s">
        <v>1041</v>
      </c>
      <c r="D768" t="s">
        <v>666</v>
      </c>
    </row>
    <row r="769" spans="1:4" x14ac:dyDescent="0.35">
      <c r="A769" s="2">
        <v>331221</v>
      </c>
      <c r="B769" s="3">
        <v>3312</v>
      </c>
      <c r="C769" s="4" t="s">
        <v>658</v>
      </c>
      <c r="D769" t="s">
        <v>667</v>
      </c>
    </row>
    <row r="770" spans="1:4" x14ac:dyDescent="0.35">
      <c r="A770" s="2">
        <v>331221</v>
      </c>
      <c r="B770" s="3">
        <v>3316</v>
      </c>
      <c r="C770" s="4" t="s">
        <v>658</v>
      </c>
      <c r="D770" t="s">
        <v>667</v>
      </c>
    </row>
    <row r="771" spans="1:4" x14ac:dyDescent="0.35">
      <c r="A771" s="2">
        <v>331221</v>
      </c>
      <c r="B771" s="3">
        <v>3399</v>
      </c>
      <c r="C771" s="4" t="s">
        <v>658</v>
      </c>
      <c r="D771" t="s">
        <v>668</v>
      </c>
    </row>
    <row r="772" spans="1:4" x14ac:dyDescent="0.35">
      <c r="A772" s="2">
        <v>331222</v>
      </c>
      <c r="B772" s="3">
        <v>3315</v>
      </c>
      <c r="C772" s="4" t="s">
        <v>657</v>
      </c>
      <c r="D772" t="s">
        <v>669</v>
      </c>
    </row>
    <row r="773" spans="1:4" x14ac:dyDescent="0.35">
      <c r="A773" s="2">
        <v>331313</v>
      </c>
      <c r="B773" s="3">
        <v>2819</v>
      </c>
      <c r="C773" s="4" t="s">
        <v>1222</v>
      </c>
      <c r="D773" t="s">
        <v>669</v>
      </c>
    </row>
    <row r="774" spans="1:4" x14ac:dyDescent="0.35">
      <c r="A774" s="2">
        <v>331313</v>
      </c>
      <c r="B774" s="3">
        <v>3334</v>
      </c>
      <c r="C774" s="4" t="s">
        <v>1222</v>
      </c>
      <c r="D774" t="s">
        <v>670</v>
      </c>
    </row>
    <row r="775" spans="1:4" x14ac:dyDescent="0.35">
      <c r="A775" s="2">
        <v>331314</v>
      </c>
      <c r="B775" s="3">
        <v>3341</v>
      </c>
      <c r="C775" s="4" t="s">
        <v>1223</v>
      </c>
      <c r="D775" t="s">
        <v>656</v>
      </c>
    </row>
    <row r="776" spans="1:4" x14ac:dyDescent="0.35">
      <c r="A776" s="2">
        <v>331314</v>
      </c>
      <c r="B776" s="3">
        <v>3399</v>
      </c>
      <c r="C776" s="4" t="s">
        <v>1223</v>
      </c>
      <c r="D776" t="s">
        <v>671</v>
      </c>
    </row>
    <row r="777" spans="1:4" x14ac:dyDescent="0.35">
      <c r="A777" s="2">
        <v>331315</v>
      </c>
      <c r="B777" s="3">
        <v>3353</v>
      </c>
      <c r="C777" s="4" t="s">
        <v>664</v>
      </c>
      <c r="D777" t="s">
        <v>672</v>
      </c>
    </row>
    <row r="778" spans="1:4" x14ac:dyDescent="0.35">
      <c r="A778" s="2">
        <v>331318</v>
      </c>
      <c r="B778" s="3">
        <v>3354</v>
      </c>
      <c r="C778" s="4" t="s">
        <v>665</v>
      </c>
      <c r="D778" t="s">
        <v>672</v>
      </c>
    </row>
    <row r="779" spans="1:4" x14ac:dyDescent="0.35">
      <c r="A779" s="2">
        <v>331318</v>
      </c>
      <c r="B779" s="3">
        <v>3355</v>
      </c>
      <c r="C779" s="4" t="s">
        <v>665</v>
      </c>
      <c r="D779" t="s">
        <v>673</v>
      </c>
    </row>
    <row r="780" spans="1:4" x14ac:dyDescent="0.35">
      <c r="A780" s="2">
        <v>331318</v>
      </c>
      <c r="B780" s="3">
        <v>3357</v>
      </c>
      <c r="C780" s="4" t="s">
        <v>665</v>
      </c>
      <c r="D780" t="s">
        <v>674</v>
      </c>
    </row>
    <row r="781" spans="1:4" x14ac:dyDescent="0.35">
      <c r="A781" s="2">
        <v>331410</v>
      </c>
      <c r="B781" s="3">
        <v>3331</v>
      </c>
      <c r="C781" s="4" t="s">
        <v>662</v>
      </c>
      <c r="D781" t="s">
        <v>675</v>
      </c>
    </row>
    <row r="782" spans="1:4" x14ac:dyDescent="0.35">
      <c r="A782" s="2">
        <v>331410</v>
      </c>
      <c r="B782" s="3">
        <v>3339</v>
      </c>
      <c r="C782" s="4" t="s">
        <v>662</v>
      </c>
      <c r="D782" t="s">
        <v>676</v>
      </c>
    </row>
    <row r="783" spans="1:4" x14ac:dyDescent="0.35">
      <c r="A783" s="2">
        <v>331420</v>
      </c>
      <c r="B783" s="3">
        <v>3341</v>
      </c>
      <c r="C783" s="4" t="s">
        <v>663</v>
      </c>
      <c r="D783" t="s">
        <v>677</v>
      </c>
    </row>
    <row r="784" spans="1:4" x14ac:dyDescent="0.35">
      <c r="A784" s="2">
        <v>331420</v>
      </c>
      <c r="B784" s="3">
        <v>3351</v>
      </c>
      <c r="C784" s="4" t="s">
        <v>663</v>
      </c>
      <c r="D784" t="s">
        <v>678</v>
      </c>
    </row>
    <row r="785" spans="1:4" x14ac:dyDescent="0.35">
      <c r="A785" s="2">
        <v>331420</v>
      </c>
      <c r="B785" s="3">
        <v>3357</v>
      </c>
      <c r="C785" s="4" t="s">
        <v>663</v>
      </c>
      <c r="D785" t="s">
        <v>679</v>
      </c>
    </row>
    <row r="786" spans="1:4" x14ac:dyDescent="0.35">
      <c r="A786" s="2">
        <v>331420</v>
      </c>
      <c r="B786" s="3">
        <v>3399</v>
      </c>
      <c r="C786" s="4" t="s">
        <v>663</v>
      </c>
      <c r="D786" t="s">
        <v>680</v>
      </c>
    </row>
    <row r="787" spans="1:4" x14ac:dyDescent="0.35">
      <c r="A787" s="2">
        <v>331491</v>
      </c>
      <c r="B787" s="3">
        <v>3356</v>
      </c>
      <c r="C787" s="4" t="s">
        <v>666</v>
      </c>
      <c r="D787" t="s">
        <v>681</v>
      </c>
    </row>
    <row r="788" spans="1:4" x14ac:dyDescent="0.35">
      <c r="A788" s="2">
        <v>331491</v>
      </c>
      <c r="B788" s="3">
        <v>3357</v>
      </c>
      <c r="C788" s="4" t="s">
        <v>666</v>
      </c>
      <c r="D788" t="s">
        <v>682</v>
      </c>
    </row>
    <row r="789" spans="1:4" x14ac:dyDescent="0.35">
      <c r="A789" s="2">
        <v>331492</v>
      </c>
      <c r="B789" s="3">
        <v>3341</v>
      </c>
      <c r="C789" s="4" t="s">
        <v>1224</v>
      </c>
      <c r="D789" t="s">
        <v>682</v>
      </c>
    </row>
    <row r="790" spans="1:4" x14ac:dyDescent="0.35">
      <c r="A790" s="2">
        <v>331492</v>
      </c>
      <c r="B790" s="3">
        <v>3399</v>
      </c>
      <c r="C790" s="4" t="s">
        <v>1224</v>
      </c>
      <c r="D790" t="s">
        <v>683</v>
      </c>
    </row>
    <row r="791" spans="1:4" x14ac:dyDescent="0.35">
      <c r="A791" s="2">
        <v>331511</v>
      </c>
      <c r="B791" s="3">
        <v>3321</v>
      </c>
      <c r="C791" s="4" t="s">
        <v>659</v>
      </c>
      <c r="D791" t="s">
        <v>684</v>
      </c>
    </row>
    <row r="792" spans="1:4" x14ac:dyDescent="0.35">
      <c r="A792" s="2">
        <v>331511</v>
      </c>
      <c r="B792" s="3">
        <v>3322</v>
      </c>
      <c r="C792" s="4" t="s">
        <v>659</v>
      </c>
      <c r="D792" t="s">
        <v>685</v>
      </c>
    </row>
    <row r="793" spans="1:4" x14ac:dyDescent="0.35">
      <c r="A793" s="2">
        <v>331512</v>
      </c>
      <c r="B793" s="3">
        <v>3324</v>
      </c>
      <c r="C793" s="4" t="s">
        <v>660</v>
      </c>
      <c r="D793" t="s">
        <v>686</v>
      </c>
    </row>
    <row r="794" spans="1:4" x14ac:dyDescent="0.35">
      <c r="A794" s="2">
        <v>331513</v>
      </c>
      <c r="B794" s="3">
        <v>3325</v>
      </c>
      <c r="C794" s="4" t="s">
        <v>661</v>
      </c>
      <c r="D794" t="s">
        <v>687</v>
      </c>
    </row>
    <row r="795" spans="1:4" x14ac:dyDescent="0.35">
      <c r="A795" s="2">
        <v>331523</v>
      </c>
      <c r="B795" s="3">
        <v>3363</v>
      </c>
      <c r="C795" s="4" t="s">
        <v>667</v>
      </c>
      <c r="D795" t="s">
        <v>687</v>
      </c>
    </row>
    <row r="796" spans="1:4" x14ac:dyDescent="0.35">
      <c r="A796" s="2">
        <v>331523</v>
      </c>
      <c r="B796" s="3">
        <v>3364</v>
      </c>
      <c r="C796" s="4" t="s">
        <v>667</v>
      </c>
      <c r="D796" t="s">
        <v>688</v>
      </c>
    </row>
    <row r="797" spans="1:4" x14ac:dyDescent="0.35">
      <c r="A797" s="2">
        <v>331524</v>
      </c>
      <c r="B797" s="3">
        <v>3365</v>
      </c>
      <c r="C797" s="4" t="s">
        <v>668</v>
      </c>
      <c r="D797" t="s">
        <v>689</v>
      </c>
    </row>
    <row r="798" spans="1:4" x14ac:dyDescent="0.35">
      <c r="A798" s="2">
        <v>331529</v>
      </c>
      <c r="B798" s="3">
        <v>3366</v>
      </c>
      <c r="C798" s="4" t="s">
        <v>669</v>
      </c>
      <c r="D798" t="s">
        <v>690</v>
      </c>
    </row>
    <row r="799" spans="1:4" x14ac:dyDescent="0.35">
      <c r="A799" s="2">
        <v>331529</v>
      </c>
      <c r="B799" s="3">
        <v>3369</v>
      </c>
      <c r="C799" s="4" t="s">
        <v>669</v>
      </c>
      <c r="D799" t="s">
        <v>691</v>
      </c>
    </row>
    <row r="800" spans="1:4" x14ac:dyDescent="0.35">
      <c r="A800" s="2">
        <v>332111</v>
      </c>
      <c r="B800" s="3">
        <v>3462</v>
      </c>
      <c r="C800" s="4" t="s">
        <v>679</v>
      </c>
      <c r="D800" t="s">
        <v>690</v>
      </c>
    </row>
    <row r="801" spans="1:4" x14ac:dyDescent="0.35">
      <c r="A801" s="2">
        <v>332112</v>
      </c>
      <c r="B801" s="3">
        <v>3463</v>
      </c>
      <c r="C801" s="4" t="s">
        <v>680</v>
      </c>
      <c r="D801" t="s">
        <v>671</v>
      </c>
    </row>
    <row r="802" spans="1:4" x14ac:dyDescent="0.35">
      <c r="A802" s="2">
        <v>332114</v>
      </c>
      <c r="B802" s="3">
        <v>3449</v>
      </c>
      <c r="C802" s="4" t="s">
        <v>678</v>
      </c>
      <c r="D802" t="s">
        <v>608</v>
      </c>
    </row>
    <row r="803" spans="1:4" x14ac:dyDescent="0.35">
      <c r="A803" s="2">
        <v>332117</v>
      </c>
      <c r="B803" s="3">
        <v>3499</v>
      </c>
      <c r="C803" s="4" t="s">
        <v>693</v>
      </c>
      <c r="D803" t="s">
        <v>692</v>
      </c>
    </row>
    <row r="804" spans="1:4" x14ac:dyDescent="0.35">
      <c r="A804" s="2">
        <v>332119</v>
      </c>
      <c r="B804" s="3">
        <v>3466</v>
      </c>
      <c r="C804" s="4" t="s">
        <v>682</v>
      </c>
      <c r="D804" t="s">
        <v>693</v>
      </c>
    </row>
    <row r="805" spans="1:4" x14ac:dyDescent="0.35">
      <c r="A805" s="2">
        <v>332119</v>
      </c>
      <c r="B805" s="3">
        <v>3469</v>
      </c>
      <c r="C805" s="4" t="s">
        <v>682</v>
      </c>
      <c r="D805" t="s">
        <v>694</v>
      </c>
    </row>
    <row r="806" spans="1:4" x14ac:dyDescent="0.35">
      <c r="A806" s="2">
        <v>332215</v>
      </c>
      <c r="B806" s="3">
        <v>3421</v>
      </c>
      <c r="C806" s="4" t="s">
        <v>671</v>
      </c>
      <c r="D806" t="s">
        <v>695</v>
      </c>
    </row>
    <row r="807" spans="1:4" x14ac:dyDescent="0.35">
      <c r="A807" s="2">
        <v>332215</v>
      </c>
      <c r="B807" s="3">
        <v>3469</v>
      </c>
      <c r="C807" s="4" t="s">
        <v>671</v>
      </c>
      <c r="D807" t="s">
        <v>696</v>
      </c>
    </row>
    <row r="808" spans="1:4" x14ac:dyDescent="0.35">
      <c r="A808" s="2">
        <v>332215</v>
      </c>
      <c r="B808" s="3">
        <v>3496</v>
      </c>
      <c r="C808" s="4" t="s">
        <v>671</v>
      </c>
      <c r="D808" t="s">
        <v>697</v>
      </c>
    </row>
    <row r="809" spans="1:4" x14ac:dyDescent="0.35">
      <c r="A809" s="2">
        <v>332215</v>
      </c>
      <c r="B809" s="3">
        <v>3914</v>
      </c>
      <c r="C809" s="4" t="s">
        <v>671</v>
      </c>
      <c r="D809" t="s">
        <v>698</v>
      </c>
    </row>
    <row r="810" spans="1:4" x14ac:dyDescent="0.35">
      <c r="A810" s="2">
        <v>332215</v>
      </c>
      <c r="B810" s="3">
        <v>3999</v>
      </c>
      <c r="C810" s="4" t="s">
        <v>671</v>
      </c>
      <c r="D810" t="s">
        <v>699</v>
      </c>
    </row>
    <row r="811" spans="1:4" x14ac:dyDescent="0.35">
      <c r="A811" s="2">
        <v>332216</v>
      </c>
      <c r="B811" s="3">
        <v>3421</v>
      </c>
      <c r="C811" s="4" t="s">
        <v>672</v>
      </c>
      <c r="D811" t="s">
        <v>674</v>
      </c>
    </row>
    <row r="812" spans="1:4" x14ac:dyDescent="0.35">
      <c r="A812" s="2">
        <v>332216</v>
      </c>
      <c r="B812" s="3">
        <v>3423</v>
      </c>
      <c r="C812" s="4" t="s">
        <v>672</v>
      </c>
      <c r="D812" t="s">
        <v>700</v>
      </c>
    </row>
    <row r="813" spans="1:4" x14ac:dyDescent="0.35">
      <c r="A813" s="2">
        <v>332216</v>
      </c>
      <c r="B813" s="3">
        <v>3425</v>
      </c>
      <c r="C813" s="4" t="s">
        <v>672</v>
      </c>
      <c r="D813" t="s">
        <v>672</v>
      </c>
    </row>
    <row r="814" spans="1:4" x14ac:dyDescent="0.35">
      <c r="A814" s="2">
        <v>332216</v>
      </c>
      <c r="B814" s="3">
        <v>3523</v>
      </c>
      <c r="C814" s="4" t="s">
        <v>672</v>
      </c>
      <c r="D814" t="s">
        <v>701</v>
      </c>
    </row>
    <row r="815" spans="1:4" x14ac:dyDescent="0.35">
      <c r="A815" s="2">
        <v>332216</v>
      </c>
      <c r="B815" s="3">
        <v>3524</v>
      </c>
      <c r="C815" s="4" t="s">
        <v>672</v>
      </c>
      <c r="D815" t="s">
        <v>702</v>
      </c>
    </row>
    <row r="816" spans="1:4" x14ac:dyDescent="0.35">
      <c r="A816" s="2">
        <v>332216</v>
      </c>
      <c r="B816" s="3">
        <v>3545</v>
      </c>
      <c r="C816" s="4" t="s">
        <v>672</v>
      </c>
      <c r="D816" t="s">
        <v>703</v>
      </c>
    </row>
    <row r="817" spans="1:4" x14ac:dyDescent="0.35">
      <c r="A817" s="2">
        <v>332216</v>
      </c>
      <c r="B817" s="3">
        <v>3644</v>
      </c>
      <c r="C817" s="4" t="s">
        <v>672</v>
      </c>
      <c r="D817" t="s">
        <v>702</v>
      </c>
    </row>
    <row r="818" spans="1:4" x14ac:dyDescent="0.35">
      <c r="A818" s="2">
        <v>332216</v>
      </c>
      <c r="B818" s="3">
        <v>3999</v>
      </c>
      <c r="C818" s="4" t="s">
        <v>672</v>
      </c>
      <c r="D818" t="s">
        <v>604</v>
      </c>
    </row>
    <row r="819" spans="1:4" x14ac:dyDescent="0.35">
      <c r="A819" s="2">
        <v>332311</v>
      </c>
      <c r="B819" s="3">
        <v>3448</v>
      </c>
      <c r="C819" s="4" t="s">
        <v>1225</v>
      </c>
      <c r="D819" t="s">
        <v>704</v>
      </c>
    </row>
    <row r="820" spans="1:4" x14ac:dyDescent="0.35">
      <c r="A820" s="2">
        <v>332312</v>
      </c>
      <c r="B820" s="3">
        <v>3441</v>
      </c>
      <c r="C820" s="4" t="s">
        <v>676</v>
      </c>
      <c r="D820" t="s">
        <v>704</v>
      </c>
    </row>
    <row r="821" spans="1:4" x14ac:dyDescent="0.35">
      <c r="A821" s="2">
        <v>332312</v>
      </c>
      <c r="B821" s="3">
        <v>3449</v>
      </c>
      <c r="C821" s="4" t="s">
        <v>676</v>
      </c>
      <c r="D821" t="s">
        <v>705</v>
      </c>
    </row>
    <row r="822" spans="1:4" x14ac:dyDescent="0.35">
      <c r="A822" s="2">
        <v>332313</v>
      </c>
      <c r="B822" s="3">
        <v>3443</v>
      </c>
      <c r="C822" s="4" t="s">
        <v>1226</v>
      </c>
      <c r="D822" t="s">
        <v>706</v>
      </c>
    </row>
    <row r="823" spans="1:4" x14ac:dyDescent="0.35">
      <c r="A823" s="2">
        <v>332321</v>
      </c>
      <c r="B823" s="3">
        <v>3442</v>
      </c>
      <c r="C823" s="4" t="s">
        <v>1227</v>
      </c>
      <c r="D823" t="s">
        <v>707</v>
      </c>
    </row>
    <row r="824" spans="1:4" x14ac:dyDescent="0.35">
      <c r="A824" s="2">
        <v>332321</v>
      </c>
      <c r="B824" s="3">
        <v>3444</v>
      </c>
      <c r="C824" s="4" t="s">
        <v>1227</v>
      </c>
      <c r="D824" t="s">
        <v>708</v>
      </c>
    </row>
    <row r="825" spans="1:4" x14ac:dyDescent="0.35">
      <c r="A825" s="2">
        <v>332322</v>
      </c>
      <c r="B825" s="3">
        <v>3444</v>
      </c>
      <c r="C825" s="4" t="s">
        <v>1228</v>
      </c>
      <c r="D825" t="s">
        <v>709</v>
      </c>
    </row>
    <row r="826" spans="1:4" x14ac:dyDescent="0.35">
      <c r="A826" s="2">
        <v>332323</v>
      </c>
      <c r="B826" s="3">
        <v>3446</v>
      </c>
      <c r="C826" s="4" t="s">
        <v>677</v>
      </c>
      <c r="D826" t="s">
        <v>710</v>
      </c>
    </row>
    <row r="827" spans="1:4" x14ac:dyDescent="0.35">
      <c r="A827" s="2">
        <v>332323</v>
      </c>
      <c r="B827" s="3">
        <v>3449</v>
      </c>
      <c r="C827" s="4" t="s">
        <v>677</v>
      </c>
      <c r="D827" t="s">
        <v>710</v>
      </c>
    </row>
    <row r="828" spans="1:4" x14ac:dyDescent="0.35">
      <c r="A828" s="2">
        <v>332323</v>
      </c>
      <c r="B828" s="3">
        <v>3523</v>
      </c>
      <c r="C828" s="4" t="s">
        <v>677</v>
      </c>
      <c r="D828" t="s">
        <v>711</v>
      </c>
    </row>
    <row r="829" spans="1:4" x14ac:dyDescent="0.35">
      <c r="A829" s="2">
        <v>332410</v>
      </c>
      <c r="B829" s="3">
        <v>3443</v>
      </c>
      <c r="C829" s="4" t="s">
        <v>1042</v>
      </c>
      <c r="D829" t="s">
        <v>710</v>
      </c>
    </row>
    <row r="830" spans="1:4" x14ac:dyDescent="0.35">
      <c r="A830" s="2">
        <v>332410</v>
      </c>
      <c r="B830" s="3">
        <v>3559</v>
      </c>
      <c r="C830" s="4" t="s">
        <v>1042</v>
      </c>
      <c r="D830" t="s">
        <v>712</v>
      </c>
    </row>
    <row r="831" spans="1:4" x14ac:dyDescent="0.35">
      <c r="A831" s="2">
        <v>332420</v>
      </c>
      <c r="B831" s="3">
        <v>3443</v>
      </c>
      <c r="C831" s="4" t="s">
        <v>1043</v>
      </c>
      <c r="D831" t="s">
        <v>713</v>
      </c>
    </row>
    <row r="832" spans="1:4" x14ac:dyDescent="0.35">
      <c r="A832" s="2">
        <v>332431</v>
      </c>
      <c r="B832" s="3">
        <v>3411</v>
      </c>
      <c r="C832" s="4" t="s">
        <v>1229</v>
      </c>
      <c r="D832" t="s">
        <v>714</v>
      </c>
    </row>
    <row r="833" spans="1:4" x14ac:dyDescent="0.35">
      <c r="A833" s="2">
        <v>332439</v>
      </c>
      <c r="B833" s="3">
        <v>3412</v>
      </c>
      <c r="C833" s="4" t="s">
        <v>673</v>
      </c>
      <c r="D833" t="s">
        <v>715</v>
      </c>
    </row>
    <row r="834" spans="1:4" x14ac:dyDescent="0.35">
      <c r="A834" s="2">
        <v>332439</v>
      </c>
      <c r="B834" s="3">
        <v>3429</v>
      </c>
      <c r="C834" s="4" t="s">
        <v>673</v>
      </c>
      <c r="D834" t="s">
        <v>716</v>
      </c>
    </row>
    <row r="835" spans="1:4" x14ac:dyDescent="0.35">
      <c r="A835" s="2">
        <v>332439</v>
      </c>
      <c r="B835" s="3">
        <v>3444</v>
      </c>
      <c r="C835" s="4" t="s">
        <v>673</v>
      </c>
      <c r="D835" t="s">
        <v>717</v>
      </c>
    </row>
    <row r="836" spans="1:4" x14ac:dyDescent="0.35">
      <c r="A836" s="2">
        <v>332439</v>
      </c>
      <c r="B836" s="3">
        <v>3469</v>
      </c>
      <c r="C836" s="4" t="s">
        <v>673</v>
      </c>
      <c r="D836" t="s">
        <v>718</v>
      </c>
    </row>
    <row r="837" spans="1:4" x14ac:dyDescent="0.35">
      <c r="A837" s="2">
        <v>332439</v>
      </c>
      <c r="B837" s="3">
        <v>3499</v>
      </c>
      <c r="C837" s="4" t="s">
        <v>673</v>
      </c>
      <c r="D837" t="s">
        <v>719</v>
      </c>
    </row>
    <row r="838" spans="1:4" x14ac:dyDescent="0.35">
      <c r="A838" s="2">
        <v>332439</v>
      </c>
      <c r="B838" s="3">
        <v>3537</v>
      </c>
      <c r="C838" s="4" t="s">
        <v>673</v>
      </c>
      <c r="D838" t="s">
        <v>720</v>
      </c>
    </row>
    <row r="839" spans="1:4" x14ac:dyDescent="0.35">
      <c r="A839" s="2">
        <v>332510</v>
      </c>
      <c r="B839" s="3">
        <v>3429</v>
      </c>
      <c r="C839" s="4" t="s">
        <v>1044</v>
      </c>
      <c r="D839" t="s">
        <v>720</v>
      </c>
    </row>
    <row r="840" spans="1:4" x14ac:dyDescent="0.35">
      <c r="A840" s="2">
        <v>332510</v>
      </c>
      <c r="B840" s="3">
        <v>3499</v>
      </c>
      <c r="C840" s="4" t="s">
        <v>1044</v>
      </c>
      <c r="D840" t="s">
        <v>720</v>
      </c>
    </row>
    <row r="841" spans="1:4" x14ac:dyDescent="0.35">
      <c r="A841" s="2">
        <v>332613</v>
      </c>
      <c r="B841" s="3">
        <v>3493</v>
      </c>
      <c r="C841" s="4" t="s">
        <v>690</v>
      </c>
      <c r="D841" t="s">
        <v>721</v>
      </c>
    </row>
    <row r="842" spans="1:4" x14ac:dyDescent="0.35">
      <c r="A842" s="2">
        <v>332613</v>
      </c>
      <c r="B842" s="3">
        <v>3495</v>
      </c>
      <c r="C842" s="4" t="s">
        <v>690</v>
      </c>
      <c r="D842" t="s">
        <v>604</v>
      </c>
    </row>
    <row r="843" spans="1:4" x14ac:dyDescent="0.35">
      <c r="A843" s="2">
        <v>332618</v>
      </c>
      <c r="B843" s="3">
        <v>3315</v>
      </c>
      <c r="C843" s="4" t="s">
        <v>1230</v>
      </c>
      <c r="D843" t="s">
        <v>722</v>
      </c>
    </row>
    <row r="844" spans="1:4" x14ac:dyDescent="0.35">
      <c r="A844" s="2">
        <v>332618</v>
      </c>
      <c r="B844" s="3">
        <v>3399</v>
      </c>
      <c r="C844" s="4" t="s">
        <v>1230</v>
      </c>
      <c r="D844" t="s">
        <v>723</v>
      </c>
    </row>
    <row r="845" spans="1:4" x14ac:dyDescent="0.35">
      <c r="A845" s="2">
        <v>332618</v>
      </c>
      <c r="B845" s="3">
        <v>3496</v>
      </c>
      <c r="C845" s="4" t="s">
        <v>1230</v>
      </c>
      <c r="D845" t="s">
        <v>672</v>
      </c>
    </row>
    <row r="846" spans="1:4" x14ac:dyDescent="0.35">
      <c r="A846" s="2">
        <v>332710</v>
      </c>
      <c r="B846" s="3">
        <v>3599</v>
      </c>
      <c r="C846" s="4" t="s">
        <v>716</v>
      </c>
      <c r="D846" t="s">
        <v>724</v>
      </c>
    </row>
    <row r="847" spans="1:4" x14ac:dyDescent="0.35">
      <c r="A847" s="2">
        <v>332721</v>
      </c>
      <c r="B847" s="3">
        <v>3451</v>
      </c>
      <c r="C847" s="4" t="s">
        <v>1231</v>
      </c>
      <c r="D847" t="s">
        <v>725</v>
      </c>
    </row>
    <row r="848" spans="1:4" x14ac:dyDescent="0.35">
      <c r="A848" s="2">
        <v>332722</v>
      </c>
      <c r="B848" s="3">
        <v>3429</v>
      </c>
      <c r="C848" s="4" t="s">
        <v>1232</v>
      </c>
      <c r="D848" t="s">
        <v>726</v>
      </c>
    </row>
    <row r="849" spans="1:4" x14ac:dyDescent="0.35">
      <c r="A849" s="2">
        <v>332722</v>
      </c>
      <c r="B849" s="3">
        <v>3452</v>
      </c>
      <c r="C849" s="4" t="s">
        <v>1232</v>
      </c>
      <c r="D849" t="s">
        <v>727</v>
      </c>
    </row>
    <row r="850" spans="1:4" x14ac:dyDescent="0.35">
      <c r="A850" s="2">
        <v>332811</v>
      </c>
      <c r="B850" s="3">
        <v>3398</v>
      </c>
      <c r="C850" s="4" t="s">
        <v>670</v>
      </c>
      <c r="D850" t="s">
        <v>728</v>
      </c>
    </row>
    <row r="851" spans="1:4" x14ac:dyDescent="0.35">
      <c r="A851" s="2">
        <v>332812</v>
      </c>
      <c r="B851" s="3">
        <v>3479</v>
      </c>
      <c r="C851" s="4" t="s">
        <v>684</v>
      </c>
      <c r="D851" t="s">
        <v>729</v>
      </c>
    </row>
    <row r="852" spans="1:4" x14ac:dyDescent="0.35">
      <c r="A852" s="2">
        <v>332812</v>
      </c>
      <c r="B852" s="3">
        <v>3999</v>
      </c>
      <c r="C852" s="4" t="s">
        <v>684</v>
      </c>
      <c r="D852" t="s">
        <v>729</v>
      </c>
    </row>
    <row r="853" spans="1:4" x14ac:dyDescent="0.35">
      <c r="A853" s="2">
        <v>332813</v>
      </c>
      <c r="B853" s="3">
        <v>3399</v>
      </c>
      <c r="C853" s="4" t="s">
        <v>683</v>
      </c>
      <c r="D853" t="s">
        <v>730</v>
      </c>
    </row>
    <row r="854" spans="1:4" x14ac:dyDescent="0.35">
      <c r="A854" s="2">
        <v>332813</v>
      </c>
      <c r="B854" s="3">
        <v>3471</v>
      </c>
      <c r="C854" s="4" t="s">
        <v>683</v>
      </c>
      <c r="D854" t="s">
        <v>731</v>
      </c>
    </row>
    <row r="855" spans="1:4" x14ac:dyDescent="0.35">
      <c r="A855" s="2">
        <v>332813</v>
      </c>
      <c r="B855" s="3">
        <v>3599</v>
      </c>
      <c r="C855" s="4" t="s">
        <v>683</v>
      </c>
      <c r="D855" t="s">
        <v>726</v>
      </c>
    </row>
    <row r="856" spans="1:4" x14ac:dyDescent="0.35">
      <c r="A856" s="2">
        <v>332911</v>
      </c>
      <c r="B856" s="3">
        <v>3491</v>
      </c>
      <c r="C856" s="4" t="s">
        <v>688</v>
      </c>
      <c r="D856" t="s">
        <v>710</v>
      </c>
    </row>
    <row r="857" spans="1:4" x14ac:dyDescent="0.35">
      <c r="A857" s="2">
        <v>332912</v>
      </c>
      <c r="B857" s="3">
        <v>3492</v>
      </c>
      <c r="C857" s="4" t="s">
        <v>689</v>
      </c>
      <c r="D857" t="s">
        <v>732</v>
      </c>
    </row>
    <row r="858" spans="1:4" x14ac:dyDescent="0.35">
      <c r="A858" s="2">
        <v>332912</v>
      </c>
      <c r="B858" s="3">
        <v>3728</v>
      </c>
      <c r="C858" s="4" t="s">
        <v>689</v>
      </c>
      <c r="D858" t="s">
        <v>733</v>
      </c>
    </row>
    <row r="859" spans="1:4" x14ac:dyDescent="0.35">
      <c r="A859" s="2">
        <v>332913</v>
      </c>
      <c r="B859" s="3">
        <v>3432</v>
      </c>
      <c r="C859" s="4" t="s">
        <v>675</v>
      </c>
      <c r="D859" t="s">
        <v>734</v>
      </c>
    </row>
    <row r="860" spans="1:4" x14ac:dyDescent="0.35">
      <c r="A860" s="2">
        <v>332919</v>
      </c>
      <c r="B860" s="3">
        <v>3429</v>
      </c>
      <c r="C860" s="4" t="s">
        <v>691</v>
      </c>
      <c r="D860" t="s">
        <v>735</v>
      </c>
    </row>
    <row r="861" spans="1:4" x14ac:dyDescent="0.35">
      <c r="A861" s="2">
        <v>332919</v>
      </c>
      <c r="B861" s="3">
        <v>3432</v>
      </c>
      <c r="C861" s="4" t="s">
        <v>691</v>
      </c>
      <c r="D861" t="s">
        <v>736</v>
      </c>
    </row>
    <row r="862" spans="1:4" x14ac:dyDescent="0.35">
      <c r="A862" s="2">
        <v>332919</v>
      </c>
      <c r="B862" s="3">
        <v>3494</v>
      </c>
      <c r="C862" s="4" t="s">
        <v>691</v>
      </c>
      <c r="D862" t="s">
        <v>737</v>
      </c>
    </row>
    <row r="863" spans="1:4" x14ac:dyDescent="0.35">
      <c r="A863" s="2">
        <v>332919</v>
      </c>
      <c r="B863" s="3">
        <v>3499</v>
      </c>
      <c r="C863" s="4" t="s">
        <v>691</v>
      </c>
      <c r="D863" t="s">
        <v>738</v>
      </c>
    </row>
    <row r="864" spans="1:4" x14ac:dyDescent="0.35">
      <c r="A864" s="2">
        <v>332991</v>
      </c>
      <c r="B864" s="3">
        <v>3562</v>
      </c>
      <c r="C864" s="4" t="s">
        <v>1045</v>
      </c>
      <c r="D864" t="s">
        <v>739</v>
      </c>
    </row>
    <row r="865" spans="1:4" x14ac:dyDescent="0.35">
      <c r="A865" s="2">
        <v>332992</v>
      </c>
      <c r="B865" s="3">
        <v>3482</v>
      </c>
      <c r="C865" s="4" t="s">
        <v>685</v>
      </c>
      <c r="D865" t="s">
        <v>671</v>
      </c>
    </row>
    <row r="866" spans="1:4" x14ac:dyDescent="0.35">
      <c r="A866" s="2">
        <v>332993</v>
      </c>
      <c r="B866" s="3">
        <v>3483</v>
      </c>
      <c r="C866" s="4" t="s">
        <v>686</v>
      </c>
      <c r="D866" t="s">
        <v>740</v>
      </c>
    </row>
    <row r="867" spans="1:4" x14ac:dyDescent="0.35">
      <c r="A867" s="2">
        <v>332994</v>
      </c>
      <c r="B867" s="3">
        <v>3484</v>
      </c>
      <c r="C867" s="4" t="s">
        <v>687</v>
      </c>
      <c r="D867" t="s">
        <v>741</v>
      </c>
    </row>
    <row r="868" spans="1:4" x14ac:dyDescent="0.35">
      <c r="A868" s="2">
        <v>332994</v>
      </c>
      <c r="B868" s="3">
        <v>3489</v>
      </c>
      <c r="C868" s="4" t="s">
        <v>687</v>
      </c>
      <c r="D868" t="s">
        <v>742</v>
      </c>
    </row>
    <row r="869" spans="1:4" x14ac:dyDescent="0.35">
      <c r="A869" s="2">
        <v>332994</v>
      </c>
      <c r="B869" s="3">
        <v>3841</v>
      </c>
      <c r="C869" s="4" t="s">
        <v>687</v>
      </c>
      <c r="D869" t="s">
        <v>741</v>
      </c>
    </row>
    <row r="870" spans="1:4" x14ac:dyDescent="0.35">
      <c r="A870" s="2">
        <v>332996</v>
      </c>
      <c r="B870" s="3">
        <v>3498</v>
      </c>
      <c r="C870" s="4" t="s">
        <v>692</v>
      </c>
      <c r="D870" t="s">
        <v>741</v>
      </c>
    </row>
    <row r="871" spans="1:4" x14ac:dyDescent="0.35">
      <c r="A871" s="2">
        <v>332999</v>
      </c>
      <c r="B871" s="3">
        <v>3291</v>
      </c>
      <c r="C871" s="4" t="s">
        <v>674</v>
      </c>
      <c r="D871" t="s">
        <v>743</v>
      </c>
    </row>
    <row r="872" spans="1:4" x14ac:dyDescent="0.35">
      <c r="A872" s="2">
        <v>332999</v>
      </c>
      <c r="B872" s="3">
        <v>3429</v>
      </c>
      <c r="C872" s="4" t="s">
        <v>674</v>
      </c>
      <c r="D872" t="s">
        <v>744</v>
      </c>
    </row>
    <row r="873" spans="1:4" x14ac:dyDescent="0.35">
      <c r="A873" s="2">
        <v>332999</v>
      </c>
      <c r="B873" s="3">
        <v>3431</v>
      </c>
      <c r="C873" s="4" t="s">
        <v>674</v>
      </c>
      <c r="D873" t="s">
        <v>745</v>
      </c>
    </row>
    <row r="874" spans="1:4" x14ac:dyDescent="0.35">
      <c r="A874" s="2">
        <v>332999</v>
      </c>
      <c r="B874" s="3">
        <v>3432</v>
      </c>
      <c r="C874" s="4" t="s">
        <v>674</v>
      </c>
      <c r="D874" t="s">
        <v>746</v>
      </c>
    </row>
    <row r="875" spans="1:4" x14ac:dyDescent="0.35">
      <c r="A875" s="2">
        <v>332999</v>
      </c>
      <c r="B875" s="3">
        <v>3494</v>
      </c>
      <c r="C875" s="4" t="s">
        <v>674</v>
      </c>
      <c r="D875" t="s">
        <v>747</v>
      </c>
    </row>
    <row r="876" spans="1:4" x14ac:dyDescent="0.35">
      <c r="A876" s="2">
        <v>332999</v>
      </c>
      <c r="B876" s="3">
        <v>3497</v>
      </c>
      <c r="C876" s="4" t="s">
        <v>674</v>
      </c>
      <c r="D876" t="s">
        <v>748</v>
      </c>
    </row>
    <row r="877" spans="1:4" x14ac:dyDescent="0.35">
      <c r="A877" s="2">
        <v>332999</v>
      </c>
      <c r="B877" s="3">
        <v>3499</v>
      </c>
      <c r="C877" s="4" t="s">
        <v>674</v>
      </c>
      <c r="D877" t="s">
        <v>642</v>
      </c>
    </row>
    <row r="878" spans="1:4" x14ac:dyDescent="0.35">
      <c r="A878" s="2">
        <v>332999</v>
      </c>
      <c r="B878" s="3">
        <v>3537</v>
      </c>
      <c r="C878" s="4" t="s">
        <v>674</v>
      </c>
      <c r="D878" t="s">
        <v>749</v>
      </c>
    </row>
    <row r="879" spans="1:4" x14ac:dyDescent="0.35">
      <c r="A879" s="2">
        <v>332999</v>
      </c>
      <c r="B879" s="3">
        <v>3543</v>
      </c>
      <c r="C879" s="4" t="s">
        <v>674</v>
      </c>
      <c r="D879" t="s">
        <v>750</v>
      </c>
    </row>
    <row r="880" spans="1:4" x14ac:dyDescent="0.35">
      <c r="A880" s="2">
        <v>332999</v>
      </c>
      <c r="B880" s="3">
        <v>3599</v>
      </c>
      <c r="C880" s="4" t="s">
        <v>674</v>
      </c>
      <c r="D880" t="s">
        <v>751</v>
      </c>
    </row>
    <row r="881" spans="1:4" x14ac:dyDescent="0.35">
      <c r="A881" s="2">
        <v>332999</v>
      </c>
      <c r="B881" s="3">
        <v>3914</v>
      </c>
      <c r="C881" s="4" t="s">
        <v>674</v>
      </c>
      <c r="D881" t="s">
        <v>752</v>
      </c>
    </row>
    <row r="882" spans="1:4" x14ac:dyDescent="0.35">
      <c r="A882" s="2">
        <v>332999</v>
      </c>
      <c r="B882" s="3">
        <v>3999</v>
      </c>
      <c r="C882" s="4" t="s">
        <v>674</v>
      </c>
      <c r="D882" t="s">
        <v>753</v>
      </c>
    </row>
    <row r="883" spans="1:4" x14ac:dyDescent="0.35">
      <c r="A883" s="2">
        <v>333111</v>
      </c>
      <c r="B883" s="3">
        <v>3523</v>
      </c>
      <c r="C883" s="4" t="s">
        <v>1233</v>
      </c>
      <c r="D883" t="s">
        <v>753</v>
      </c>
    </row>
    <row r="884" spans="1:4" x14ac:dyDescent="0.35">
      <c r="A884" s="2">
        <v>333111</v>
      </c>
      <c r="B884" s="3">
        <v>3559</v>
      </c>
      <c r="C884" s="4" t="s">
        <v>1233</v>
      </c>
      <c r="D884" t="s">
        <v>754</v>
      </c>
    </row>
    <row r="885" spans="1:4" x14ac:dyDescent="0.35">
      <c r="A885" s="2">
        <v>333112</v>
      </c>
      <c r="B885" s="3">
        <v>3524</v>
      </c>
      <c r="C885" s="4" t="s">
        <v>1234</v>
      </c>
      <c r="D885" t="s">
        <v>755</v>
      </c>
    </row>
    <row r="886" spans="1:4" x14ac:dyDescent="0.35">
      <c r="A886" s="2">
        <v>333120</v>
      </c>
      <c r="B886" s="3">
        <v>3531</v>
      </c>
      <c r="C886" s="4" t="s">
        <v>1046</v>
      </c>
      <c r="D886" t="s">
        <v>756</v>
      </c>
    </row>
    <row r="887" spans="1:4" x14ac:dyDescent="0.35">
      <c r="A887" s="2">
        <v>333131</v>
      </c>
      <c r="B887" s="3">
        <v>3532</v>
      </c>
      <c r="C887" s="4" t="s">
        <v>1235</v>
      </c>
      <c r="D887" t="s">
        <v>756</v>
      </c>
    </row>
    <row r="888" spans="1:4" x14ac:dyDescent="0.35">
      <c r="A888" s="2">
        <v>333132</v>
      </c>
      <c r="B888" s="3">
        <v>3533</v>
      </c>
      <c r="C888" s="4" t="s">
        <v>1236</v>
      </c>
      <c r="D888" t="s">
        <v>757</v>
      </c>
    </row>
    <row r="889" spans="1:4" x14ac:dyDescent="0.35">
      <c r="A889" s="2">
        <v>333241</v>
      </c>
      <c r="B889" s="3">
        <v>3556</v>
      </c>
      <c r="C889" s="4" t="s">
        <v>705</v>
      </c>
      <c r="D889" t="s">
        <v>758</v>
      </c>
    </row>
    <row r="890" spans="1:4" x14ac:dyDescent="0.35">
      <c r="A890" s="2">
        <v>333242</v>
      </c>
      <c r="B890" s="3">
        <v>3559</v>
      </c>
      <c r="C890" s="4" t="s">
        <v>1237</v>
      </c>
      <c r="D890" t="s">
        <v>759</v>
      </c>
    </row>
    <row r="891" spans="1:4" x14ac:dyDescent="0.35">
      <c r="A891" s="2">
        <v>333243</v>
      </c>
      <c r="B891" s="3">
        <v>3553</v>
      </c>
      <c r="C891" s="4" t="s">
        <v>704</v>
      </c>
      <c r="D891" t="s">
        <v>760</v>
      </c>
    </row>
    <row r="892" spans="1:4" x14ac:dyDescent="0.35">
      <c r="A892" s="2">
        <v>333243</v>
      </c>
      <c r="B892" s="3">
        <v>3554</v>
      </c>
      <c r="C892" s="4" t="s">
        <v>704</v>
      </c>
      <c r="D892" t="s">
        <v>760</v>
      </c>
    </row>
    <row r="893" spans="1:4" x14ac:dyDescent="0.35">
      <c r="A893" s="2">
        <v>333243</v>
      </c>
      <c r="B893" s="3">
        <v>3554</v>
      </c>
      <c r="C893" s="4" t="s">
        <v>704</v>
      </c>
      <c r="D893" t="s">
        <v>761</v>
      </c>
    </row>
    <row r="894" spans="1:4" x14ac:dyDescent="0.35">
      <c r="A894" s="2">
        <v>333248</v>
      </c>
      <c r="B894" s="3">
        <v>2599</v>
      </c>
      <c r="C894" s="4" t="s">
        <v>1238</v>
      </c>
      <c r="D894" t="s">
        <v>762</v>
      </c>
    </row>
    <row r="895" spans="1:4" x14ac:dyDescent="0.35">
      <c r="A895" s="2">
        <v>333248</v>
      </c>
      <c r="B895" s="3">
        <v>3552</v>
      </c>
      <c r="C895" s="4" t="s">
        <v>1238</v>
      </c>
      <c r="D895" t="s">
        <v>762</v>
      </c>
    </row>
    <row r="896" spans="1:4" x14ac:dyDescent="0.35">
      <c r="A896" s="2">
        <v>333248</v>
      </c>
      <c r="B896" s="3">
        <v>3559</v>
      </c>
      <c r="C896" s="4" t="s">
        <v>1238</v>
      </c>
      <c r="D896" t="s">
        <v>763</v>
      </c>
    </row>
    <row r="897" spans="1:4" x14ac:dyDescent="0.35">
      <c r="A897" s="2">
        <v>333248</v>
      </c>
      <c r="B897" s="3">
        <v>3559</v>
      </c>
      <c r="C897" s="4" t="s">
        <v>1238</v>
      </c>
      <c r="D897" t="s">
        <v>764</v>
      </c>
    </row>
    <row r="898" spans="1:4" x14ac:dyDescent="0.35">
      <c r="A898" s="2">
        <v>333248</v>
      </c>
      <c r="B898" s="3">
        <v>3639</v>
      </c>
      <c r="C898" s="4" t="s">
        <v>1238</v>
      </c>
      <c r="D898" t="s">
        <v>765</v>
      </c>
    </row>
    <row r="899" spans="1:4" x14ac:dyDescent="0.35">
      <c r="A899" s="2">
        <v>333248</v>
      </c>
      <c r="B899" s="3">
        <v>3821</v>
      </c>
      <c r="C899" s="4" t="s">
        <v>1238</v>
      </c>
      <c r="D899" t="s">
        <v>766</v>
      </c>
    </row>
    <row r="900" spans="1:4" x14ac:dyDescent="0.35">
      <c r="A900" s="2">
        <v>333248</v>
      </c>
      <c r="B900" s="3">
        <v>3841</v>
      </c>
      <c r="C900" s="4" t="s">
        <v>1238</v>
      </c>
      <c r="D900" t="s">
        <v>768</v>
      </c>
    </row>
    <row r="901" spans="1:4" x14ac:dyDescent="0.35">
      <c r="A901" s="2">
        <v>333248</v>
      </c>
      <c r="B901" s="3">
        <v>3555</v>
      </c>
      <c r="C901" s="4" t="s">
        <v>1238</v>
      </c>
      <c r="D901" t="s">
        <v>769</v>
      </c>
    </row>
    <row r="902" spans="1:4" x14ac:dyDescent="0.35">
      <c r="A902" s="2">
        <v>333310</v>
      </c>
      <c r="B902" s="3">
        <v>3577</v>
      </c>
      <c r="C902" s="4" t="s">
        <v>1239</v>
      </c>
      <c r="D902" t="s">
        <v>770</v>
      </c>
    </row>
    <row r="903" spans="1:4" x14ac:dyDescent="0.35">
      <c r="A903" s="2">
        <v>333310</v>
      </c>
      <c r="B903" s="3">
        <v>3578</v>
      </c>
      <c r="C903" s="4" t="s">
        <v>1239</v>
      </c>
      <c r="D903" t="s">
        <v>763</v>
      </c>
    </row>
    <row r="904" spans="1:4" x14ac:dyDescent="0.35">
      <c r="A904" s="2">
        <v>333310</v>
      </c>
      <c r="B904" s="3">
        <v>3861</v>
      </c>
      <c r="C904" s="4" t="s">
        <v>1239</v>
      </c>
      <c r="D904" t="s">
        <v>771</v>
      </c>
    </row>
    <row r="905" spans="1:4" x14ac:dyDescent="0.35">
      <c r="A905" s="2">
        <v>333310</v>
      </c>
      <c r="B905" s="3">
        <v>3559</v>
      </c>
      <c r="C905" s="4" t="s">
        <v>1239</v>
      </c>
      <c r="D905" t="s">
        <v>772</v>
      </c>
    </row>
    <row r="906" spans="1:4" x14ac:dyDescent="0.35">
      <c r="A906" s="2">
        <v>333310</v>
      </c>
      <c r="B906" s="3">
        <v>3578</v>
      </c>
      <c r="C906" s="4" t="s">
        <v>1239</v>
      </c>
      <c r="D906" t="s">
        <v>773</v>
      </c>
    </row>
    <row r="907" spans="1:4" x14ac:dyDescent="0.35">
      <c r="A907" s="2">
        <v>333310</v>
      </c>
      <c r="B907" s="3">
        <v>3578</v>
      </c>
      <c r="C907" s="4" t="s">
        <v>1239</v>
      </c>
      <c r="D907" t="s">
        <v>774</v>
      </c>
    </row>
    <row r="908" spans="1:4" x14ac:dyDescent="0.35">
      <c r="A908" s="2">
        <v>333310</v>
      </c>
      <c r="B908" s="3">
        <v>3579</v>
      </c>
      <c r="C908" s="4" t="s">
        <v>1239</v>
      </c>
      <c r="D908" t="s">
        <v>775</v>
      </c>
    </row>
    <row r="909" spans="1:4" x14ac:dyDescent="0.35">
      <c r="A909" s="2">
        <v>333310</v>
      </c>
      <c r="B909" s="3">
        <v>3581</v>
      </c>
      <c r="C909" s="4" t="s">
        <v>1239</v>
      </c>
      <c r="D909" t="s">
        <v>776</v>
      </c>
    </row>
    <row r="910" spans="1:4" x14ac:dyDescent="0.35">
      <c r="A910" s="2">
        <v>333310</v>
      </c>
      <c r="B910" s="3">
        <v>3582</v>
      </c>
      <c r="C910" s="4" t="s">
        <v>1239</v>
      </c>
      <c r="D910" t="s">
        <v>777</v>
      </c>
    </row>
    <row r="911" spans="1:4" x14ac:dyDescent="0.35">
      <c r="A911" s="2">
        <v>333310</v>
      </c>
      <c r="B911" s="3">
        <v>3589</v>
      </c>
      <c r="C911" s="4" t="s">
        <v>1239</v>
      </c>
      <c r="D911" t="s">
        <v>778</v>
      </c>
    </row>
    <row r="912" spans="1:4" x14ac:dyDescent="0.35">
      <c r="A912" s="2">
        <v>333310</v>
      </c>
      <c r="B912" s="3">
        <v>3599</v>
      </c>
      <c r="C912" s="4" t="s">
        <v>1239</v>
      </c>
      <c r="D912" t="s">
        <v>779</v>
      </c>
    </row>
    <row r="913" spans="1:4" x14ac:dyDescent="0.35">
      <c r="A913" s="2">
        <v>333310</v>
      </c>
      <c r="B913" s="3">
        <v>3699</v>
      </c>
      <c r="C913" s="4" t="s">
        <v>1239</v>
      </c>
      <c r="D913" t="s">
        <v>780</v>
      </c>
    </row>
    <row r="914" spans="1:4" x14ac:dyDescent="0.35">
      <c r="A914" s="2">
        <v>333310</v>
      </c>
      <c r="B914" s="3">
        <v>3999</v>
      </c>
      <c r="C914" s="4" t="s">
        <v>1239</v>
      </c>
      <c r="D914" t="s">
        <v>781</v>
      </c>
    </row>
    <row r="915" spans="1:4" x14ac:dyDescent="0.35">
      <c r="A915" s="2">
        <v>333310</v>
      </c>
      <c r="B915" s="3">
        <v>3827</v>
      </c>
      <c r="C915" s="4" t="s">
        <v>1239</v>
      </c>
      <c r="D915" t="s">
        <v>782</v>
      </c>
    </row>
    <row r="916" spans="1:4" x14ac:dyDescent="0.35">
      <c r="A916" s="2">
        <v>333413</v>
      </c>
      <c r="B916" s="3">
        <v>3564</v>
      </c>
      <c r="C916" s="4" t="s">
        <v>1240</v>
      </c>
      <c r="D916" t="s">
        <v>783</v>
      </c>
    </row>
    <row r="917" spans="1:4" x14ac:dyDescent="0.35">
      <c r="A917" s="2">
        <v>333413</v>
      </c>
      <c r="B917" s="3">
        <v>3564</v>
      </c>
      <c r="C917" s="4" t="s">
        <v>1240</v>
      </c>
      <c r="D917" t="s">
        <v>784</v>
      </c>
    </row>
    <row r="918" spans="1:4" x14ac:dyDescent="0.35">
      <c r="A918" s="2">
        <v>333414</v>
      </c>
      <c r="B918" s="3">
        <v>3433</v>
      </c>
      <c r="C918" s="4" t="s">
        <v>1241</v>
      </c>
      <c r="D918" t="s">
        <v>785</v>
      </c>
    </row>
    <row r="919" spans="1:4" x14ac:dyDescent="0.35">
      <c r="A919" s="2">
        <v>333414</v>
      </c>
      <c r="B919" s="3">
        <v>3569</v>
      </c>
      <c r="C919" s="4" t="s">
        <v>1241</v>
      </c>
      <c r="D919" t="s">
        <v>786</v>
      </c>
    </row>
    <row r="920" spans="1:4" x14ac:dyDescent="0.35">
      <c r="A920" s="2">
        <v>333414</v>
      </c>
      <c r="B920" s="3">
        <v>3634</v>
      </c>
      <c r="C920" s="4" t="s">
        <v>1241</v>
      </c>
      <c r="D920" t="s">
        <v>787</v>
      </c>
    </row>
    <row r="921" spans="1:4" x14ac:dyDescent="0.35">
      <c r="A921" s="2">
        <v>333415</v>
      </c>
      <c r="B921" s="3">
        <v>2499</v>
      </c>
      <c r="C921" s="4" t="s">
        <v>1242</v>
      </c>
      <c r="D921" t="s">
        <v>788</v>
      </c>
    </row>
    <row r="922" spans="1:4" x14ac:dyDescent="0.35">
      <c r="A922" s="2">
        <v>333415</v>
      </c>
      <c r="B922" s="3">
        <v>2599</v>
      </c>
      <c r="C922" s="4" t="s">
        <v>1242</v>
      </c>
      <c r="D922" t="s">
        <v>789</v>
      </c>
    </row>
    <row r="923" spans="1:4" x14ac:dyDescent="0.35">
      <c r="A923" s="2">
        <v>333415</v>
      </c>
      <c r="B923" s="3">
        <v>3443</v>
      </c>
      <c r="C923" s="4" t="s">
        <v>1242</v>
      </c>
      <c r="D923" t="s">
        <v>790</v>
      </c>
    </row>
    <row r="924" spans="1:4" x14ac:dyDescent="0.35">
      <c r="A924" s="2">
        <v>333415</v>
      </c>
      <c r="B924" s="3">
        <v>3444</v>
      </c>
      <c r="C924" s="4" t="s">
        <v>1242</v>
      </c>
      <c r="D924" t="s">
        <v>791</v>
      </c>
    </row>
    <row r="925" spans="1:4" x14ac:dyDescent="0.35">
      <c r="A925" s="2">
        <v>333415</v>
      </c>
      <c r="B925" s="3">
        <v>3585</v>
      </c>
      <c r="C925" s="4" t="s">
        <v>1242</v>
      </c>
      <c r="D925" t="s">
        <v>792</v>
      </c>
    </row>
    <row r="926" spans="1:4" x14ac:dyDescent="0.35">
      <c r="A926" s="2">
        <v>333415</v>
      </c>
      <c r="B926" s="3">
        <v>3821</v>
      </c>
      <c r="C926" s="4" t="s">
        <v>1242</v>
      </c>
      <c r="D926" t="s">
        <v>793</v>
      </c>
    </row>
    <row r="927" spans="1:4" x14ac:dyDescent="0.35">
      <c r="A927" s="2">
        <v>333415</v>
      </c>
      <c r="B927" s="3">
        <v>3841</v>
      </c>
      <c r="C927" s="4" t="s">
        <v>1242</v>
      </c>
      <c r="D927" t="s">
        <v>794</v>
      </c>
    </row>
    <row r="928" spans="1:4" x14ac:dyDescent="0.35">
      <c r="A928" s="2">
        <v>333511</v>
      </c>
      <c r="B928" s="3">
        <v>3544</v>
      </c>
      <c r="C928" s="4" t="s">
        <v>700</v>
      </c>
      <c r="D928" t="s">
        <v>795</v>
      </c>
    </row>
    <row r="929" spans="1:4" x14ac:dyDescent="0.35">
      <c r="A929" s="2">
        <v>333514</v>
      </c>
      <c r="B929" s="3">
        <v>3544</v>
      </c>
      <c r="C929" s="4" t="s">
        <v>1243</v>
      </c>
      <c r="D929" t="s">
        <v>796</v>
      </c>
    </row>
    <row r="930" spans="1:4" x14ac:dyDescent="0.35">
      <c r="A930" s="2">
        <v>333515</v>
      </c>
      <c r="B930" s="3">
        <v>3545</v>
      </c>
      <c r="C930" s="4" t="s">
        <v>1244</v>
      </c>
      <c r="D930" t="s">
        <v>797</v>
      </c>
    </row>
    <row r="931" spans="1:4" x14ac:dyDescent="0.35">
      <c r="A931" s="2">
        <v>333517</v>
      </c>
      <c r="B931" s="3">
        <v>3541</v>
      </c>
      <c r="C931" s="4" t="s">
        <v>699</v>
      </c>
      <c r="D931" t="s">
        <v>798</v>
      </c>
    </row>
    <row r="932" spans="1:4" x14ac:dyDescent="0.35">
      <c r="A932" s="2">
        <v>333517</v>
      </c>
      <c r="B932" s="3">
        <v>3542</v>
      </c>
      <c r="C932" s="4" t="s">
        <v>699</v>
      </c>
      <c r="D932" t="s">
        <v>799</v>
      </c>
    </row>
    <row r="933" spans="1:4" x14ac:dyDescent="0.35">
      <c r="A933" s="2">
        <v>333519</v>
      </c>
      <c r="B933" s="3">
        <v>3547</v>
      </c>
      <c r="C933" s="4" t="s">
        <v>702</v>
      </c>
      <c r="D933" t="s">
        <v>800</v>
      </c>
    </row>
    <row r="934" spans="1:4" x14ac:dyDescent="0.35">
      <c r="A934" s="2">
        <v>333519</v>
      </c>
      <c r="B934" s="3">
        <v>3549</v>
      </c>
      <c r="C934" s="4" t="s">
        <v>702</v>
      </c>
      <c r="D934" t="s">
        <v>801</v>
      </c>
    </row>
    <row r="935" spans="1:4" x14ac:dyDescent="0.35">
      <c r="A935" s="2">
        <v>333611</v>
      </c>
      <c r="B935" s="3">
        <v>3511</v>
      </c>
      <c r="C935" s="4" t="s">
        <v>694</v>
      </c>
      <c r="D935" t="s">
        <v>802</v>
      </c>
    </row>
    <row r="936" spans="1:4" x14ac:dyDescent="0.35">
      <c r="A936" s="2">
        <v>333612</v>
      </c>
      <c r="B936" s="3">
        <v>3566</v>
      </c>
      <c r="C936" s="4" t="s">
        <v>708</v>
      </c>
      <c r="D936" t="s">
        <v>803</v>
      </c>
    </row>
    <row r="937" spans="1:4" x14ac:dyDescent="0.35">
      <c r="A937" s="2">
        <v>333613</v>
      </c>
      <c r="B937" s="3">
        <v>3568</v>
      </c>
      <c r="C937" s="4" t="s">
        <v>709</v>
      </c>
      <c r="D937" t="s">
        <v>804</v>
      </c>
    </row>
    <row r="938" spans="1:4" x14ac:dyDescent="0.35">
      <c r="A938" s="2">
        <v>333618</v>
      </c>
      <c r="B938" s="3">
        <v>3519</v>
      </c>
      <c r="C938" s="4" t="s">
        <v>695</v>
      </c>
      <c r="D938" t="s">
        <v>805</v>
      </c>
    </row>
    <row r="939" spans="1:4" x14ac:dyDescent="0.35">
      <c r="A939" s="2">
        <v>333618</v>
      </c>
      <c r="B939" s="3">
        <v>3699</v>
      </c>
      <c r="C939" s="4" t="s">
        <v>695</v>
      </c>
      <c r="D939" t="s">
        <v>806</v>
      </c>
    </row>
    <row r="940" spans="1:4" x14ac:dyDescent="0.35">
      <c r="A940" s="2">
        <v>333912</v>
      </c>
      <c r="B940" s="3">
        <v>3563</v>
      </c>
      <c r="C940" s="4" t="s">
        <v>706</v>
      </c>
      <c r="D940" t="s">
        <v>807</v>
      </c>
    </row>
    <row r="941" spans="1:4" x14ac:dyDescent="0.35">
      <c r="A941" s="2">
        <v>333914</v>
      </c>
      <c r="B941" s="3">
        <v>3561</v>
      </c>
      <c r="C941" s="4" t="s">
        <v>711</v>
      </c>
      <c r="D941" t="s">
        <v>808</v>
      </c>
    </row>
    <row r="942" spans="1:4" x14ac:dyDescent="0.35">
      <c r="A942" s="2">
        <v>333914</v>
      </c>
      <c r="B942" s="3">
        <v>3586</v>
      </c>
      <c r="C942" s="4" t="s">
        <v>711</v>
      </c>
      <c r="D942" t="s">
        <v>809</v>
      </c>
    </row>
    <row r="943" spans="1:4" x14ac:dyDescent="0.35">
      <c r="A943" s="2">
        <v>333914</v>
      </c>
      <c r="B943" s="3">
        <v>3743</v>
      </c>
      <c r="C943" s="4" t="s">
        <v>711</v>
      </c>
      <c r="D943" t="s">
        <v>810</v>
      </c>
    </row>
    <row r="944" spans="1:4" x14ac:dyDescent="0.35">
      <c r="A944" s="2">
        <v>333921</v>
      </c>
      <c r="B944" s="3">
        <v>3534</v>
      </c>
      <c r="C944" s="4" t="s">
        <v>696</v>
      </c>
      <c r="D944" t="s">
        <v>811</v>
      </c>
    </row>
    <row r="945" spans="1:4" x14ac:dyDescent="0.35">
      <c r="A945" s="2">
        <v>333922</v>
      </c>
      <c r="B945" s="3">
        <v>3523</v>
      </c>
      <c r="C945" s="4" t="s">
        <v>697</v>
      </c>
      <c r="D945" t="s">
        <v>812</v>
      </c>
    </row>
    <row r="946" spans="1:4" x14ac:dyDescent="0.35">
      <c r="A946" s="2">
        <v>333922</v>
      </c>
      <c r="B946" s="3">
        <v>3535</v>
      </c>
      <c r="C946" s="4" t="s">
        <v>697</v>
      </c>
      <c r="D946" t="s">
        <v>579</v>
      </c>
    </row>
    <row r="947" spans="1:4" x14ac:dyDescent="0.35">
      <c r="A947" s="2">
        <v>333923</v>
      </c>
      <c r="B947" s="3">
        <v>3429</v>
      </c>
      <c r="C947" s="4" t="s">
        <v>698</v>
      </c>
      <c r="D947" t="s">
        <v>807</v>
      </c>
    </row>
    <row r="948" spans="1:4" x14ac:dyDescent="0.35">
      <c r="A948" s="2">
        <v>333923</v>
      </c>
      <c r="B948" s="3">
        <v>3531</v>
      </c>
      <c r="C948" s="4" t="s">
        <v>698</v>
      </c>
      <c r="D948" t="s">
        <v>807</v>
      </c>
    </row>
    <row r="949" spans="1:4" x14ac:dyDescent="0.35">
      <c r="A949" s="2">
        <v>333923</v>
      </c>
      <c r="B949" s="3">
        <v>3536</v>
      </c>
      <c r="C949" s="4" t="s">
        <v>698</v>
      </c>
      <c r="D949" t="s">
        <v>813</v>
      </c>
    </row>
    <row r="950" spans="1:4" x14ac:dyDescent="0.35">
      <c r="A950" s="2">
        <v>333924</v>
      </c>
      <c r="B950" s="3">
        <v>3496</v>
      </c>
      <c r="C950" s="4" t="s">
        <v>739</v>
      </c>
      <c r="D950" t="s">
        <v>814</v>
      </c>
    </row>
    <row r="951" spans="1:4" x14ac:dyDescent="0.35">
      <c r="A951" s="2">
        <v>333924</v>
      </c>
      <c r="B951" s="3">
        <v>3537</v>
      </c>
      <c r="C951" s="4" t="s">
        <v>739</v>
      </c>
      <c r="D951" t="s">
        <v>815</v>
      </c>
    </row>
    <row r="952" spans="1:4" x14ac:dyDescent="0.35">
      <c r="A952" s="2">
        <v>333924</v>
      </c>
      <c r="B952" s="3">
        <v>3799</v>
      </c>
      <c r="C952" s="4" t="s">
        <v>739</v>
      </c>
      <c r="D952" t="s">
        <v>816</v>
      </c>
    </row>
    <row r="953" spans="1:4" x14ac:dyDescent="0.35">
      <c r="A953" s="2">
        <v>333991</v>
      </c>
      <c r="B953" s="3">
        <v>3546</v>
      </c>
      <c r="C953" s="4" t="s">
        <v>701</v>
      </c>
      <c r="D953" t="s">
        <v>817</v>
      </c>
    </row>
    <row r="954" spans="1:4" x14ac:dyDescent="0.35">
      <c r="A954" s="2">
        <v>333992</v>
      </c>
      <c r="B954" s="3">
        <v>3548</v>
      </c>
      <c r="C954" s="4" t="s">
        <v>703</v>
      </c>
      <c r="D954" t="s">
        <v>818</v>
      </c>
    </row>
    <row r="955" spans="1:4" x14ac:dyDescent="0.35">
      <c r="A955" s="2">
        <v>333992</v>
      </c>
      <c r="B955" s="3">
        <v>3699</v>
      </c>
      <c r="C955" s="4" t="s">
        <v>703</v>
      </c>
      <c r="D955" t="s">
        <v>819</v>
      </c>
    </row>
    <row r="956" spans="1:4" x14ac:dyDescent="0.35">
      <c r="A956" s="2">
        <v>333993</v>
      </c>
      <c r="B956" s="3">
        <v>3565</v>
      </c>
      <c r="C956" s="4" t="s">
        <v>707</v>
      </c>
      <c r="D956" t="s">
        <v>820</v>
      </c>
    </row>
    <row r="957" spans="1:4" x14ac:dyDescent="0.35">
      <c r="A957" s="2">
        <v>333994</v>
      </c>
      <c r="B957" s="3">
        <v>2599</v>
      </c>
      <c r="C957" s="4" t="s">
        <v>1245</v>
      </c>
      <c r="D957" t="s">
        <v>821</v>
      </c>
    </row>
    <row r="958" spans="1:4" x14ac:dyDescent="0.35">
      <c r="A958" s="2">
        <v>333994</v>
      </c>
      <c r="B958" s="3">
        <v>3567</v>
      </c>
      <c r="C958" s="4" t="s">
        <v>1245</v>
      </c>
      <c r="D958" t="s">
        <v>822</v>
      </c>
    </row>
    <row r="959" spans="1:4" x14ac:dyDescent="0.35">
      <c r="A959" s="2">
        <v>333994</v>
      </c>
      <c r="B959" s="3">
        <v>3821</v>
      </c>
      <c r="C959" s="4" t="s">
        <v>1245</v>
      </c>
      <c r="D959" t="s">
        <v>823</v>
      </c>
    </row>
    <row r="960" spans="1:4" x14ac:dyDescent="0.35">
      <c r="A960" s="2">
        <v>333994</v>
      </c>
      <c r="B960" s="3">
        <v>3841</v>
      </c>
      <c r="C960" s="4" t="s">
        <v>1245</v>
      </c>
      <c r="D960" t="s">
        <v>824</v>
      </c>
    </row>
    <row r="961" spans="1:4" x14ac:dyDescent="0.35">
      <c r="A961" s="2">
        <v>333995</v>
      </c>
      <c r="B961" s="3">
        <v>3593</v>
      </c>
      <c r="C961" s="4" t="s">
        <v>713</v>
      </c>
      <c r="D961" t="s">
        <v>825</v>
      </c>
    </row>
    <row r="962" spans="1:4" x14ac:dyDescent="0.35">
      <c r="A962" s="2">
        <v>333996</v>
      </c>
      <c r="B962" s="3">
        <v>3594</v>
      </c>
      <c r="C962" s="5" t="s">
        <v>714</v>
      </c>
      <c r="D962" t="s">
        <v>826</v>
      </c>
    </row>
    <row r="963" spans="1:4" x14ac:dyDescent="0.35">
      <c r="A963" s="2">
        <v>333998</v>
      </c>
      <c r="B963" s="3">
        <v>2599</v>
      </c>
      <c r="C963" s="4" t="s">
        <v>1246</v>
      </c>
      <c r="D963" t="s">
        <v>827</v>
      </c>
    </row>
    <row r="964" spans="1:4" x14ac:dyDescent="0.35">
      <c r="A964" s="2">
        <v>333998</v>
      </c>
      <c r="B964" s="3">
        <v>3569</v>
      </c>
      <c r="C964" s="4" t="s">
        <v>1246</v>
      </c>
      <c r="D964" t="s">
        <v>828</v>
      </c>
    </row>
    <row r="965" spans="1:4" x14ac:dyDescent="0.35">
      <c r="A965" s="2">
        <v>333998</v>
      </c>
      <c r="B965" s="3">
        <v>3599</v>
      </c>
      <c r="C965" s="4" t="s">
        <v>1246</v>
      </c>
      <c r="D965" t="s">
        <v>829</v>
      </c>
    </row>
    <row r="966" spans="1:4" x14ac:dyDescent="0.35">
      <c r="A966" s="2">
        <v>333998</v>
      </c>
      <c r="B966" s="3">
        <v>3821</v>
      </c>
      <c r="C966" s="4" t="s">
        <v>1246</v>
      </c>
      <c r="D966" t="s">
        <v>830</v>
      </c>
    </row>
    <row r="967" spans="1:4" x14ac:dyDescent="0.35">
      <c r="A967" s="2">
        <v>333998</v>
      </c>
      <c r="B967" s="3">
        <v>3841</v>
      </c>
      <c r="C967" s="4" t="s">
        <v>1246</v>
      </c>
      <c r="D967" t="s">
        <v>831</v>
      </c>
    </row>
    <row r="968" spans="1:4" x14ac:dyDescent="0.35">
      <c r="A968" s="2">
        <v>333998</v>
      </c>
      <c r="B968" s="3">
        <v>2599</v>
      </c>
      <c r="C968" s="4" t="s">
        <v>1246</v>
      </c>
      <c r="D968" t="s">
        <v>832</v>
      </c>
    </row>
    <row r="969" spans="1:4" x14ac:dyDescent="0.35">
      <c r="A969" s="2">
        <v>333998</v>
      </c>
      <c r="B969" s="3">
        <v>3596</v>
      </c>
      <c r="C969" s="4" t="s">
        <v>1246</v>
      </c>
      <c r="D969" t="s">
        <v>833</v>
      </c>
    </row>
    <row r="970" spans="1:4" x14ac:dyDescent="0.35">
      <c r="A970" s="2">
        <v>333998</v>
      </c>
      <c r="B970" s="3">
        <v>3821</v>
      </c>
      <c r="C970" s="4" t="s">
        <v>1246</v>
      </c>
      <c r="D970" t="s">
        <v>834</v>
      </c>
    </row>
    <row r="971" spans="1:4" x14ac:dyDescent="0.35">
      <c r="A971" s="2">
        <v>333998</v>
      </c>
      <c r="B971" s="3">
        <v>3841</v>
      </c>
      <c r="C971" s="4" t="s">
        <v>1246</v>
      </c>
      <c r="D971" t="s">
        <v>835</v>
      </c>
    </row>
    <row r="972" spans="1:4" x14ac:dyDescent="0.35">
      <c r="A972" s="2">
        <v>334111</v>
      </c>
      <c r="B972" s="3">
        <v>3571</v>
      </c>
      <c r="C972" s="4" t="s">
        <v>1247</v>
      </c>
      <c r="D972" t="s">
        <v>836</v>
      </c>
    </row>
    <row r="973" spans="1:4" x14ac:dyDescent="0.35">
      <c r="A973" s="2">
        <v>334112</v>
      </c>
      <c r="B973" s="3">
        <v>3572</v>
      </c>
      <c r="C973" s="4" t="s">
        <v>1248</v>
      </c>
      <c r="D973" t="s">
        <v>837</v>
      </c>
    </row>
    <row r="974" spans="1:4" x14ac:dyDescent="0.35">
      <c r="A974" s="2">
        <v>334118</v>
      </c>
      <c r="B974" s="3">
        <v>3575</v>
      </c>
      <c r="C974" s="4" t="s">
        <v>1249</v>
      </c>
      <c r="D974" t="s">
        <v>838</v>
      </c>
    </row>
    <row r="975" spans="1:4" x14ac:dyDescent="0.35">
      <c r="A975" s="2">
        <v>334118</v>
      </c>
      <c r="B975" s="3">
        <v>3577</v>
      </c>
      <c r="C975" s="4" t="s">
        <v>1249</v>
      </c>
      <c r="D975" t="s">
        <v>839</v>
      </c>
    </row>
    <row r="976" spans="1:4" x14ac:dyDescent="0.35">
      <c r="A976" s="2">
        <v>334118</v>
      </c>
      <c r="B976" s="3">
        <v>3578</v>
      </c>
      <c r="C976" s="4" t="s">
        <v>1249</v>
      </c>
      <c r="D976" t="s">
        <v>564</v>
      </c>
    </row>
    <row r="977" spans="1:4" x14ac:dyDescent="0.35">
      <c r="A977" s="2">
        <v>334210</v>
      </c>
      <c r="B977" s="3">
        <v>3661</v>
      </c>
      <c r="C977" s="4" t="s">
        <v>1047</v>
      </c>
      <c r="D977" t="s">
        <v>840</v>
      </c>
    </row>
    <row r="978" spans="1:4" x14ac:dyDescent="0.35">
      <c r="A978" s="2">
        <v>334220</v>
      </c>
      <c r="B978" s="3">
        <v>3663</v>
      </c>
      <c r="C978" s="4" t="s">
        <v>1048</v>
      </c>
      <c r="D978" t="s">
        <v>841</v>
      </c>
    </row>
    <row r="979" spans="1:4" x14ac:dyDescent="0.35">
      <c r="A979" s="2">
        <v>334220</v>
      </c>
      <c r="B979" s="3">
        <v>3679</v>
      </c>
      <c r="C979" s="4" t="s">
        <v>1048</v>
      </c>
      <c r="D979" t="s">
        <v>838</v>
      </c>
    </row>
    <row r="980" spans="1:4" x14ac:dyDescent="0.35">
      <c r="A980" s="2">
        <v>334290</v>
      </c>
      <c r="B980" s="3">
        <v>3669</v>
      </c>
      <c r="C980" s="4" t="s">
        <v>1049</v>
      </c>
      <c r="D980" t="s">
        <v>842</v>
      </c>
    </row>
    <row r="981" spans="1:4" x14ac:dyDescent="0.35">
      <c r="A981" s="2">
        <v>334310</v>
      </c>
      <c r="B981" s="3">
        <v>3651</v>
      </c>
      <c r="C981" s="4" t="s">
        <v>1050</v>
      </c>
      <c r="D981" t="s">
        <v>843</v>
      </c>
    </row>
    <row r="982" spans="1:4" x14ac:dyDescent="0.35">
      <c r="A982" s="2">
        <v>334310</v>
      </c>
      <c r="B982" s="3">
        <v>3679</v>
      </c>
      <c r="C982" s="4" t="s">
        <v>1050</v>
      </c>
      <c r="D982" t="s">
        <v>844</v>
      </c>
    </row>
    <row r="983" spans="1:4" x14ac:dyDescent="0.35">
      <c r="A983" s="2">
        <v>334412</v>
      </c>
      <c r="B983" s="3">
        <v>3672</v>
      </c>
      <c r="C983" s="4" t="s">
        <v>1250</v>
      </c>
      <c r="D983" t="s">
        <v>845</v>
      </c>
    </row>
    <row r="984" spans="1:4" x14ac:dyDescent="0.35">
      <c r="A984" s="2">
        <v>334413</v>
      </c>
      <c r="B984" s="3">
        <v>3674</v>
      </c>
      <c r="C984" s="4" t="s">
        <v>1251</v>
      </c>
      <c r="D984" t="s">
        <v>846</v>
      </c>
    </row>
    <row r="985" spans="1:4" x14ac:dyDescent="0.35">
      <c r="A985" s="2">
        <v>334416</v>
      </c>
      <c r="B985" s="3">
        <v>3675</v>
      </c>
      <c r="C985" s="4" t="s">
        <v>729</v>
      </c>
      <c r="D985" t="s">
        <v>847</v>
      </c>
    </row>
    <row r="986" spans="1:4" x14ac:dyDescent="0.35">
      <c r="A986" s="2">
        <v>334416</v>
      </c>
      <c r="B986" s="3">
        <v>3676</v>
      </c>
      <c r="C986" s="4" t="s">
        <v>729</v>
      </c>
      <c r="D986" t="s">
        <v>847</v>
      </c>
    </row>
    <row r="987" spans="1:4" x14ac:dyDescent="0.35">
      <c r="A987" s="2">
        <v>334416</v>
      </c>
      <c r="B987" s="3">
        <v>3677</v>
      </c>
      <c r="C987" s="4" t="s">
        <v>729</v>
      </c>
      <c r="D987" t="s">
        <v>848</v>
      </c>
    </row>
    <row r="988" spans="1:4" x14ac:dyDescent="0.35">
      <c r="A988" s="2">
        <v>334417</v>
      </c>
      <c r="B988" s="3">
        <v>3678</v>
      </c>
      <c r="C988" s="4" t="s">
        <v>1252</v>
      </c>
      <c r="D988" t="s">
        <v>849</v>
      </c>
    </row>
    <row r="989" spans="1:4" x14ac:dyDescent="0.35">
      <c r="A989" s="2">
        <v>334418</v>
      </c>
      <c r="B989" s="3">
        <v>3577</v>
      </c>
      <c r="C989" s="4" t="s">
        <v>1253</v>
      </c>
      <c r="D989" t="s">
        <v>850</v>
      </c>
    </row>
    <row r="990" spans="1:4" x14ac:dyDescent="0.35">
      <c r="A990" s="2">
        <v>334418</v>
      </c>
      <c r="B990" s="3">
        <v>3661</v>
      </c>
      <c r="C990" s="4" t="s">
        <v>1253</v>
      </c>
      <c r="D990" t="s">
        <v>851</v>
      </c>
    </row>
    <row r="991" spans="1:4" x14ac:dyDescent="0.35">
      <c r="A991" s="2">
        <v>334418</v>
      </c>
      <c r="B991" s="3">
        <v>3679</v>
      </c>
      <c r="C991" s="4" t="s">
        <v>1253</v>
      </c>
      <c r="D991" t="s">
        <v>852</v>
      </c>
    </row>
    <row r="992" spans="1:4" x14ac:dyDescent="0.35">
      <c r="A992" s="2">
        <v>334419</v>
      </c>
      <c r="B992" s="3">
        <v>3671</v>
      </c>
      <c r="C992" s="4" t="s">
        <v>728</v>
      </c>
      <c r="D992" t="s">
        <v>586</v>
      </c>
    </row>
    <row r="993" spans="1:4" x14ac:dyDescent="0.35">
      <c r="A993" s="2">
        <v>334419</v>
      </c>
      <c r="B993" s="3">
        <v>3679</v>
      </c>
      <c r="C993" s="4" t="s">
        <v>728</v>
      </c>
      <c r="D993" t="s">
        <v>648</v>
      </c>
    </row>
    <row r="994" spans="1:4" x14ac:dyDescent="0.35">
      <c r="A994" s="2">
        <v>334510</v>
      </c>
      <c r="B994" s="3">
        <v>3842</v>
      </c>
      <c r="C994" s="4" t="s">
        <v>1254</v>
      </c>
      <c r="D994" t="s">
        <v>853</v>
      </c>
    </row>
    <row r="995" spans="1:4" x14ac:dyDescent="0.35">
      <c r="A995" s="2">
        <v>334510</v>
      </c>
      <c r="B995" s="3">
        <v>3845</v>
      </c>
      <c r="C995" s="4" t="s">
        <v>1254</v>
      </c>
      <c r="D995" t="s">
        <v>854</v>
      </c>
    </row>
    <row r="996" spans="1:4" x14ac:dyDescent="0.35">
      <c r="A996" s="2">
        <v>334511</v>
      </c>
      <c r="B996" s="3">
        <v>3812</v>
      </c>
      <c r="C996" s="4" t="s">
        <v>1255</v>
      </c>
      <c r="D996" t="s">
        <v>855</v>
      </c>
    </row>
    <row r="997" spans="1:4" x14ac:dyDescent="0.35">
      <c r="A997" s="2">
        <v>334512</v>
      </c>
      <c r="B997" s="3">
        <v>3822</v>
      </c>
      <c r="C997" s="4" t="s">
        <v>1256</v>
      </c>
      <c r="D997" t="s">
        <v>856</v>
      </c>
    </row>
    <row r="998" spans="1:4" x14ac:dyDescent="0.35">
      <c r="A998" s="2">
        <v>334513</v>
      </c>
      <c r="B998" s="3">
        <v>3823</v>
      </c>
      <c r="C998" s="4" t="s">
        <v>1257</v>
      </c>
      <c r="D998" t="s">
        <v>857</v>
      </c>
    </row>
    <row r="999" spans="1:4" x14ac:dyDescent="0.35">
      <c r="A999" s="2">
        <v>334514</v>
      </c>
      <c r="B999" s="3">
        <v>3824</v>
      </c>
      <c r="C999" s="4" t="s">
        <v>1258</v>
      </c>
      <c r="D999" t="s">
        <v>858</v>
      </c>
    </row>
    <row r="1000" spans="1:4" x14ac:dyDescent="0.35">
      <c r="A1000" s="2">
        <v>334514</v>
      </c>
      <c r="B1000" s="3">
        <v>3825</v>
      </c>
      <c r="C1000" s="4" t="s">
        <v>1258</v>
      </c>
      <c r="D1000" t="s">
        <v>859</v>
      </c>
    </row>
    <row r="1001" spans="1:4" x14ac:dyDescent="0.35">
      <c r="A1001" s="2">
        <v>334514</v>
      </c>
      <c r="B1001" s="3">
        <v>3829</v>
      </c>
      <c r="C1001" s="4" t="s">
        <v>1258</v>
      </c>
      <c r="D1001" t="s">
        <v>860</v>
      </c>
    </row>
    <row r="1002" spans="1:4" x14ac:dyDescent="0.35">
      <c r="A1002" s="2">
        <v>334515</v>
      </c>
      <c r="B1002" s="3">
        <v>3663</v>
      </c>
      <c r="C1002" s="4" t="s">
        <v>1259</v>
      </c>
      <c r="D1002" t="s">
        <v>861</v>
      </c>
    </row>
    <row r="1003" spans="1:4" x14ac:dyDescent="0.35">
      <c r="A1003" s="2">
        <v>334515</v>
      </c>
      <c r="B1003" s="3">
        <v>3679</v>
      </c>
      <c r="C1003" s="4" t="s">
        <v>1259</v>
      </c>
      <c r="D1003" t="s">
        <v>862</v>
      </c>
    </row>
    <row r="1004" spans="1:4" x14ac:dyDescent="0.35">
      <c r="A1004" s="2">
        <v>334515</v>
      </c>
      <c r="B1004" s="3">
        <v>3825</v>
      </c>
      <c r="C1004" s="4" t="s">
        <v>1259</v>
      </c>
      <c r="D1004" t="s">
        <v>863</v>
      </c>
    </row>
    <row r="1005" spans="1:4" x14ac:dyDescent="0.35">
      <c r="A1005" s="2">
        <v>334516</v>
      </c>
      <c r="B1005" s="3">
        <v>3826</v>
      </c>
      <c r="C1005" s="4" t="s">
        <v>1260</v>
      </c>
      <c r="D1005" t="s">
        <v>864</v>
      </c>
    </row>
    <row r="1006" spans="1:4" x14ac:dyDescent="0.35">
      <c r="A1006" s="2">
        <v>334517</v>
      </c>
      <c r="B1006" s="3">
        <v>3844</v>
      </c>
      <c r="C1006" s="4" t="s">
        <v>1261</v>
      </c>
      <c r="D1006" t="s">
        <v>865</v>
      </c>
    </row>
    <row r="1007" spans="1:4" x14ac:dyDescent="0.35">
      <c r="A1007" s="2">
        <v>334517</v>
      </c>
      <c r="B1007" s="3">
        <v>3845</v>
      </c>
      <c r="C1007" s="4" t="s">
        <v>1261</v>
      </c>
      <c r="D1007" t="s">
        <v>866</v>
      </c>
    </row>
    <row r="1008" spans="1:4" x14ac:dyDescent="0.35">
      <c r="A1008" s="2">
        <v>334519</v>
      </c>
      <c r="B1008" s="3">
        <v>3429</v>
      </c>
      <c r="C1008" s="4" t="s">
        <v>740</v>
      </c>
      <c r="D1008" t="s">
        <v>867</v>
      </c>
    </row>
    <row r="1009" spans="1:4" x14ac:dyDescent="0.35">
      <c r="A1009" s="2">
        <v>334519</v>
      </c>
      <c r="B1009" s="3">
        <v>3495</v>
      </c>
      <c r="C1009" s="4" t="s">
        <v>740</v>
      </c>
      <c r="D1009" t="s">
        <v>867</v>
      </c>
    </row>
    <row r="1010" spans="1:4" x14ac:dyDescent="0.35">
      <c r="A1010" s="2">
        <v>334519</v>
      </c>
      <c r="B1010" s="3">
        <v>3579</v>
      </c>
      <c r="C1010" s="4" t="s">
        <v>740</v>
      </c>
      <c r="D1010" t="s">
        <v>867</v>
      </c>
    </row>
    <row r="1011" spans="1:4" x14ac:dyDescent="0.35">
      <c r="A1011" s="2">
        <v>334519</v>
      </c>
      <c r="B1011" s="3">
        <v>3599</v>
      </c>
      <c r="C1011" s="4" t="s">
        <v>740</v>
      </c>
      <c r="D1011" t="s">
        <v>868</v>
      </c>
    </row>
    <row r="1012" spans="1:4" x14ac:dyDescent="0.35">
      <c r="A1012" s="2">
        <v>334519</v>
      </c>
      <c r="B1012" s="3">
        <v>3829</v>
      </c>
      <c r="C1012" s="4" t="s">
        <v>740</v>
      </c>
      <c r="D1012" t="s">
        <v>869</v>
      </c>
    </row>
    <row r="1013" spans="1:4" x14ac:dyDescent="0.35">
      <c r="A1013" s="2">
        <v>334519</v>
      </c>
      <c r="B1013" s="3">
        <v>3829</v>
      </c>
      <c r="C1013" s="4" t="s">
        <v>740</v>
      </c>
      <c r="D1013" t="s">
        <v>870</v>
      </c>
    </row>
    <row r="1014" spans="1:4" x14ac:dyDescent="0.35">
      <c r="A1014" s="2">
        <v>334519</v>
      </c>
      <c r="B1014" s="3">
        <v>3873</v>
      </c>
      <c r="C1014" s="4" t="s">
        <v>740</v>
      </c>
      <c r="D1014" t="s">
        <v>871</v>
      </c>
    </row>
    <row r="1015" spans="1:4" x14ac:dyDescent="0.35">
      <c r="A1015" s="2">
        <v>334519</v>
      </c>
      <c r="B1015" s="3">
        <v>3915</v>
      </c>
      <c r="C1015" s="4" t="s">
        <v>740</v>
      </c>
      <c r="D1015" t="s">
        <v>872</v>
      </c>
    </row>
    <row r="1016" spans="1:4" x14ac:dyDescent="0.35">
      <c r="A1016" s="2">
        <v>334610</v>
      </c>
      <c r="B1016" s="3">
        <v>3577</v>
      </c>
      <c r="C1016" s="4" t="s">
        <v>1262</v>
      </c>
      <c r="D1016" t="s">
        <v>873</v>
      </c>
    </row>
    <row r="1017" spans="1:4" x14ac:dyDescent="0.35">
      <c r="A1017" s="2">
        <v>334610</v>
      </c>
      <c r="B1017" s="3">
        <v>3695</v>
      </c>
      <c r="C1017" s="4" t="s">
        <v>1262</v>
      </c>
      <c r="D1017" t="s">
        <v>874</v>
      </c>
    </row>
    <row r="1018" spans="1:4" x14ac:dyDescent="0.35">
      <c r="A1018" s="2">
        <v>334610</v>
      </c>
      <c r="B1018" s="3">
        <v>3652</v>
      </c>
      <c r="C1018" s="4" t="s">
        <v>1262</v>
      </c>
      <c r="D1018" t="s">
        <v>875</v>
      </c>
    </row>
    <row r="1019" spans="1:4" x14ac:dyDescent="0.35">
      <c r="A1019" s="2">
        <v>334610</v>
      </c>
      <c r="B1019" s="3">
        <v>7372</v>
      </c>
      <c r="C1019" s="4" t="s">
        <v>1262</v>
      </c>
      <c r="D1019" t="s">
        <v>875</v>
      </c>
    </row>
    <row r="1020" spans="1:4" x14ac:dyDescent="0.35">
      <c r="A1020" s="2">
        <v>334610</v>
      </c>
      <c r="B1020" s="3">
        <v>7819</v>
      </c>
      <c r="C1020" s="4" t="s">
        <v>1262</v>
      </c>
      <c r="D1020" t="s">
        <v>876</v>
      </c>
    </row>
    <row r="1021" spans="1:4" x14ac:dyDescent="0.35">
      <c r="A1021" s="2">
        <v>335131</v>
      </c>
      <c r="B1021" s="3">
        <v>3645</v>
      </c>
      <c r="C1021" s="4" t="s">
        <v>724</v>
      </c>
      <c r="D1021" t="s">
        <v>877</v>
      </c>
    </row>
    <row r="1022" spans="1:4" x14ac:dyDescent="0.35">
      <c r="A1022" s="2">
        <v>335131</v>
      </c>
      <c r="B1022" s="3">
        <v>3999</v>
      </c>
      <c r="C1022" s="4" t="s">
        <v>724</v>
      </c>
      <c r="D1022" t="s">
        <v>878</v>
      </c>
    </row>
    <row r="1023" spans="1:4" x14ac:dyDescent="0.35">
      <c r="A1023" s="2">
        <v>335132</v>
      </c>
      <c r="B1023" s="3">
        <v>3646</v>
      </c>
      <c r="C1023" s="4" t="s">
        <v>725</v>
      </c>
      <c r="D1023" t="s">
        <v>879</v>
      </c>
    </row>
    <row r="1024" spans="1:4" x14ac:dyDescent="0.35">
      <c r="A1024" s="2">
        <v>335139</v>
      </c>
      <c r="B1024" s="3">
        <v>3641</v>
      </c>
      <c r="C1024" s="4" t="s">
        <v>1263</v>
      </c>
      <c r="D1024" t="s">
        <v>878</v>
      </c>
    </row>
    <row r="1025" spans="1:4" x14ac:dyDescent="0.35">
      <c r="A1025" s="2">
        <v>335139</v>
      </c>
      <c r="B1025" s="3">
        <v>3648</v>
      </c>
      <c r="C1025" s="4" t="s">
        <v>1263</v>
      </c>
      <c r="D1025" t="s">
        <v>880</v>
      </c>
    </row>
    <row r="1026" spans="1:4" x14ac:dyDescent="0.35">
      <c r="A1026" s="2">
        <v>335139</v>
      </c>
      <c r="B1026" s="3">
        <v>3699</v>
      </c>
      <c r="C1026" s="4" t="s">
        <v>1263</v>
      </c>
      <c r="D1026" t="s">
        <v>881</v>
      </c>
    </row>
    <row r="1027" spans="1:4" x14ac:dyDescent="0.35">
      <c r="A1027" s="2">
        <v>335210</v>
      </c>
      <c r="B1027" s="3">
        <v>3634</v>
      </c>
      <c r="C1027" s="4" t="s">
        <v>721</v>
      </c>
      <c r="D1027" t="s">
        <v>882</v>
      </c>
    </row>
    <row r="1028" spans="1:4" x14ac:dyDescent="0.35">
      <c r="A1028" s="2">
        <v>335210</v>
      </c>
      <c r="B1028" s="3">
        <v>3635</v>
      </c>
      <c r="C1028" s="4" t="s">
        <v>721</v>
      </c>
      <c r="D1028" t="s">
        <v>882</v>
      </c>
    </row>
    <row r="1029" spans="1:4" x14ac:dyDescent="0.35">
      <c r="A1029" s="2">
        <v>335210</v>
      </c>
      <c r="B1029" s="3">
        <v>3639</v>
      </c>
      <c r="C1029" s="4" t="s">
        <v>721</v>
      </c>
      <c r="D1029" t="s">
        <v>883</v>
      </c>
    </row>
    <row r="1030" spans="1:4" x14ac:dyDescent="0.35">
      <c r="A1030" s="2">
        <v>335210</v>
      </c>
      <c r="B1030" s="3">
        <v>3999</v>
      </c>
      <c r="C1030" s="4" t="s">
        <v>721</v>
      </c>
      <c r="D1030" t="s">
        <v>884</v>
      </c>
    </row>
    <row r="1031" spans="1:4" x14ac:dyDescent="0.35">
      <c r="A1031" s="2">
        <v>335220</v>
      </c>
      <c r="B1031" s="3">
        <v>3631</v>
      </c>
      <c r="C1031" s="4" t="s">
        <v>720</v>
      </c>
      <c r="D1031" t="s">
        <v>885</v>
      </c>
    </row>
    <row r="1032" spans="1:4" x14ac:dyDescent="0.35">
      <c r="A1032" s="2">
        <v>335220</v>
      </c>
      <c r="B1032" s="3">
        <v>3632</v>
      </c>
      <c r="C1032" s="4" t="s">
        <v>720</v>
      </c>
      <c r="D1032" t="s">
        <v>886</v>
      </c>
    </row>
    <row r="1033" spans="1:4" x14ac:dyDescent="0.35">
      <c r="A1033" s="2">
        <v>335220</v>
      </c>
      <c r="B1033" s="3">
        <v>3633</v>
      </c>
      <c r="C1033" s="4" t="s">
        <v>720</v>
      </c>
      <c r="D1033" t="s">
        <v>887</v>
      </c>
    </row>
    <row r="1034" spans="1:4" x14ac:dyDescent="0.35">
      <c r="A1034" s="2">
        <v>335220</v>
      </c>
      <c r="B1034" s="3">
        <v>3639</v>
      </c>
      <c r="C1034" s="4" t="s">
        <v>720</v>
      </c>
      <c r="D1034" t="s">
        <v>888</v>
      </c>
    </row>
    <row r="1035" spans="1:4" x14ac:dyDescent="0.35">
      <c r="A1035" s="2">
        <v>335311</v>
      </c>
      <c r="B1035" s="3">
        <v>3548</v>
      </c>
      <c r="C1035" s="4" t="s">
        <v>1264</v>
      </c>
      <c r="D1035" t="s">
        <v>889</v>
      </c>
    </row>
    <row r="1036" spans="1:4" x14ac:dyDescent="0.35">
      <c r="A1036" s="2">
        <v>335311</v>
      </c>
      <c r="B1036" s="3">
        <v>3612</v>
      </c>
      <c r="C1036" s="4" t="s">
        <v>1264</v>
      </c>
      <c r="D1036" t="s">
        <v>880</v>
      </c>
    </row>
    <row r="1037" spans="1:4" x14ac:dyDescent="0.35">
      <c r="A1037" s="2">
        <v>335312</v>
      </c>
      <c r="B1037" s="3">
        <v>3621</v>
      </c>
      <c r="C1037" s="4" t="s">
        <v>938</v>
      </c>
      <c r="D1037" t="s">
        <v>890</v>
      </c>
    </row>
    <row r="1038" spans="1:4" x14ac:dyDescent="0.35">
      <c r="A1038" s="2">
        <v>335312</v>
      </c>
      <c r="B1038" s="3">
        <v>7694</v>
      </c>
      <c r="C1038" s="4" t="s">
        <v>938</v>
      </c>
      <c r="D1038" t="s">
        <v>891</v>
      </c>
    </row>
    <row r="1039" spans="1:4" x14ac:dyDescent="0.35">
      <c r="A1039" s="2">
        <v>335313</v>
      </c>
      <c r="B1039" s="3">
        <v>3613</v>
      </c>
      <c r="C1039" s="4" t="s">
        <v>1265</v>
      </c>
      <c r="D1039" t="s">
        <v>892</v>
      </c>
    </row>
    <row r="1040" spans="1:4" x14ac:dyDescent="0.35">
      <c r="A1040" s="2">
        <v>335314</v>
      </c>
      <c r="B1040" s="3">
        <v>3625</v>
      </c>
      <c r="C1040" s="4" t="s">
        <v>718</v>
      </c>
      <c r="D1040" t="s">
        <v>893</v>
      </c>
    </row>
    <row r="1041" spans="1:4" x14ac:dyDescent="0.35">
      <c r="A1041" s="2">
        <v>335910</v>
      </c>
      <c r="B1041" s="3">
        <v>3691</v>
      </c>
      <c r="C1041" s="4" t="s">
        <v>1266</v>
      </c>
      <c r="D1041" t="s">
        <v>894</v>
      </c>
    </row>
    <row r="1042" spans="1:4" x14ac:dyDescent="0.35">
      <c r="A1042" s="2">
        <v>335910</v>
      </c>
      <c r="B1042" s="3">
        <v>3692</v>
      </c>
      <c r="C1042" s="4" t="s">
        <v>1266</v>
      </c>
      <c r="D1042" t="s">
        <v>894</v>
      </c>
    </row>
    <row r="1043" spans="1:4" x14ac:dyDescent="0.35">
      <c r="A1043" s="2">
        <v>335921</v>
      </c>
      <c r="B1043" s="3">
        <v>3357</v>
      </c>
      <c r="C1043" s="4" t="s">
        <v>1267</v>
      </c>
      <c r="D1043" t="s">
        <v>895</v>
      </c>
    </row>
    <row r="1044" spans="1:4" x14ac:dyDescent="0.35">
      <c r="A1044" s="2">
        <v>335929</v>
      </c>
      <c r="B1044" s="3">
        <v>3357</v>
      </c>
      <c r="C1044" s="4" t="s">
        <v>1268</v>
      </c>
      <c r="D1044" t="s">
        <v>896</v>
      </c>
    </row>
    <row r="1045" spans="1:4" x14ac:dyDescent="0.35">
      <c r="A1045" s="2">
        <v>335931</v>
      </c>
      <c r="B1045" s="3">
        <v>3643</v>
      </c>
      <c r="C1045" s="4" t="s">
        <v>723</v>
      </c>
      <c r="D1045" t="s">
        <v>894</v>
      </c>
    </row>
    <row r="1046" spans="1:4" x14ac:dyDescent="0.35">
      <c r="A1046" s="2">
        <v>335932</v>
      </c>
      <c r="B1046" s="3">
        <v>3644</v>
      </c>
      <c r="C1046" s="4" t="s">
        <v>1269</v>
      </c>
      <c r="D1046" t="s">
        <v>897</v>
      </c>
    </row>
    <row r="1047" spans="1:4" x14ac:dyDescent="0.35">
      <c r="A1047" s="2">
        <v>335991</v>
      </c>
      <c r="B1047" s="3">
        <v>3624</v>
      </c>
      <c r="C1047" s="4" t="s">
        <v>717</v>
      </c>
      <c r="D1047" t="s">
        <v>898</v>
      </c>
    </row>
    <row r="1048" spans="1:4" x14ac:dyDescent="0.35">
      <c r="A1048" s="2">
        <v>335999</v>
      </c>
      <c r="B1048" s="3">
        <v>3629</v>
      </c>
      <c r="C1048" s="4" t="s">
        <v>719</v>
      </c>
      <c r="D1048" t="s">
        <v>899</v>
      </c>
    </row>
    <row r="1049" spans="1:4" x14ac:dyDescent="0.35">
      <c r="A1049" s="2">
        <v>335999</v>
      </c>
      <c r="B1049" s="3">
        <v>3699</v>
      </c>
      <c r="C1049" s="4" t="s">
        <v>719</v>
      </c>
      <c r="D1049" t="s">
        <v>900</v>
      </c>
    </row>
    <row r="1050" spans="1:4" x14ac:dyDescent="0.35">
      <c r="A1050" s="2">
        <v>336110</v>
      </c>
      <c r="B1050" s="3">
        <v>3711</v>
      </c>
      <c r="C1050" s="4" t="s">
        <v>1270</v>
      </c>
      <c r="D1050" t="s">
        <v>901</v>
      </c>
    </row>
    <row r="1051" spans="1:4" x14ac:dyDescent="0.35">
      <c r="A1051" s="2">
        <v>336110</v>
      </c>
      <c r="B1051" s="3">
        <v>3711</v>
      </c>
      <c r="C1051" s="4" t="s">
        <v>1270</v>
      </c>
      <c r="D1051" t="s">
        <v>901</v>
      </c>
    </row>
    <row r="1052" spans="1:4" x14ac:dyDescent="0.35">
      <c r="A1052" s="2">
        <v>336120</v>
      </c>
      <c r="B1052" s="3">
        <v>3711</v>
      </c>
      <c r="C1052" s="4" t="s">
        <v>1051</v>
      </c>
      <c r="D1052" t="s">
        <v>902</v>
      </c>
    </row>
    <row r="1053" spans="1:4" x14ac:dyDescent="0.35">
      <c r="A1053" s="2">
        <v>336211</v>
      </c>
      <c r="B1053" s="3">
        <v>3711</v>
      </c>
      <c r="C1053" s="4" t="s">
        <v>1271</v>
      </c>
      <c r="D1053" t="s">
        <v>903</v>
      </c>
    </row>
    <row r="1054" spans="1:4" x14ac:dyDescent="0.35">
      <c r="A1054" s="2">
        <v>336211</v>
      </c>
      <c r="B1054" s="3">
        <v>3713</v>
      </c>
      <c r="C1054" s="4" t="s">
        <v>1271</v>
      </c>
      <c r="D1054" t="s">
        <v>904</v>
      </c>
    </row>
    <row r="1055" spans="1:4" x14ac:dyDescent="0.35">
      <c r="A1055" s="2">
        <v>336211</v>
      </c>
      <c r="B1055" s="3">
        <v>3714</v>
      </c>
      <c r="C1055" s="4" t="s">
        <v>1271</v>
      </c>
      <c r="D1055" t="s">
        <v>905</v>
      </c>
    </row>
    <row r="1056" spans="1:4" x14ac:dyDescent="0.35">
      <c r="A1056" s="2">
        <v>336212</v>
      </c>
      <c r="B1056" s="3">
        <v>3715</v>
      </c>
      <c r="C1056" s="4" t="s">
        <v>1272</v>
      </c>
      <c r="D1056" t="s">
        <v>906</v>
      </c>
    </row>
    <row r="1057" spans="1:4" x14ac:dyDescent="0.35">
      <c r="A1057" s="2">
        <v>336213</v>
      </c>
      <c r="B1057" s="3">
        <v>3716</v>
      </c>
      <c r="C1057" s="4" t="s">
        <v>1273</v>
      </c>
      <c r="D1057" t="s">
        <v>907</v>
      </c>
    </row>
    <row r="1058" spans="1:4" x14ac:dyDescent="0.35">
      <c r="A1058" s="2">
        <v>336214</v>
      </c>
      <c r="B1058" s="3">
        <v>3792</v>
      </c>
      <c r="C1058" s="4" t="s">
        <v>737</v>
      </c>
      <c r="D1058" t="s">
        <v>908</v>
      </c>
    </row>
    <row r="1059" spans="1:4" x14ac:dyDescent="0.35">
      <c r="A1059" s="2">
        <v>336214</v>
      </c>
      <c r="B1059" s="3">
        <v>3799</v>
      </c>
      <c r="C1059" s="4" t="s">
        <v>737</v>
      </c>
      <c r="D1059" t="s">
        <v>909</v>
      </c>
    </row>
    <row r="1060" spans="1:4" x14ac:dyDescent="0.35">
      <c r="A1060" s="2">
        <v>336310</v>
      </c>
      <c r="B1060" s="3">
        <v>3592</v>
      </c>
      <c r="C1060" s="4" t="s">
        <v>712</v>
      </c>
      <c r="D1060" t="s">
        <v>910</v>
      </c>
    </row>
    <row r="1061" spans="1:4" x14ac:dyDescent="0.35">
      <c r="A1061" s="2">
        <v>336310</v>
      </c>
      <c r="B1061" s="3">
        <v>3714</v>
      </c>
      <c r="C1061" s="4" t="s">
        <v>712</v>
      </c>
      <c r="D1061" t="s">
        <v>611</v>
      </c>
    </row>
    <row r="1062" spans="1:4" x14ac:dyDescent="0.35">
      <c r="A1062" s="2">
        <v>336320</v>
      </c>
      <c r="B1062" s="3">
        <v>3647</v>
      </c>
      <c r="C1062" s="4" t="s">
        <v>726</v>
      </c>
      <c r="D1062" t="s">
        <v>908</v>
      </c>
    </row>
    <row r="1063" spans="1:4" x14ac:dyDescent="0.35">
      <c r="A1063" s="2">
        <v>336320</v>
      </c>
      <c r="B1063" s="3">
        <v>3694</v>
      </c>
      <c r="C1063" s="4" t="s">
        <v>726</v>
      </c>
      <c r="D1063" t="s">
        <v>911</v>
      </c>
    </row>
    <row r="1064" spans="1:4" x14ac:dyDescent="0.35">
      <c r="A1064" s="2">
        <v>336320</v>
      </c>
      <c r="B1064" s="3">
        <v>3714</v>
      </c>
      <c r="C1064" s="4" t="s">
        <v>726</v>
      </c>
      <c r="D1064" t="s">
        <v>912</v>
      </c>
    </row>
    <row r="1065" spans="1:4" x14ac:dyDescent="0.35">
      <c r="A1065" s="2">
        <v>336330</v>
      </c>
      <c r="B1065" s="3">
        <v>3714</v>
      </c>
      <c r="C1065" s="4" t="s">
        <v>1052</v>
      </c>
      <c r="D1065" t="s">
        <v>913</v>
      </c>
    </row>
    <row r="1066" spans="1:4" x14ac:dyDescent="0.35">
      <c r="A1066" s="2">
        <v>336340</v>
      </c>
      <c r="B1066" s="3">
        <v>3292</v>
      </c>
      <c r="C1066" s="4" t="s">
        <v>1053</v>
      </c>
      <c r="D1066" t="s">
        <v>914</v>
      </c>
    </row>
    <row r="1067" spans="1:4" x14ac:dyDescent="0.35">
      <c r="A1067" s="2">
        <v>336340</v>
      </c>
      <c r="B1067" s="3">
        <v>3714</v>
      </c>
      <c r="C1067" s="4" t="s">
        <v>1053</v>
      </c>
      <c r="D1067" t="s">
        <v>915</v>
      </c>
    </row>
    <row r="1068" spans="1:4" x14ac:dyDescent="0.35">
      <c r="A1068" s="2">
        <v>336350</v>
      </c>
      <c r="B1068" s="3">
        <v>3292</v>
      </c>
      <c r="C1068" s="4" t="s">
        <v>1054</v>
      </c>
      <c r="D1068" t="s">
        <v>544</v>
      </c>
    </row>
    <row r="1069" spans="1:4" x14ac:dyDescent="0.35">
      <c r="A1069" s="2">
        <v>336350</v>
      </c>
      <c r="B1069" s="3">
        <v>3714</v>
      </c>
      <c r="C1069" s="4" t="s">
        <v>1054</v>
      </c>
      <c r="D1069" t="s">
        <v>916</v>
      </c>
    </row>
    <row r="1070" spans="1:4" x14ac:dyDescent="0.35">
      <c r="A1070" s="2">
        <v>336360</v>
      </c>
      <c r="B1070" s="3">
        <v>2396</v>
      </c>
      <c r="C1070" s="4" t="s">
        <v>1055</v>
      </c>
      <c r="D1070" t="s">
        <v>917</v>
      </c>
    </row>
    <row r="1071" spans="1:4" x14ac:dyDescent="0.35">
      <c r="A1071" s="2">
        <v>336360</v>
      </c>
      <c r="B1071" s="3">
        <v>2399</v>
      </c>
      <c r="C1071" s="4" t="s">
        <v>1055</v>
      </c>
      <c r="D1071" t="s">
        <v>861</v>
      </c>
    </row>
    <row r="1072" spans="1:4" x14ac:dyDescent="0.35">
      <c r="A1072" s="2">
        <v>336360</v>
      </c>
      <c r="B1072" s="3">
        <v>2531</v>
      </c>
      <c r="C1072" s="4" t="s">
        <v>1055</v>
      </c>
      <c r="D1072" t="s">
        <v>918</v>
      </c>
    </row>
    <row r="1073" spans="1:4" x14ac:dyDescent="0.35">
      <c r="A1073" s="2">
        <v>336360</v>
      </c>
      <c r="B1073" s="3">
        <v>3499</v>
      </c>
      <c r="C1073" s="4" t="s">
        <v>1055</v>
      </c>
      <c r="D1073" t="s">
        <v>919</v>
      </c>
    </row>
    <row r="1074" spans="1:4" x14ac:dyDescent="0.35">
      <c r="A1074" s="2">
        <v>336370</v>
      </c>
      <c r="B1074" s="3">
        <v>3465</v>
      </c>
      <c r="C1074" s="4" t="s">
        <v>681</v>
      </c>
      <c r="D1074" t="s">
        <v>920</v>
      </c>
    </row>
    <row r="1075" spans="1:4" x14ac:dyDescent="0.35">
      <c r="A1075" s="2">
        <v>336390</v>
      </c>
      <c r="B1075" s="3">
        <v>3429</v>
      </c>
      <c r="C1075" s="4" t="s">
        <v>1056</v>
      </c>
      <c r="D1075" t="s">
        <v>921</v>
      </c>
    </row>
    <row r="1076" spans="1:4" x14ac:dyDescent="0.35">
      <c r="A1076" s="2">
        <v>336390</v>
      </c>
      <c r="B1076" s="3">
        <v>3519</v>
      </c>
      <c r="C1076" s="4" t="s">
        <v>1056</v>
      </c>
      <c r="D1076" t="s">
        <v>922</v>
      </c>
    </row>
    <row r="1077" spans="1:4" x14ac:dyDescent="0.35">
      <c r="A1077" s="2">
        <v>336390</v>
      </c>
      <c r="B1077" s="3">
        <v>3585</v>
      </c>
      <c r="C1077" s="4" t="s">
        <v>1056</v>
      </c>
      <c r="D1077" t="s">
        <v>923</v>
      </c>
    </row>
    <row r="1078" spans="1:4" x14ac:dyDescent="0.35">
      <c r="A1078" s="2">
        <v>336390</v>
      </c>
      <c r="B1078" s="3">
        <v>3599</v>
      </c>
      <c r="C1078" s="4" t="s">
        <v>1056</v>
      </c>
      <c r="D1078" t="s">
        <v>921</v>
      </c>
    </row>
    <row r="1079" spans="1:4" x14ac:dyDescent="0.35">
      <c r="A1079" s="2">
        <v>336390</v>
      </c>
      <c r="B1079" s="3">
        <v>3714</v>
      </c>
      <c r="C1079" s="4" t="s">
        <v>1056</v>
      </c>
      <c r="D1079" t="s">
        <v>924</v>
      </c>
    </row>
    <row r="1080" spans="1:4" x14ac:dyDescent="0.35">
      <c r="A1080" s="2">
        <v>336390</v>
      </c>
      <c r="B1080" s="3">
        <v>3799</v>
      </c>
      <c r="C1080" s="4" t="s">
        <v>1056</v>
      </c>
      <c r="D1080" t="s">
        <v>925</v>
      </c>
    </row>
    <row r="1081" spans="1:4" x14ac:dyDescent="0.35">
      <c r="A1081" s="2">
        <v>336411</v>
      </c>
      <c r="B1081" s="3">
        <v>3721</v>
      </c>
      <c r="C1081" s="4" t="s">
        <v>1274</v>
      </c>
      <c r="D1081" t="s">
        <v>926</v>
      </c>
    </row>
    <row r="1082" spans="1:4" x14ac:dyDescent="0.35">
      <c r="A1082" s="2">
        <v>336411</v>
      </c>
      <c r="B1082" s="3">
        <v>3728</v>
      </c>
      <c r="C1082" s="4" t="s">
        <v>1274</v>
      </c>
      <c r="D1082" t="s">
        <v>927</v>
      </c>
    </row>
    <row r="1083" spans="1:4" x14ac:dyDescent="0.35">
      <c r="A1083" s="2">
        <v>336412</v>
      </c>
      <c r="B1083" s="3">
        <v>3724</v>
      </c>
      <c r="C1083" s="4" t="s">
        <v>1275</v>
      </c>
      <c r="D1083" t="s">
        <v>928</v>
      </c>
    </row>
    <row r="1084" spans="1:4" x14ac:dyDescent="0.35">
      <c r="A1084" s="2">
        <v>336413</v>
      </c>
      <c r="B1084" s="3">
        <v>3728</v>
      </c>
      <c r="C1084" s="4" t="s">
        <v>1276</v>
      </c>
      <c r="D1084" t="s">
        <v>929</v>
      </c>
    </row>
    <row r="1085" spans="1:4" x14ac:dyDescent="0.35">
      <c r="A1085" s="2">
        <v>336414</v>
      </c>
      <c r="B1085" s="3">
        <v>3761</v>
      </c>
      <c r="C1085" s="4" t="s">
        <v>734</v>
      </c>
      <c r="D1085" t="s">
        <v>930</v>
      </c>
    </row>
    <row r="1086" spans="1:4" x14ac:dyDescent="0.35">
      <c r="A1086" s="2">
        <v>336415</v>
      </c>
      <c r="B1086" s="3">
        <v>3764</v>
      </c>
      <c r="C1086" s="4" t="s">
        <v>735</v>
      </c>
      <c r="D1086" t="s">
        <v>931</v>
      </c>
    </row>
    <row r="1087" spans="1:4" x14ac:dyDescent="0.35">
      <c r="A1087" s="2">
        <v>336419</v>
      </c>
      <c r="B1087" s="3">
        <v>3769</v>
      </c>
      <c r="C1087" s="4" t="s">
        <v>736</v>
      </c>
      <c r="D1087" t="s">
        <v>932</v>
      </c>
    </row>
    <row r="1088" spans="1:4" x14ac:dyDescent="0.35">
      <c r="A1088" s="2">
        <v>336510</v>
      </c>
      <c r="B1088" s="3">
        <v>3531</v>
      </c>
      <c r="C1088" s="4" t="s">
        <v>1057</v>
      </c>
      <c r="D1088" t="s">
        <v>933</v>
      </c>
    </row>
    <row r="1089" spans="1:4" x14ac:dyDescent="0.35">
      <c r="A1089" s="2">
        <v>336510</v>
      </c>
      <c r="B1089" s="3">
        <v>3743</v>
      </c>
      <c r="C1089" s="4" t="s">
        <v>1057</v>
      </c>
      <c r="D1089" t="s">
        <v>934</v>
      </c>
    </row>
    <row r="1090" spans="1:4" x14ac:dyDescent="0.35">
      <c r="A1090" s="2">
        <v>336611</v>
      </c>
      <c r="B1090" s="3">
        <v>3731</v>
      </c>
      <c r="C1090" s="4" t="s">
        <v>732</v>
      </c>
      <c r="D1090" t="s">
        <v>853</v>
      </c>
    </row>
    <row r="1091" spans="1:4" x14ac:dyDescent="0.35">
      <c r="A1091" s="2">
        <v>336612</v>
      </c>
      <c r="B1091" s="3">
        <v>3069</v>
      </c>
      <c r="C1091" s="4" t="s">
        <v>733</v>
      </c>
      <c r="D1091" t="s">
        <v>853</v>
      </c>
    </row>
    <row r="1092" spans="1:4" x14ac:dyDescent="0.35">
      <c r="A1092" s="2">
        <v>336612</v>
      </c>
      <c r="B1092" s="3">
        <v>3089</v>
      </c>
      <c r="C1092" s="4" t="s">
        <v>733</v>
      </c>
      <c r="D1092" t="s">
        <v>935</v>
      </c>
    </row>
    <row r="1093" spans="1:4" x14ac:dyDescent="0.35">
      <c r="A1093" s="2">
        <v>336612</v>
      </c>
      <c r="B1093" s="3">
        <v>3732</v>
      </c>
      <c r="C1093" s="4" t="s">
        <v>733</v>
      </c>
      <c r="D1093" t="s">
        <v>936</v>
      </c>
    </row>
    <row r="1094" spans="1:4" x14ac:dyDescent="0.35">
      <c r="A1094" s="2">
        <v>336612</v>
      </c>
      <c r="B1094" s="3">
        <v>3999</v>
      </c>
      <c r="C1094" s="4" t="s">
        <v>733</v>
      </c>
      <c r="D1094" t="s">
        <v>937</v>
      </c>
    </row>
    <row r="1095" spans="1:4" x14ac:dyDescent="0.35">
      <c r="A1095" s="2">
        <v>336991</v>
      </c>
      <c r="B1095" s="3">
        <v>3751</v>
      </c>
      <c r="C1095" s="4" t="s">
        <v>1277</v>
      </c>
      <c r="D1095" t="s">
        <v>938</v>
      </c>
    </row>
    <row r="1096" spans="1:4" x14ac:dyDescent="0.35">
      <c r="A1096" s="2">
        <v>336991</v>
      </c>
      <c r="B1096" s="3">
        <v>3944</v>
      </c>
      <c r="C1096" s="4" t="s">
        <v>1277</v>
      </c>
      <c r="D1096" t="s">
        <v>495</v>
      </c>
    </row>
    <row r="1097" spans="1:4" x14ac:dyDescent="0.35">
      <c r="A1097" s="2">
        <v>336992</v>
      </c>
      <c r="B1097" s="3">
        <v>3711</v>
      </c>
      <c r="C1097" s="4" t="s">
        <v>738</v>
      </c>
      <c r="D1097" t="s">
        <v>939</v>
      </c>
    </row>
    <row r="1098" spans="1:4" x14ac:dyDescent="0.35">
      <c r="A1098" s="2">
        <v>336992</v>
      </c>
      <c r="B1098" s="3">
        <v>3795</v>
      </c>
      <c r="C1098" s="4" t="s">
        <v>738</v>
      </c>
      <c r="D1098" t="s">
        <v>940</v>
      </c>
    </row>
    <row r="1099" spans="1:4" x14ac:dyDescent="0.35">
      <c r="A1099" s="2">
        <v>336999</v>
      </c>
      <c r="B1099" s="3">
        <v>3799</v>
      </c>
      <c r="C1099" s="4" t="s">
        <v>1278</v>
      </c>
      <c r="D1099" t="s">
        <v>941</v>
      </c>
    </row>
    <row r="1100" spans="1:4" x14ac:dyDescent="0.35">
      <c r="A1100" s="2">
        <v>337110</v>
      </c>
      <c r="B1100" s="3">
        <v>2434</v>
      </c>
      <c r="C1100" s="4" t="s">
        <v>591</v>
      </c>
      <c r="D1100" t="s">
        <v>942</v>
      </c>
    </row>
    <row r="1101" spans="1:4" x14ac:dyDescent="0.35">
      <c r="A1101" s="2">
        <v>337110</v>
      </c>
      <c r="B1101" s="3">
        <v>2541</v>
      </c>
      <c r="C1101" s="4" t="s">
        <v>591</v>
      </c>
      <c r="D1101" t="s">
        <v>943</v>
      </c>
    </row>
    <row r="1102" spans="1:4" x14ac:dyDescent="0.35">
      <c r="A1102" s="2">
        <v>337110</v>
      </c>
      <c r="B1102" s="3">
        <v>5712</v>
      </c>
      <c r="C1102" s="4" t="s">
        <v>591</v>
      </c>
      <c r="D1102" t="s">
        <v>944</v>
      </c>
    </row>
    <row r="1103" spans="1:4" x14ac:dyDescent="0.35">
      <c r="A1103" s="2">
        <v>337121</v>
      </c>
      <c r="B1103" s="3">
        <v>2512</v>
      </c>
      <c r="C1103" s="4" t="s">
        <v>598</v>
      </c>
      <c r="D1103" t="s">
        <v>945</v>
      </c>
    </row>
    <row r="1104" spans="1:4" x14ac:dyDescent="0.35">
      <c r="A1104" s="2">
        <v>337121</v>
      </c>
      <c r="B1104" s="3">
        <v>2514</v>
      </c>
      <c r="C1104" s="4" t="s">
        <v>598</v>
      </c>
      <c r="D1104" t="s">
        <v>946</v>
      </c>
    </row>
    <row r="1105" spans="1:4" x14ac:dyDescent="0.35">
      <c r="A1105" s="2">
        <v>337121</v>
      </c>
      <c r="B1105" s="3">
        <v>2515</v>
      </c>
      <c r="C1105" s="4" t="s">
        <v>598</v>
      </c>
      <c r="D1105" t="s">
        <v>947</v>
      </c>
    </row>
    <row r="1106" spans="1:4" x14ac:dyDescent="0.35">
      <c r="A1106" s="2">
        <v>337121</v>
      </c>
      <c r="B1106" s="3">
        <v>5712</v>
      </c>
      <c r="C1106" s="4" t="s">
        <v>598</v>
      </c>
      <c r="D1106" t="s">
        <v>948</v>
      </c>
    </row>
    <row r="1107" spans="1:4" x14ac:dyDescent="0.35">
      <c r="A1107" s="2">
        <v>337122</v>
      </c>
      <c r="B1107" s="3">
        <v>2511</v>
      </c>
      <c r="C1107" s="4" t="s">
        <v>1279</v>
      </c>
      <c r="D1107" t="s">
        <v>949</v>
      </c>
    </row>
    <row r="1108" spans="1:4" x14ac:dyDescent="0.35">
      <c r="A1108" s="2">
        <v>337122</v>
      </c>
      <c r="B1108" s="3">
        <v>5712</v>
      </c>
      <c r="C1108" s="4" t="s">
        <v>1279</v>
      </c>
      <c r="D1108" t="s">
        <v>780</v>
      </c>
    </row>
    <row r="1109" spans="1:4" x14ac:dyDescent="0.35">
      <c r="A1109" s="2">
        <v>337126</v>
      </c>
      <c r="B1109" s="3">
        <v>2499</v>
      </c>
      <c r="C1109" s="4" t="s">
        <v>1280</v>
      </c>
      <c r="D1109" t="s">
        <v>950</v>
      </c>
    </row>
    <row r="1110" spans="1:4" x14ac:dyDescent="0.35">
      <c r="A1110" s="2">
        <v>337126</v>
      </c>
      <c r="B1110" s="3">
        <v>2519</v>
      </c>
      <c r="C1110" s="4" t="s">
        <v>1280</v>
      </c>
      <c r="D1110" t="s">
        <v>951</v>
      </c>
    </row>
    <row r="1111" spans="1:4" x14ac:dyDescent="0.35">
      <c r="A1111" s="2">
        <v>337126</v>
      </c>
      <c r="B1111" s="3">
        <v>2514</v>
      </c>
      <c r="C1111" s="4" t="s">
        <v>1280</v>
      </c>
      <c r="D1111" t="s">
        <v>952</v>
      </c>
    </row>
    <row r="1112" spans="1:4" x14ac:dyDescent="0.35">
      <c r="A1112" s="2">
        <v>337127</v>
      </c>
      <c r="B1112" s="3">
        <v>2531</v>
      </c>
      <c r="C1112" s="4" t="s">
        <v>602</v>
      </c>
      <c r="D1112" t="s">
        <v>953</v>
      </c>
    </row>
    <row r="1113" spans="1:4" x14ac:dyDescent="0.35">
      <c r="A1113" s="2">
        <v>337127</v>
      </c>
      <c r="B1113" s="3">
        <v>2541</v>
      </c>
      <c r="C1113" s="4" t="s">
        <v>602</v>
      </c>
      <c r="D1113" t="s">
        <v>954</v>
      </c>
    </row>
    <row r="1114" spans="1:4" x14ac:dyDescent="0.35">
      <c r="A1114" s="2">
        <v>337127</v>
      </c>
      <c r="B1114" s="3">
        <v>2542</v>
      </c>
      <c r="C1114" s="4" t="s">
        <v>602</v>
      </c>
      <c r="D1114" t="s">
        <v>955</v>
      </c>
    </row>
    <row r="1115" spans="1:4" x14ac:dyDescent="0.35">
      <c r="A1115" s="2">
        <v>337127</v>
      </c>
      <c r="B1115" s="3">
        <v>2599</v>
      </c>
      <c r="C1115" s="4" t="s">
        <v>602</v>
      </c>
      <c r="D1115" t="s">
        <v>956</v>
      </c>
    </row>
    <row r="1116" spans="1:4" x14ac:dyDescent="0.35">
      <c r="A1116" s="2">
        <v>337127</v>
      </c>
      <c r="B1116" s="3">
        <v>2599</v>
      </c>
      <c r="C1116" s="4" t="s">
        <v>602</v>
      </c>
      <c r="D1116" t="s">
        <v>956</v>
      </c>
    </row>
    <row r="1117" spans="1:4" x14ac:dyDescent="0.35">
      <c r="A1117" s="2">
        <v>337127</v>
      </c>
      <c r="B1117" s="3">
        <v>3821</v>
      </c>
      <c r="C1117" s="4" t="s">
        <v>602</v>
      </c>
      <c r="D1117" t="s">
        <v>957</v>
      </c>
    </row>
    <row r="1118" spans="1:4" x14ac:dyDescent="0.35">
      <c r="A1118" s="2">
        <v>337127</v>
      </c>
      <c r="B1118" s="3">
        <v>3841</v>
      </c>
      <c r="C1118" s="4" t="s">
        <v>602</v>
      </c>
      <c r="D1118" t="s">
        <v>958</v>
      </c>
    </row>
    <row r="1119" spans="1:4" x14ac:dyDescent="0.35">
      <c r="A1119" s="2">
        <v>337127</v>
      </c>
      <c r="B1119" s="3">
        <v>3952</v>
      </c>
      <c r="C1119" s="4" t="s">
        <v>602</v>
      </c>
      <c r="D1119" t="s">
        <v>959</v>
      </c>
    </row>
    <row r="1120" spans="1:4" x14ac:dyDescent="0.35">
      <c r="A1120" s="2">
        <v>337127</v>
      </c>
      <c r="B1120" s="3">
        <v>3999</v>
      </c>
      <c r="C1120" s="4" t="s">
        <v>602</v>
      </c>
      <c r="D1120" t="s">
        <v>960</v>
      </c>
    </row>
    <row r="1121" spans="1:4" x14ac:dyDescent="0.35">
      <c r="A1121" s="2">
        <v>337211</v>
      </c>
      <c r="B1121" s="3">
        <v>2521</v>
      </c>
      <c r="C1121" s="4" t="s">
        <v>601</v>
      </c>
      <c r="D1121" t="s">
        <v>911</v>
      </c>
    </row>
    <row r="1122" spans="1:4" x14ac:dyDescent="0.35">
      <c r="A1122" s="2">
        <v>337212</v>
      </c>
      <c r="B1122" s="3">
        <v>2541</v>
      </c>
      <c r="C1122" s="4" t="s">
        <v>1281</v>
      </c>
      <c r="D1122" t="s">
        <v>961</v>
      </c>
    </row>
    <row r="1123" spans="1:4" x14ac:dyDescent="0.35">
      <c r="A1123" s="2">
        <v>337214</v>
      </c>
      <c r="B1123" s="3">
        <v>2522</v>
      </c>
      <c r="C1123" s="4" t="s">
        <v>1282</v>
      </c>
      <c r="D1123" t="s">
        <v>962</v>
      </c>
    </row>
    <row r="1124" spans="1:4" x14ac:dyDescent="0.35">
      <c r="A1124" s="2">
        <v>337215</v>
      </c>
      <c r="B1124" s="3">
        <v>2426</v>
      </c>
      <c r="C1124" s="4" t="s">
        <v>1283</v>
      </c>
      <c r="D1124" t="s">
        <v>963</v>
      </c>
    </row>
    <row r="1125" spans="1:4" x14ac:dyDescent="0.35">
      <c r="A1125" s="2">
        <v>337215</v>
      </c>
      <c r="B1125" s="3">
        <v>2511</v>
      </c>
      <c r="C1125" s="4" t="s">
        <v>1283</v>
      </c>
      <c r="D1125" t="s">
        <v>964</v>
      </c>
    </row>
    <row r="1126" spans="1:4" x14ac:dyDescent="0.35">
      <c r="A1126" s="2">
        <v>337215</v>
      </c>
      <c r="B1126" s="3">
        <v>2514</v>
      </c>
      <c r="C1126" s="4" t="s">
        <v>1283</v>
      </c>
      <c r="D1126" t="s">
        <v>965</v>
      </c>
    </row>
    <row r="1127" spans="1:4" x14ac:dyDescent="0.35">
      <c r="A1127" s="2">
        <v>337215</v>
      </c>
      <c r="B1127" s="3">
        <v>2541</v>
      </c>
      <c r="C1127" s="4" t="s">
        <v>1283</v>
      </c>
      <c r="D1127" t="s">
        <v>966</v>
      </c>
    </row>
    <row r="1128" spans="1:4" x14ac:dyDescent="0.35">
      <c r="A1128" s="2">
        <v>337215</v>
      </c>
      <c r="B1128" s="3">
        <v>2542</v>
      </c>
      <c r="C1128" s="4" t="s">
        <v>1283</v>
      </c>
      <c r="D1128" t="s">
        <v>967</v>
      </c>
    </row>
    <row r="1129" spans="1:4" x14ac:dyDescent="0.35">
      <c r="A1129" s="2">
        <v>337215</v>
      </c>
      <c r="B1129" s="3">
        <v>3089</v>
      </c>
      <c r="C1129" s="4" t="s">
        <v>1283</v>
      </c>
      <c r="D1129" t="s">
        <v>968</v>
      </c>
    </row>
    <row r="1130" spans="1:4" x14ac:dyDescent="0.35">
      <c r="A1130" s="2">
        <v>337215</v>
      </c>
      <c r="B1130" s="3">
        <v>3429</v>
      </c>
      <c r="C1130" s="4" t="s">
        <v>1283</v>
      </c>
      <c r="D1130" t="s">
        <v>969</v>
      </c>
    </row>
    <row r="1131" spans="1:4" x14ac:dyDescent="0.35">
      <c r="A1131" s="2">
        <v>337215</v>
      </c>
      <c r="B1131" s="3">
        <v>3499</v>
      </c>
      <c r="C1131" s="4" t="s">
        <v>1283</v>
      </c>
      <c r="D1131" t="s">
        <v>970</v>
      </c>
    </row>
    <row r="1132" spans="1:4" x14ac:dyDescent="0.35">
      <c r="A1132" s="2">
        <v>337910</v>
      </c>
      <c r="B1132" s="3">
        <v>2515</v>
      </c>
      <c r="C1132" s="4" t="s">
        <v>1058</v>
      </c>
      <c r="D1132" t="s">
        <v>971</v>
      </c>
    </row>
    <row r="1133" spans="1:4" x14ac:dyDescent="0.35">
      <c r="A1133" s="2">
        <v>337920</v>
      </c>
      <c r="B1133" s="3">
        <v>2591</v>
      </c>
      <c r="C1133" s="4" t="s">
        <v>603</v>
      </c>
      <c r="D1133" t="s">
        <v>972</v>
      </c>
    </row>
    <row r="1134" spans="1:4" x14ac:dyDescent="0.35">
      <c r="A1134" s="2">
        <v>339112</v>
      </c>
      <c r="B1134" s="3">
        <v>3829</v>
      </c>
      <c r="C1134" s="4" t="s">
        <v>1284</v>
      </c>
      <c r="D1134" t="s">
        <v>973</v>
      </c>
    </row>
    <row r="1135" spans="1:4" x14ac:dyDescent="0.35">
      <c r="A1135" s="2">
        <v>339112</v>
      </c>
      <c r="B1135" s="3">
        <v>3841</v>
      </c>
      <c r="C1135" s="4" t="s">
        <v>1284</v>
      </c>
      <c r="D1135" t="s">
        <v>974</v>
      </c>
    </row>
    <row r="1136" spans="1:4" x14ac:dyDescent="0.35">
      <c r="A1136" s="2">
        <v>339113</v>
      </c>
      <c r="B1136" s="3">
        <v>2499</v>
      </c>
      <c r="C1136" s="4" t="s">
        <v>872</v>
      </c>
      <c r="D1136" t="s">
        <v>975</v>
      </c>
    </row>
    <row r="1137" spans="1:4" x14ac:dyDescent="0.35">
      <c r="A1137" s="2">
        <v>339113</v>
      </c>
      <c r="B1137" s="3">
        <v>2599</v>
      </c>
      <c r="C1137" s="4" t="s">
        <v>872</v>
      </c>
      <c r="D1137" t="s">
        <v>976</v>
      </c>
    </row>
    <row r="1138" spans="1:4" x14ac:dyDescent="0.35">
      <c r="A1138" s="2">
        <v>339113</v>
      </c>
      <c r="B1138" s="3">
        <v>3069</v>
      </c>
      <c r="C1138" s="4" t="s">
        <v>872</v>
      </c>
      <c r="D1138" t="s">
        <v>977</v>
      </c>
    </row>
    <row r="1139" spans="1:4" x14ac:dyDescent="0.35">
      <c r="A1139" s="2">
        <v>339113</v>
      </c>
      <c r="B1139" s="3">
        <v>3089</v>
      </c>
      <c r="C1139" s="4" t="s">
        <v>872</v>
      </c>
      <c r="D1139" t="s">
        <v>978</v>
      </c>
    </row>
    <row r="1140" spans="1:4" x14ac:dyDescent="0.35">
      <c r="A1140" s="2">
        <v>339113</v>
      </c>
      <c r="B1140" s="3">
        <v>3821</v>
      </c>
      <c r="C1140" s="4" t="s">
        <v>872</v>
      </c>
      <c r="D1140" t="s">
        <v>979</v>
      </c>
    </row>
    <row r="1141" spans="1:4" x14ac:dyDescent="0.35">
      <c r="A1141" s="2">
        <v>339113</v>
      </c>
      <c r="B1141" s="3">
        <v>3841</v>
      </c>
      <c r="C1141" s="4" t="s">
        <v>872</v>
      </c>
      <c r="D1141" t="s">
        <v>980</v>
      </c>
    </row>
    <row r="1142" spans="1:4" x14ac:dyDescent="0.35">
      <c r="A1142" s="2">
        <v>339113</v>
      </c>
      <c r="B1142" s="3">
        <v>3842</v>
      </c>
      <c r="C1142" s="4" t="s">
        <v>872</v>
      </c>
      <c r="D1142" t="s">
        <v>981</v>
      </c>
    </row>
    <row r="1143" spans="1:4" x14ac:dyDescent="0.35">
      <c r="A1143" s="2">
        <v>339113</v>
      </c>
      <c r="B1143" s="3">
        <v>3851</v>
      </c>
      <c r="C1143" s="4" t="s">
        <v>872</v>
      </c>
      <c r="D1143" t="s">
        <v>982</v>
      </c>
    </row>
    <row r="1144" spans="1:4" x14ac:dyDescent="0.35">
      <c r="A1144" s="2">
        <v>339113</v>
      </c>
      <c r="B1144" s="3">
        <v>5999</v>
      </c>
      <c r="C1144" s="4" t="s">
        <v>872</v>
      </c>
      <c r="D1144" t="s">
        <v>983</v>
      </c>
    </row>
    <row r="1145" spans="1:4" x14ac:dyDescent="0.35">
      <c r="A1145" s="2">
        <v>339114</v>
      </c>
      <c r="B1145" s="3">
        <v>3843</v>
      </c>
      <c r="C1145" s="4" t="s">
        <v>1285</v>
      </c>
      <c r="D1145" t="s">
        <v>984</v>
      </c>
    </row>
    <row r="1146" spans="1:4" x14ac:dyDescent="0.35">
      <c r="A1146" s="2">
        <v>339115</v>
      </c>
      <c r="B1146" s="3">
        <v>3851</v>
      </c>
      <c r="C1146" s="4" t="s">
        <v>871</v>
      </c>
      <c r="D1146" t="s">
        <v>985</v>
      </c>
    </row>
    <row r="1147" spans="1:4" x14ac:dyDescent="0.35">
      <c r="A1147" s="2">
        <v>339115</v>
      </c>
      <c r="B1147" s="3">
        <v>5995</v>
      </c>
      <c r="C1147" s="4" t="s">
        <v>871</v>
      </c>
      <c r="D1147" t="s">
        <v>986</v>
      </c>
    </row>
    <row r="1148" spans="1:4" x14ac:dyDescent="0.35">
      <c r="A1148" s="2">
        <v>339116</v>
      </c>
      <c r="B1148" s="3">
        <v>8072</v>
      </c>
      <c r="C1148" s="4" t="s">
        <v>959</v>
      </c>
      <c r="D1148" t="s">
        <v>987</v>
      </c>
    </row>
    <row r="1149" spans="1:4" x14ac:dyDescent="0.35">
      <c r="A1149" s="2">
        <v>339910</v>
      </c>
      <c r="B1149" s="3">
        <v>3172</v>
      </c>
      <c r="C1149" s="4" t="s">
        <v>743</v>
      </c>
      <c r="D1149" t="s">
        <v>498</v>
      </c>
    </row>
    <row r="1150" spans="1:4" x14ac:dyDescent="0.35">
      <c r="A1150" s="2">
        <v>339910</v>
      </c>
      <c r="B1150" s="3">
        <v>3479</v>
      </c>
      <c r="C1150" s="4" t="s">
        <v>743</v>
      </c>
      <c r="D1150" t="s">
        <v>988</v>
      </c>
    </row>
    <row r="1151" spans="1:4" x14ac:dyDescent="0.35">
      <c r="A1151" s="2">
        <v>339910</v>
      </c>
      <c r="B1151" s="3">
        <v>3479</v>
      </c>
      <c r="C1151" s="4" t="s">
        <v>743</v>
      </c>
      <c r="D1151" t="s">
        <v>989</v>
      </c>
    </row>
    <row r="1152" spans="1:4" x14ac:dyDescent="0.35">
      <c r="A1152" s="2">
        <v>339910</v>
      </c>
      <c r="B1152" s="3">
        <v>3479</v>
      </c>
      <c r="C1152" s="4" t="s">
        <v>743</v>
      </c>
      <c r="D1152" t="s">
        <v>990</v>
      </c>
    </row>
    <row r="1153" spans="1:4" x14ac:dyDescent="0.35">
      <c r="A1153" s="2">
        <v>339910</v>
      </c>
      <c r="B1153" s="3">
        <v>3911</v>
      </c>
      <c r="C1153" s="4" t="s">
        <v>743</v>
      </c>
      <c r="D1153" t="s">
        <v>991</v>
      </c>
    </row>
    <row r="1154" spans="1:4" x14ac:dyDescent="0.35">
      <c r="A1154" s="2">
        <v>339910</v>
      </c>
      <c r="B1154" s="3">
        <v>3914</v>
      </c>
      <c r="C1154" s="4" t="s">
        <v>743</v>
      </c>
      <c r="D1154" t="s">
        <v>992</v>
      </c>
    </row>
    <row r="1155" spans="1:4" x14ac:dyDescent="0.35">
      <c r="A1155" s="2">
        <v>339910</v>
      </c>
      <c r="B1155" s="3">
        <v>3915</v>
      </c>
      <c r="C1155" s="4" t="s">
        <v>743</v>
      </c>
      <c r="D1155" t="s">
        <v>993</v>
      </c>
    </row>
    <row r="1156" spans="1:4" x14ac:dyDescent="0.35">
      <c r="A1156" s="2">
        <v>339910</v>
      </c>
      <c r="B1156" s="3">
        <v>3961</v>
      </c>
      <c r="C1156" s="4" t="s">
        <v>743</v>
      </c>
      <c r="D1156" t="s">
        <v>994</v>
      </c>
    </row>
    <row r="1157" spans="1:4" x14ac:dyDescent="0.35">
      <c r="A1157" s="2">
        <v>339920</v>
      </c>
      <c r="B1157" s="3">
        <v>3069</v>
      </c>
      <c r="C1157" s="4" t="s">
        <v>1059</v>
      </c>
      <c r="D1157" t="s">
        <v>995</v>
      </c>
    </row>
    <row r="1158" spans="1:4" x14ac:dyDescent="0.35">
      <c r="A1158" s="2">
        <v>339920</v>
      </c>
      <c r="B1158" s="3">
        <v>3949</v>
      </c>
      <c r="C1158" s="4" t="s">
        <v>1059</v>
      </c>
      <c r="D1158" t="s">
        <v>996</v>
      </c>
    </row>
    <row r="1159" spans="1:4" x14ac:dyDescent="0.35">
      <c r="A1159" s="2">
        <v>339930</v>
      </c>
      <c r="B1159" s="3">
        <v>3069</v>
      </c>
      <c r="C1159" s="4" t="s">
        <v>1060</v>
      </c>
      <c r="D1159" t="s">
        <v>997</v>
      </c>
    </row>
    <row r="1160" spans="1:4" x14ac:dyDescent="0.35">
      <c r="A1160" s="2">
        <v>339930</v>
      </c>
      <c r="B1160" s="3">
        <v>3942</v>
      </c>
      <c r="C1160" s="4" t="s">
        <v>1060</v>
      </c>
      <c r="D1160" t="s">
        <v>998</v>
      </c>
    </row>
    <row r="1161" spans="1:4" x14ac:dyDescent="0.35">
      <c r="A1161" s="2">
        <v>339930</v>
      </c>
      <c r="B1161" s="3">
        <v>3944</v>
      </c>
      <c r="C1161" s="4" t="s">
        <v>1060</v>
      </c>
      <c r="D1161" t="s">
        <v>999</v>
      </c>
    </row>
    <row r="1162" spans="1:4" x14ac:dyDescent="0.35">
      <c r="A1162" s="2">
        <v>339930</v>
      </c>
      <c r="B1162" s="3">
        <v>3999</v>
      </c>
      <c r="C1162" s="4" t="s">
        <v>1060</v>
      </c>
      <c r="D1162" t="s">
        <v>1000</v>
      </c>
    </row>
    <row r="1163" spans="1:4" x14ac:dyDescent="0.35">
      <c r="A1163" s="2">
        <v>339940</v>
      </c>
      <c r="B1163" s="3">
        <v>2531</v>
      </c>
      <c r="C1163" s="4" t="s">
        <v>741</v>
      </c>
      <c r="D1163" t="s">
        <v>1001</v>
      </c>
    </row>
    <row r="1164" spans="1:4" x14ac:dyDescent="0.35">
      <c r="A1164" s="2">
        <v>339940</v>
      </c>
      <c r="B1164" s="3">
        <v>3579</v>
      </c>
      <c r="C1164" s="4" t="s">
        <v>741</v>
      </c>
      <c r="D1164" t="s">
        <v>1002</v>
      </c>
    </row>
    <row r="1165" spans="1:4" x14ac:dyDescent="0.35">
      <c r="A1165" s="2">
        <v>339940</v>
      </c>
      <c r="B1165" s="3">
        <v>3951</v>
      </c>
      <c r="C1165" s="4" t="s">
        <v>741</v>
      </c>
      <c r="D1165" t="s">
        <v>1003</v>
      </c>
    </row>
    <row r="1166" spans="1:4" x14ac:dyDescent="0.35">
      <c r="A1166" s="2">
        <v>339940</v>
      </c>
      <c r="B1166" s="3">
        <v>3952</v>
      </c>
      <c r="C1166" s="4" t="s">
        <v>741</v>
      </c>
      <c r="D1166" t="s">
        <v>1004</v>
      </c>
    </row>
    <row r="1167" spans="1:4" x14ac:dyDescent="0.35">
      <c r="A1167" s="2">
        <v>339940</v>
      </c>
      <c r="B1167" s="3">
        <v>3953</v>
      </c>
      <c r="C1167" s="4" t="s">
        <v>741</v>
      </c>
      <c r="D1167" t="s">
        <v>1005</v>
      </c>
    </row>
    <row r="1168" spans="1:4" x14ac:dyDescent="0.35">
      <c r="A1168" s="2">
        <v>339940</v>
      </c>
      <c r="B1168" s="3">
        <v>3955</v>
      </c>
      <c r="C1168" s="4" t="s">
        <v>741</v>
      </c>
      <c r="D1168" t="s">
        <v>1006</v>
      </c>
    </row>
    <row r="1169" spans="1:4" x14ac:dyDescent="0.35">
      <c r="A1169" s="2">
        <v>339950</v>
      </c>
      <c r="B1169" s="3">
        <v>3993</v>
      </c>
      <c r="C1169" s="4" t="s">
        <v>1061</v>
      </c>
      <c r="D1169" t="s">
        <v>1007</v>
      </c>
    </row>
    <row r="1170" spans="1:4" x14ac:dyDescent="0.35">
      <c r="A1170" s="2">
        <v>339991</v>
      </c>
      <c r="B1170" s="3">
        <v>3053</v>
      </c>
      <c r="C1170" s="4" t="s">
        <v>634</v>
      </c>
      <c r="D1170" t="s">
        <v>1008</v>
      </c>
    </row>
    <row r="1171" spans="1:4" x14ac:dyDescent="0.35">
      <c r="A1171" s="2">
        <v>339992</v>
      </c>
      <c r="B1171" s="3">
        <v>3931</v>
      </c>
      <c r="C1171" s="4" t="s">
        <v>1286</v>
      </c>
      <c r="D1171" t="s">
        <v>1009</v>
      </c>
    </row>
    <row r="1172" spans="1:4" x14ac:dyDescent="0.35">
      <c r="A1172" s="2">
        <v>339993</v>
      </c>
      <c r="B1172" s="3">
        <v>3131</v>
      </c>
      <c r="C1172" s="4" t="s">
        <v>744</v>
      </c>
      <c r="D1172" t="s">
        <v>1010</v>
      </c>
    </row>
    <row r="1173" spans="1:4" x14ac:dyDescent="0.35">
      <c r="A1173" s="2">
        <v>339993</v>
      </c>
      <c r="B1173" s="3">
        <v>3961</v>
      </c>
      <c r="C1173" s="4" t="s">
        <v>744</v>
      </c>
      <c r="D1173" t="s">
        <v>1011</v>
      </c>
    </row>
    <row r="1174" spans="1:4" x14ac:dyDescent="0.35">
      <c r="A1174" s="2">
        <v>339993</v>
      </c>
      <c r="B1174" s="3">
        <v>3965</v>
      </c>
      <c r="C1174" s="4" t="s">
        <v>744</v>
      </c>
      <c r="D1174" t="s">
        <v>1012</v>
      </c>
    </row>
    <row r="1175" spans="1:4" x14ac:dyDescent="0.35">
      <c r="A1175" s="2">
        <v>339994</v>
      </c>
      <c r="B1175" s="3">
        <v>2392</v>
      </c>
      <c r="C1175" s="4" t="s">
        <v>745</v>
      </c>
      <c r="D1175" t="s">
        <v>1013</v>
      </c>
    </row>
    <row r="1176" spans="1:4" x14ac:dyDescent="0.35">
      <c r="A1176" s="2">
        <v>339994</v>
      </c>
      <c r="B1176" s="3">
        <v>3991</v>
      </c>
      <c r="C1176" s="4" t="s">
        <v>745</v>
      </c>
      <c r="D1176" t="s">
        <v>1014</v>
      </c>
    </row>
    <row r="1177" spans="1:4" x14ac:dyDescent="0.35">
      <c r="A1177" s="2">
        <v>339995</v>
      </c>
      <c r="B1177" s="3">
        <v>3995</v>
      </c>
      <c r="C1177" s="4" t="s">
        <v>747</v>
      </c>
      <c r="D1177" t="s">
        <v>1015</v>
      </c>
    </row>
    <row r="1178" spans="1:4" x14ac:dyDescent="0.35">
      <c r="A1178" s="2">
        <v>339999</v>
      </c>
      <c r="B1178" s="3">
        <v>2499</v>
      </c>
      <c r="C1178" s="4" t="s">
        <v>1287</v>
      </c>
    </row>
    <row r="1179" spans="1:4" x14ac:dyDescent="0.35">
      <c r="A1179" s="2">
        <v>339999</v>
      </c>
      <c r="B1179" s="3">
        <v>3634</v>
      </c>
      <c r="C1179" s="4" t="s">
        <v>1287</v>
      </c>
    </row>
    <row r="1180" spans="1:4" x14ac:dyDescent="0.35">
      <c r="A1180" s="2">
        <v>339999</v>
      </c>
      <c r="B1180" s="3">
        <v>3842</v>
      </c>
      <c r="C1180" s="4" t="s">
        <v>1287</v>
      </c>
    </row>
    <row r="1181" spans="1:4" x14ac:dyDescent="0.35">
      <c r="A1181" s="2">
        <v>339999</v>
      </c>
      <c r="B1181" s="3">
        <v>3999</v>
      </c>
      <c r="C1181" s="4" t="s">
        <v>1287</v>
      </c>
    </row>
    <row r="1182" spans="1:4" x14ac:dyDescent="0.35">
      <c r="A1182" s="2">
        <v>423110</v>
      </c>
      <c r="B1182" s="3">
        <v>5012</v>
      </c>
      <c r="C1182" s="4" t="s">
        <v>786</v>
      </c>
    </row>
    <row r="1183" spans="1:4" x14ac:dyDescent="0.35">
      <c r="A1183" s="2">
        <v>423120</v>
      </c>
      <c r="B1183" s="3">
        <v>5013</v>
      </c>
      <c r="C1183" s="4" t="s">
        <v>1288</v>
      </c>
    </row>
    <row r="1184" spans="1:4" x14ac:dyDescent="0.35">
      <c r="A1184" s="2">
        <v>423130</v>
      </c>
      <c r="B1184" s="3">
        <v>5014</v>
      </c>
      <c r="C1184" s="4" t="s">
        <v>787</v>
      </c>
    </row>
    <row r="1185" spans="1:3" x14ac:dyDescent="0.35">
      <c r="A1185" s="2">
        <v>423140</v>
      </c>
      <c r="B1185" s="3">
        <v>5015</v>
      </c>
      <c r="C1185" s="4" t="s">
        <v>788</v>
      </c>
    </row>
    <row r="1186" spans="1:3" x14ac:dyDescent="0.35">
      <c r="A1186" s="2">
        <v>423210</v>
      </c>
      <c r="B1186" s="3">
        <v>5021</v>
      </c>
      <c r="C1186" s="4" t="s">
        <v>789</v>
      </c>
    </row>
    <row r="1187" spans="1:3" x14ac:dyDescent="0.35">
      <c r="A1187" s="2">
        <v>423220</v>
      </c>
      <c r="B1187" s="3">
        <v>5023</v>
      </c>
      <c r="C1187" s="4" t="s">
        <v>790</v>
      </c>
    </row>
    <row r="1188" spans="1:3" x14ac:dyDescent="0.35">
      <c r="A1188" s="2">
        <v>423310</v>
      </c>
      <c r="B1188" s="3">
        <v>5031</v>
      </c>
      <c r="C1188" s="4" t="s">
        <v>793</v>
      </c>
    </row>
    <row r="1189" spans="1:3" x14ac:dyDescent="0.35">
      <c r="A1189" s="2">
        <v>423310</v>
      </c>
      <c r="B1189" s="3">
        <v>5039</v>
      </c>
      <c r="C1189" s="4" t="s">
        <v>793</v>
      </c>
    </row>
    <row r="1190" spans="1:3" x14ac:dyDescent="0.35">
      <c r="A1190" s="2">
        <v>423320</v>
      </c>
      <c r="B1190" s="3">
        <v>5032</v>
      </c>
      <c r="C1190" s="4" t="s">
        <v>791</v>
      </c>
    </row>
    <row r="1191" spans="1:3" x14ac:dyDescent="0.35">
      <c r="A1191" s="2">
        <v>423330</v>
      </c>
      <c r="B1191" s="3">
        <v>5033</v>
      </c>
      <c r="C1191" s="4" t="s">
        <v>792</v>
      </c>
    </row>
    <row r="1192" spans="1:3" x14ac:dyDescent="0.35">
      <c r="A1192" s="2">
        <v>423390</v>
      </c>
      <c r="B1192" s="3">
        <v>5039</v>
      </c>
      <c r="C1192" s="4" t="s">
        <v>1289</v>
      </c>
    </row>
    <row r="1193" spans="1:3" x14ac:dyDescent="0.35">
      <c r="A1193" s="2">
        <v>423410</v>
      </c>
      <c r="B1193" s="3">
        <v>5043</v>
      </c>
      <c r="C1193" s="4" t="s">
        <v>794</v>
      </c>
    </row>
    <row r="1194" spans="1:3" x14ac:dyDescent="0.35">
      <c r="A1194" s="2">
        <v>423420</v>
      </c>
      <c r="B1194" s="3">
        <v>5044</v>
      </c>
      <c r="C1194" s="4" t="s">
        <v>795</v>
      </c>
    </row>
    <row r="1195" spans="1:3" x14ac:dyDescent="0.35">
      <c r="A1195" s="2">
        <v>423430</v>
      </c>
      <c r="B1195" s="3">
        <v>5045</v>
      </c>
      <c r="C1195" s="4" t="s">
        <v>1290</v>
      </c>
    </row>
    <row r="1196" spans="1:3" x14ac:dyDescent="0.35">
      <c r="A1196" s="2">
        <v>423440</v>
      </c>
      <c r="B1196" s="3">
        <v>5046</v>
      </c>
      <c r="C1196" s="4" t="s">
        <v>796</v>
      </c>
    </row>
    <row r="1197" spans="1:3" x14ac:dyDescent="0.35">
      <c r="A1197" s="2">
        <v>423450</v>
      </c>
      <c r="B1197" s="3">
        <v>5047</v>
      </c>
      <c r="C1197" s="4" t="s">
        <v>1291</v>
      </c>
    </row>
    <row r="1198" spans="1:3" x14ac:dyDescent="0.35">
      <c r="A1198" s="2">
        <v>423460</v>
      </c>
      <c r="B1198" s="3">
        <v>5048</v>
      </c>
      <c r="C1198" s="4" t="s">
        <v>797</v>
      </c>
    </row>
    <row r="1199" spans="1:3" x14ac:dyDescent="0.35">
      <c r="A1199" s="2">
        <v>423490</v>
      </c>
      <c r="B1199" s="3">
        <v>5049</v>
      </c>
      <c r="C1199" s="4" t="s">
        <v>798</v>
      </c>
    </row>
    <row r="1200" spans="1:3" x14ac:dyDescent="0.35">
      <c r="A1200" s="2">
        <v>423510</v>
      </c>
      <c r="B1200" s="3">
        <v>5051</v>
      </c>
      <c r="C1200" s="4" t="s">
        <v>1292</v>
      </c>
    </row>
    <row r="1201" spans="1:3" x14ac:dyDescent="0.35">
      <c r="A1201" s="2">
        <v>423520</v>
      </c>
      <c r="B1201" s="3">
        <v>5052</v>
      </c>
      <c r="C1201" s="4" t="s">
        <v>799</v>
      </c>
    </row>
    <row r="1202" spans="1:3" x14ac:dyDescent="0.35">
      <c r="A1202" s="2">
        <v>423610</v>
      </c>
      <c r="B1202" s="3">
        <v>5063</v>
      </c>
      <c r="C1202" s="4" t="s">
        <v>1293</v>
      </c>
    </row>
    <row r="1203" spans="1:3" x14ac:dyDescent="0.35">
      <c r="A1203" s="2">
        <v>423620</v>
      </c>
      <c r="B1203" s="3">
        <v>5064</v>
      </c>
      <c r="C1203" s="4" t="s">
        <v>800</v>
      </c>
    </row>
    <row r="1204" spans="1:3" x14ac:dyDescent="0.35">
      <c r="A1204" s="2">
        <v>423620</v>
      </c>
      <c r="B1204" s="3">
        <v>5074</v>
      </c>
      <c r="C1204" s="4" t="s">
        <v>800</v>
      </c>
    </row>
    <row r="1205" spans="1:3" x14ac:dyDescent="0.35">
      <c r="A1205" s="2">
        <v>423690</v>
      </c>
      <c r="B1205" s="3">
        <v>5065</v>
      </c>
      <c r="C1205" s="4" t="s">
        <v>1294</v>
      </c>
    </row>
    <row r="1206" spans="1:3" x14ac:dyDescent="0.35">
      <c r="A1206" s="2">
        <v>423710</v>
      </c>
      <c r="B1206" s="3">
        <v>5072</v>
      </c>
      <c r="C1206" s="4" t="s">
        <v>1295</v>
      </c>
    </row>
    <row r="1207" spans="1:3" x14ac:dyDescent="0.35">
      <c r="A1207" s="2">
        <v>423720</v>
      </c>
      <c r="B1207" s="3">
        <v>5064</v>
      </c>
      <c r="C1207" s="4" t="s">
        <v>1296</v>
      </c>
    </row>
    <row r="1208" spans="1:3" x14ac:dyDescent="0.35">
      <c r="A1208" s="2">
        <v>423720</v>
      </c>
      <c r="B1208" s="3">
        <v>5074</v>
      </c>
      <c r="C1208" s="4" t="s">
        <v>1296</v>
      </c>
    </row>
    <row r="1209" spans="1:3" x14ac:dyDescent="0.35">
      <c r="A1209" s="2">
        <v>423730</v>
      </c>
      <c r="B1209" s="3">
        <v>5075</v>
      </c>
      <c r="C1209" s="4" t="s">
        <v>801</v>
      </c>
    </row>
    <row r="1210" spans="1:3" x14ac:dyDescent="0.35">
      <c r="A1210" s="2">
        <v>423740</v>
      </c>
      <c r="B1210" s="3">
        <v>5078</v>
      </c>
      <c r="C1210" s="4" t="s">
        <v>802</v>
      </c>
    </row>
    <row r="1211" spans="1:3" x14ac:dyDescent="0.35">
      <c r="A1211" s="2">
        <v>423810</v>
      </c>
      <c r="B1211" s="3">
        <v>5082</v>
      </c>
      <c r="C1211" s="4" t="s">
        <v>1297</v>
      </c>
    </row>
    <row r="1212" spans="1:3" x14ac:dyDescent="0.35">
      <c r="A1212" s="2">
        <v>423820</v>
      </c>
      <c r="B1212" s="3">
        <v>5083</v>
      </c>
      <c r="C1212" s="4" t="s">
        <v>803</v>
      </c>
    </row>
    <row r="1213" spans="1:3" x14ac:dyDescent="0.35">
      <c r="A1213" s="2">
        <v>423830</v>
      </c>
      <c r="B1213" s="3">
        <v>5084</v>
      </c>
      <c r="C1213" s="4" t="s">
        <v>804</v>
      </c>
    </row>
    <row r="1214" spans="1:3" x14ac:dyDescent="0.35">
      <c r="A1214" s="2">
        <v>423830</v>
      </c>
      <c r="B1214" s="3">
        <v>5085</v>
      </c>
      <c r="C1214" s="4" t="s">
        <v>804</v>
      </c>
    </row>
    <row r="1215" spans="1:3" x14ac:dyDescent="0.35">
      <c r="A1215" s="2">
        <v>423840</v>
      </c>
      <c r="B1215" s="3">
        <v>5085</v>
      </c>
      <c r="C1215" s="4" t="s">
        <v>1062</v>
      </c>
    </row>
    <row r="1216" spans="1:3" x14ac:dyDescent="0.35">
      <c r="A1216" s="2">
        <v>423850</v>
      </c>
      <c r="B1216" s="3">
        <v>5087</v>
      </c>
      <c r="C1216" s="4" t="s">
        <v>805</v>
      </c>
    </row>
    <row r="1217" spans="1:3" x14ac:dyDescent="0.35">
      <c r="A1217" s="2">
        <v>423860</v>
      </c>
      <c r="B1217" s="3">
        <v>5088</v>
      </c>
      <c r="C1217" s="4" t="s">
        <v>806</v>
      </c>
    </row>
    <row r="1218" spans="1:3" x14ac:dyDescent="0.35">
      <c r="A1218" s="2">
        <v>423910</v>
      </c>
      <c r="B1218" s="3">
        <v>5091</v>
      </c>
      <c r="C1218" s="4" t="s">
        <v>807</v>
      </c>
    </row>
    <row r="1219" spans="1:3" x14ac:dyDescent="0.35">
      <c r="A1219" s="2">
        <v>423910</v>
      </c>
      <c r="B1219" s="3">
        <v>5136</v>
      </c>
      <c r="C1219" s="4" t="s">
        <v>807</v>
      </c>
    </row>
    <row r="1220" spans="1:3" x14ac:dyDescent="0.35">
      <c r="A1220" s="2">
        <v>423910</v>
      </c>
      <c r="B1220" s="3">
        <v>5137</v>
      </c>
      <c r="C1220" s="4" t="s">
        <v>807</v>
      </c>
    </row>
    <row r="1221" spans="1:3" x14ac:dyDescent="0.35">
      <c r="A1221" s="2">
        <v>423920</v>
      </c>
      <c r="B1221" s="3">
        <v>5092</v>
      </c>
      <c r="C1221" s="4" t="s">
        <v>808</v>
      </c>
    </row>
    <row r="1222" spans="1:3" x14ac:dyDescent="0.35">
      <c r="A1222" s="2">
        <v>423930</v>
      </c>
      <c r="B1222" s="3">
        <v>5093</v>
      </c>
      <c r="C1222" s="4" t="s">
        <v>809</v>
      </c>
    </row>
    <row r="1223" spans="1:3" x14ac:dyDescent="0.35">
      <c r="A1223" s="2">
        <v>423940</v>
      </c>
      <c r="B1223" s="3">
        <v>5094</v>
      </c>
      <c r="C1223" s="4" t="s">
        <v>1298</v>
      </c>
    </row>
    <row r="1224" spans="1:3" x14ac:dyDescent="0.35">
      <c r="A1224" s="2">
        <v>423990</v>
      </c>
      <c r="B1224" s="3">
        <v>5099</v>
      </c>
      <c r="C1224" s="4" t="s">
        <v>1299</v>
      </c>
    </row>
    <row r="1225" spans="1:3" x14ac:dyDescent="0.35">
      <c r="A1225" s="2">
        <v>423990</v>
      </c>
      <c r="B1225" s="3">
        <v>7822</v>
      </c>
      <c r="C1225" s="4" t="s">
        <v>1299</v>
      </c>
    </row>
    <row r="1226" spans="1:3" x14ac:dyDescent="0.35">
      <c r="A1226" s="2">
        <v>424110</v>
      </c>
      <c r="B1226" s="3">
        <v>5111</v>
      </c>
      <c r="C1226" s="4" t="s">
        <v>810</v>
      </c>
    </row>
    <row r="1227" spans="1:3" x14ac:dyDescent="0.35">
      <c r="A1227" s="2">
        <v>424120</v>
      </c>
      <c r="B1227" s="3">
        <v>5112</v>
      </c>
      <c r="C1227" s="4" t="s">
        <v>811</v>
      </c>
    </row>
    <row r="1228" spans="1:3" x14ac:dyDescent="0.35">
      <c r="A1228" s="2">
        <v>424130</v>
      </c>
      <c r="B1228" s="3">
        <v>5113</v>
      </c>
      <c r="C1228" s="4" t="s">
        <v>812</v>
      </c>
    </row>
    <row r="1229" spans="1:3" x14ac:dyDescent="0.35">
      <c r="A1229" s="2">
        <v>424210</v>
      </c>
      <c r="B1229" s="3">
        <v>5122</v>
      </c>
      <c r="C1229" s="4" t="s">
        <v>1300</v>
      </c>
    </row>
    <row r="1230" spans="1:3" x14ac:dyDescent="0.35">
      <c r="A1230" s="2">
        <v>424310</v>
      </c>
      <c r="B1230" s="3">
        <v>5131</v>
      </c>
      <c r="C1230" s="4" t="s">
        <v>834</v>
      </c>
    </row>
    <row r="1231" spans="1:3" x14ac:dyDescent="0.35">
      <c r="A1231" s="2">
        <v>424310</v>
      </c>
      <c r="B1231" s="3">
        <v>5199</v>
      </c>
      <c r="C1231" s="4" t="s">
        <v>834</v>
      </c>
    </row>
    <row r="1232" spans="1:3" x14ac:dyDescent="0.35">
      <c r="A1232" s="2">
        <v>424340</v>
      </c>
      <c r="B1232" s="3">
        <v>5139</v>
      </c>
      <c r="C1232" s="4" t="s">
        <v>813</v>
      </c>
    </row>
    <row r="1233" spans="1:3" x14ac:dyDescent="0.35">
      <c r="A1233" s="2">
        <v>424340</v>
      </c>
      <c r="B1233" s="3">
        <v>5199</v>
      </c>
      <c r="C1233" s="4" t="s">
        <v>813</v>
      </c>
    </row>
    <row r="1234" spans="1:3" x14ac:dyDescent="0.35">
      <c r="A1234" s="2">
        <v>424350</v>
      </c>
      <c r="B1234" s="3">
        <v>5136</v>
      </c>
      <c r="C1234" s="4" t="s">
        <v>1063</v>
      </c>
    </row>
    <row r="1235" spans="1:3" x14ac:dyDescent="0.35">
      <c r="A1235" s="2">
        <v>424350</v>
      </c>
      <c r="B1235" s="3">
        <v>5137</v>
      </c>
      <c r="C1235" s="4" t="s">
        <v>1063</v>
      </c>
    </row>
    <row r="1236" spans="1:3" x14ac:dyDescent="0.35">
      <c r="A1236" s="2">
        <v>424410</v>
      </c>
      <c r="B1236" s="3">
        <v>5141</v>
      </c>
      <c r="C1236" s="4" t="s">
        <v>1301</v>
      </c>
    </row>
    <row r="1237" spans="1:3" x14ac:dyDescent="0.35">
      <c r="A1237" s="2">
        <v>424420</v>
      </c>
      <c r="B1237" s="3">
        <v>5142</v>
      </c>
      <c r="C1237" s="4" t="s">
        <v>814</v>
      </c>
    </row>
    <row r="1238" spans="1:3" x14ac:dyDescent="0.35">
      <c r="A1238" s="2">
        <v>424430</v>
      </c>
      <c r="B1238" s="3">
        <v>5143</v>
      </c>
      <c r="C1238" s="4" t="s">
        <v>815</v>
      </c>
    </row>
    <row r="1239" spans="1:3" x14ac:dyDescent="0.35">
      <c r="A1239" s="2">
        <v>424440</v>
      </c>
      <c r="B1239" s="3">
        <v>5144</v>
      </c>
      <c r="C1239" s="4" t="s">
        <v>816</v>
      </c>
    </row>
    <row r="1240" spans="1:3" x14ac:dyDescent="0.35">
      <c r="A1240" s="2">
        <v>424450</v>
      </c>
      <c r="B1240" s="3">
        <v>5145</v>
      </c>
      <c r="C1240" s="4" t="s">
        <v>817</v>
      </c>
    </row>
    <row r="1241" spans="1:3" x14ac:dyDescent="0.35">
      <c r="A1241" s="2">
        <v>424460</v>
      </c>
      <c r="B1241" s="3">
        <v>5146</v>
      </c>
      <c r="C1241" s="4" t="s">
        <v>818</v>
      </c>
    </row>
    <row r="1242" spans="1:3" x14ac:dyDescent="0.35">
      <c r="A1242" s="2">
        <v>424470</v>
      </c>
      <c r="B1242" s="3">
        <v>5147</v>
      </c>
      <c r="C1242" s="4" t="s">
        <v>1302</v>
      </c>
    </row>
    <row r="1243" spans="1:3" x14ac:dyDescent="0.35">
      <c r="A1243" s="2">
        <v>424480</v>
      </c>
      <c r="B1243" s="3">
        <v>5148</v>
      </c>
      <c r="C1243" s="4" t="s">
        <v>820</v>
      </c>
    </row>
    <row r="1244" spans="1:3" x14ac:dyDescent="0.35">
      <c r="A1244" s="2">
        <v>424490</v>
      </c>
      <c r="B1244" s="3">
        <v>5149</v>
      </c>
      <c r="C1244" s="4" t="s">
        <v>1303</v>
      </c>
    </row>
    <row r="1245" spans="1:3" x14ac:dyDescent="0.35">
      <c r="A1245" s="2">
        <v>424510</v>
      </c>
      <c r="B1245" s="3">
        <v>5153</v>
      </c>
      <c r="C1245" s="4" t="s">
        <v>822</v>
      </c>
    </row>
    <row r="1246" spans="1:3" x14ac:dyDescent="0.35">
      <c r="A1246" s="2">
        <v>424520</v>
      </c>
      <c r="B1246" s="3">
        <v>5154</v>
      </c>
      <c r="C1246" s="4" t="s">
        <v>823</v>
      </c>
    </row>
    <row r="1247" spans="1:3" x14ac:dyDescent="0.35">
      <c r="A1247" s="2">
        <v>424590</v>
      </c>
      <c r="B1247" s="3">
        <v>5159</v>
      </c>
      <c r="C1247" s="4" t="s">
        <v>824</v>
      </c>
    </row>
    <row r="1248" spans="1:3" x14ac:dyDescent="0.35">
      <c r="A1248" s="2">
        <v>424610</v>
      </c>
      <c r="B1248" s="3">
        <v>5162</v>
      </c>
      <c r="C1248" s="4" t="s">
        <v>825</v>
      </c>
    </row>
    <row r="1249" spans="1:3" x14ac:dyDescent="0.35">
      <c r="A1249" s="2">
        <v>424610</v>
      </c>
      <c r="B1249" s="3">
        <v>5199</v>
      </c>
      <c r="C1249" s="4" t="s">
        <v>825</v>
      </c>
    </row>
    <row r="1250" spans="1:3" x14ac:dyDescent="0.35">
      <c r="A1250" s="2">
        <v>424690</v>
      </c>
      <c r="B1250" s="3">
        <v>5169</v>
      </c>
      <c r="C1250" s="4" t="s">
        <v>826</v>
      </c>
    </row>
    <row r="1251" spans="1:3" x14ac:dyDescent="0.35">
      <c r="A1251" s="2">
        <v>424710</v>
      </c>
      <c r="B1251" s="3">
        <v>5171</v>
      </c>
      <c r="C1251" s="4" t="s">
        <v>1304</v>
      </c>
    </row>
    <row r="1252" spans="1:3" x14ac:dyDescent="0.35">
      <c r="A1252" s="2">
        <v>424720</v>
      </c>
      <c r="B1252" s="3">
        <v>5172</v>
      </c>
      <c r="C1252" s="4" t="s">
        <v>1305</v>
      </c>
    </row>
    <row r="1253" spans="1:3" x14ac:dyDescent="0.35">
      <c r="A1253" s="2">
        <v>424810</v>
      </c>
      <c r="B1253" s="3">
        <v>5181</v>
      </c>
      <c r="C1253" s="4" t="s">
        <v>827</v>
      </c>
    </row>
    <row r="1254" spans="1:3" x14ac:dyDescent="0.35">
      <c r="A1254" s="2">
        <v>424820</v>
      </c>
      <c r="B1254" s="3">
        <v>5182</v>
      </c>
      <c r="C1254" s="4" t="s">
        <v>828</v>
      </c>
    </row>
    <row r="1255" spans="1:3" x14ac:dyDescent="0.35">
      <c r="A1255" s="2">
        <v>424910</v>
      </c>
      <c r="B1255" s="3">
        <v>5191</v>
      </c>
      <c r="C1255" s="4" t="s">
        <v>829</v>
      </c>
    </row>
    <row r="1256" spans="1:3" x14ac:dyDescent="0.35">
      <c r="A1256" s="2">
        <v>424920</v>
      </c>
      <c r="B1256" s="3">
        <v>5192</v>
      </c>
      <c r="C1256" s="4" t="s">
        <v>830</v>
      </c>
    </row>
    <row r="1257" spans="1:3" x14ac:dyDescent="0.35">
      <c r="A1257" s="2">
        <v>424930</v>
      </c>
      <c r="B1257" s="3">
        <v>5193</v>
      </c>
      <c r="C1257" s="4" t="s">
        <v>831</v>
      </c>
    </row>
    <row r="1258" spans="1:3" x14ac:dyDescent="0.35">
      <c r="A1258" s="2">
        <v>424940</v>
      </c>
      <c r="B1258" s="3">
        <v>5194</v>
      </c>
      <c r="C1258" s="4" t="s">
        <v>1306</v>
      </c>
    </row>
    <row r="1259" spans="1:3" x14ac:dyDescent="0.35">
      <c r="A1259" s="2">
        <v>424950</v>
      </c>
      <c r="B1259" s="3">
        <v>5198</v>
      </c>
      <c r="C1259" s="4" t="s">
        <v>833</v>
      </c>
    </row>
    <row r="1260" spans="1:3" x14ac:dyDescent="0.35">
      <c r="A1260" s="2">
        <v>424990</v>
      </c>
      <c r="B1260" s="3">
        <v>5199</v>
      </c>
      <c r="C1260" s="4" t="s">
        <v>1307</v>
      </c>
    </row>
    <row r="1261" spans="1:3" x14ac:dyDescent="0.35">
      <c r="A1261" s="2">
        <v>425120</v>
      </c>
      <c r="B1261" s="3">
        <v>5012</v>
      </c>
      <c r="C1261" s="4" t="s">
        <v>1308</v>
      </c>
    </row>
    <row r="1262" spans="1:3" x14ac:dyDescent="0.35">
      <c r="A1262" s="2">
        <v>425120</v>
      </c>
      <c r="B1262" s="3">
        <v>5013</v>
      </c>
      <c r="C1262" s="4" t="s">
        <v>1308</v>
      </c>
    </row>
    <row r="1263" spans="1:3" x14ac:dyDescent="0.35">
      <c r="A1263" s="2">
        <v>425120</v>
      </c>
      <c r="B1263" s="3">
        <v>5014</v>
      </c>
      <c r="C1263" s="4" t="s">
        <v>1308</v>
      </c>
    </row>
    <row r="1264" spans="1:3" x14ac:dyDescent="0.35">
      <c r="A1264" s="2">
        <v>425120</v>
      </c>
      <c r="B1264" s="3">
        <v>5015</v>
      </c>
      <c r="C1264" s="4" t="s">
        <v>1308</v>
      </c>
    </row>
    <row r="1265" spans="1:3" x14ac:dyDescent="0.35">
      <c r="A1265" s="2">
        <v>425120</v>
      </c>
      <c r="B1265" s="3">
        <v>5021</v>
      </c>
      <c r="C1265" s="4" t="s">
        <v>1308</v>
      </c>
    </row>
    <row r="1266" spans="1:3" x14ac:dyDescent="0.35">
      <c r="A1266" s="2">
        <v>425120</v>
      </c>
      <c r="B1266" s="3">
        <v>5023</v>
      </c>
      <c r="C1266" s="4" t="s">
        <v>1308</v>
      </c>
    </row>
    <row r="1267" spans="1:3" x14ac:dyDescent="0.35">
      <c r="A1267" s="2">
        <v>425120</v>
      </c>
      <c r="B1267" s="3">
        <v>5031</v>
      </c>
      <c r="C1267" s="4" t="s">
        <v>1308</v>
      </c>
    </row>
    <row r="1268" spans="1:3" x14ac:dyDescent="0.35">
      <c r="A1268" s="2">
        <v>425120</v>
      </c>
      <c r="B1268" s="3">
        <v>5032</v>
      </c>
      <c r="C1268" s="4" t="s">
        <v>1308</v>
      </c>
    </row>
    <row r="1269" spans="1:3" x14ac:dyDescent="0.35">
      <c r="A1269" s="2">
        <v>425120</v>
      </c>
      <c r="B1269" s="3">
        <v>5033</v>
      </c>
      <c r="C1269" s="4" t="s">
        <v>1308</v>
      </c>
    </row>
    <row r="1270" spans="1:3" x14ac:dyDescent="0.35">
      <c r="A1270" s="2">
        <v>425120</v>
      </c>
      <c r="B1270" s="3">
        <v>5039</v>
      </c>
      <c r="C1270" s="4" t="s">
        <v>1308</v>
      </c>
    </row>
    <row r="1271" spans="1:3" x14ac:dyDescent="0.35">
      <c r="A1271" s="2">
        <v>425120</v>
      </c>
      <c r="B1271" s="3">
        <v>5043</v>
      </c>
      <c r="C1271" s="4" t="s">
        <v>1308</v>
      </c>
    </row>
    <row r="1272" spans="1:3" x14ac:dyDescent="0.35">
      <c r="A1272" s="2">
        <v>425120</v>
      </c>
      <c r="B1272" s="3">
        <v>5044</v>
      </c>
      <c r="C1272" s="4" t="s">
        <v>1308</v>
      </c>
    </row>
    <row r="1273" spans="1:3" x14ac:dyDescent="0.35">
      <c r="A1273" s="2">
        <v>425120</v>
      </c>
      <c r="B1273" s="3">
        <v>5045</v>
      </c>
      <c r="C1273" s="4" t="s">
        <v>1308</v>
      </c>
    </row>
    <row r="1274" spans="1:3" x14ac:dyDescent="0.35">
      <c r="A1274" s="2">
        <v>425120</v>
      </c>
      <c r="B1274" s="3">
        <v>5046</v>
      </c>
      <c r="C1274" s="4" t="s">
        <v>1308</v>
      </c>
    </row>
    <row r="1275" spans="1:3" x14ac:dyDescent="0.35">
      <c r="A1275" s="2">
        <v>425120</v>
      </c>
      <c r="B1275" s="3">
        <v>5047</v>
      </c>
      <c r="C1275" s="4" t="s">
        <v>1308</v>
      </c>
    </row>
    <row r="1276" spans="1:3" x14ac:dyDescent="0.35">
      <c r="A1276" s="2">
        <v>425120</v>
      </c>
      <c r="B1276" s="3">
        <v>5048</v>
      </c>
      <c r="C1276" s="4" t="s">
        <v>1308</v>
      </c>
    </row>
    <row r="1277" spans="1:3" x14ac:dyDescent="0.35">
      <c r="A1277" s="2">
        <v>425120</v>
      </c>
      <c r="B1277" s="3">
        <v>5049</v>
      </c>
      <c r="C1277" s="4" t="s">
        <v>1308</v>
      </c>
    </row>
    <row r="1278" spans="1:3" x14ac:dyDescent="0.35">
      <c r="A1278" s="2">
        <v>425120</v>
      </c>
      <c r="B1278" s="3">
        <v>5051</v>
      </c>
      <c r="C1278" s="4" t="s">
        <v>1308</v>
      </c>
    </row>
    <row r="1279" spans="1:3" x14ac:dyDescent="0.35">
      <c r="A1279" s="2">
        <v>425120</v>
      </c>
      <c r="B1279" s="3">
        <v>5052</v>
      </c>
      <c r="C1279" s="4" t="s">
        <v>1308</v>
      </c>
    </row>
    <row r="1280" spans="1:3" x14ac:dyDescent="0.35">
      <c r="A1280" s="2">
        <v>425120</v>
      </c>
      <c r="B1280" s="3">
        <v>5063</v>
      </c>
      <c r="C1280" s="4" t="s">
        <v>1308</v>
      </c>
    </row>
    <row r="1281" spans="1:3" x14ac:dyDescent="0.35">
      <c r="A1281" s="2">
        <v>425120</v>
      </c>
      <c r="B1281" s="3">
        <v>5064</v>
      </c>
      <c r="C1281" s="4" t="s">
        <v>1308</v>
      </c>
    </row>
    <row r="1282" spans="1:3" x14ac:dyDescent="0.35">
      <c r="A1282" s="2">
        <v>425120</v>
      </c>
      <c r="B1282" s="3">
        <v>5065</v>
      </c>
      <c r="C1282" s="4" t="s">
        <v>1308</v>
      </c>
    </row>
    <row r="1283" spans="1:3" x14ac:dyDescent="0.35">
      <c r="A1283" s="2">
        <v>425120</v>
      </c>
      <c r="B1283" s="3">
        <v>5072</v>
      </c>
      <c r="C1283" s="4" t="s">
        <v>1308</v>
      </c>
    </row>
    <row r="1284" spans="1:3" x14ac:dyDescent="0.35">
      <c r="A1284" s="2">
        <v>425120</v>
      </c>
      <c r="B1284" s="3">
        <v>5074</v>
      </c>
      <c r="C1284" s="4" t="s">
        <v>1308</v>
      </c>
    </row>
    <row r="1285" spans="1:3" x14ac:dyDescent="0.35">
      <c r="A1285" s="2">
        <v>425120</v>
      </c>
      <c r="B1285" s="3">
        <v>5075</v>
      </c>
      <c r="C1285" s="4" t="s">
        <v>1308</v>
      </c>
    </row>
    <row r="1286" spans="1:3" x14ac:dyDescent="0.35">
      <c r="A1286" s="2">
        <v>425120</v>
      </c>
      <c r="B1286" s="3">
        <v>5078</v>
      </c>
      <c r="C1286" s="4" t="s">
        <v>1308</v>
      </c>
    </row>
    <row r="1287" spans="1:3" x14ac:dyDescent="0.35">
      <c r="A1287" s="2">
        <v>425120</v>
      </c>
      <c r="B1287" s="3">
        <v>5082</v>
      </c>
      <c r="C1287" s="4" t="s">
        <v>1308</v>
      </c>
    </row>
    <row r="1288" spans="1:3" x14ac:dyDescent="0.35">
      <c r="A1288" s="2">
        <v>425120</v>
      </c>
      <c r="B1288" s="3">
        <v>5083</v>
      </c>
      <c r="C1288" s="4" t="s">
        <v>1308</v>
      </c>
    </row>
    <row r="1289" spans="1:3" x14ac:dyDescent="0.35">
      <c r="A1289" s="2">
        <v>425120</v>
      </c>
      <c r="B1289" s="3">
        <v>5084</v>
      </c>
      <c r="C1289" s="4" t="s">
        <v>1308</v>
      </c>
    </row>
    <row r="1290" spans="1:3" x14ac:dyDescent="0.35">
      <c r="A1290" s="2">
        <v>425120</v>
      </c>
      <c r="B1290" s="3">
        <v>5085</v>
      </c>
      <c r="C1290" s="4" t="s">
        <v>1308</v>
      </c>
    </row>
    <row r="1291" spans="1:3" x14ac:dyDescent="0.35">
      <c r="A1291" s="2">
        <v>425120</v>
      </c>
      <c r="B1291" s="3">
        <v>5087</v>
      </c>
      <c r="C1291" s="4" t="s">
        <v>1308</v>
      </c>
    </row>
    <row r="1292" spans="1:3" x14ac:dyDescent="0.35">
      <c r="A1292" s="2">
        <v>425120</v>
      </c>
      <c r="B1292" s="3">
        <v>5088</v>
      </c>
      <c r="C1292" s="4" t="s">
        <v>1308</v>
      </c>
    </row>
    <row r="1293" spans="1:3" x14ac:dyDescent="0.35">
      <c r="A1293" s="2">
        <v>425120</v>
      </c>
      <c r="B1293" s="3">
        <v>5091</v>
      </c>
      <c r="C1293" s="4" t="s">
        <v>1308</v>
      </c>
    </row>
    <row r="1294" spans="1:3" x14ac:dyDescent="0.35">
      <c r="A1294" s="2">
        <v>425120</v>
      </c>
      <c r="B1294" s="3">
        <v>5092</v>
      </c>
      <c r="C1294" s="4" t="s">
        <v>1308</v>
      </c>
    </row>
    <row r="1295" spans="1:3" x14ac:dyDescent="0.35">
      <c r="A1295" s="2">
        <v>425120</v>
      </c>
      <c r="B1295" s="3">
        <v>5093</v>
      </c>
      <c r="C1295" s="4" t="s">
        <v>1308</v>
      </c>
    </row>
    <row r="1296" spans="1:3" x14ac:dyDescent="0.35">
      <c r="A1296" s="2">
        <v>425120</v>
      </c>
      <c r="B1296" s="3">
        <v>5094</v>
      </c>
      <c r="C1296" s="4" t="s">
        <v>1308</v>
      </c>
    </row>
    <row r="1297" spans="1:3" x14ac:dyDescent="0.35">
      <c r="A1297" s="2">
        <v>425120</v>
      </c>
      <c r="B1297" s="3">
        <v>5099</v>
      </c>
      <c r="C1297" s="4" t="s">
        <v>1308</v>
      </c>
    </row>
    <row r="1298" spans="1:3" x14ac:dyDescent="0.35">
      <c r="A1298" s="2">
        <v>425120</v>
      </c>
      <c r="B1298" s="3">
        <v>5111</v>
      </c>
      <c r="C1298" s="4" t="s">
        <v>1308</v>
      </c>
    </row>
    <row r="1299" spans="1:3" x14ac:dyDescent="0.35">
      <c r="A1299" s="2">
        <v>425120</v>
      </c>
      <c r="B1299" s="3">
        <v>5112</v>
      </c>
      <c r="C1299" s="4" t="s">
        <v>1308</v>
      </c>
    </row>
    <row r="1300" spans="1:3" x14ac:dyDescent="0.35">
      <c r="A1300" s="2">
        <v>425120</v>
      </c>
      <c r="B1300" s="3">
        <v>5113</v>
      </c>
      <c r="C1300" s="4" t="s">
        <v>1308</v>
      </c>
    </row>
    <row r="1301" spans="1:3" x14ac:dyDescent="0.35">
      <c r="A1301" s="2">
        <v>425120</v>
      </c>
      <c r="B1301" s="3">
        <v>5122</v>
      </c>
      <c r="C1301" s="4" t="s">
        <v>1308</v>
      </c>
    </row>
    <row r="1302" spans="1:3" x14ac:dyDescent="0.35">
      <c r="A1302" s="2">
        <v>425120</v>
      </c>
      <c r="B1302" s="3">
        <v>5131</v>
      </c>
      <c r="C1302" s="4" t="s">
        <v>1308</v>
      </c>
    </row>
    <row r="1303" spans="1:3" x14ac:dyDescent="0.35">
      <c r="A1303" s="2">
        <v>425120</v>
      </c>
      <c r="B1303" s="3">
        <v>5136</v>
      </c>
      <c r="C1303" s="4" t="s">
        <v>1308</v>
      </c>
    </row>
    <row r="1304" spans="1:3" x14ac:dyDescent="0.35">
      <c r="A1304" s="2">
        <v>425120</v>
      </c>
      <c r="B1304" s="3">
        <v>5137</v>
      </c>
      <c r="C1304" s="4" t="s">
        <v>1308</v>
      </c>
    </row>
    <row r="1305" spans="1:3" x14ac:dyDescent="0.35">
      <c r="A1305" s="2">
        <v>425120</v>
      </c>
      <c r="B1305" s="3">
        <v>5139</v>
      </c>
      <c r="C1305" s="4" t="s">
        <v>1308</v>
      </c>
    </row>
    <row r="1306" spans="1:3" x14ac:dyDescent="0.35">
      <c r="A1306" s="2">
        <v>425120</v>
      </c>
      <c r="B1306" s="3">
        <v>5141</v>
      </c>
      <c r="C1306" s="4" t="s">
        <v>1308</v>
      </c>
    </row>
    <row r="1307" spans="1:3" x14ac:dyDescent="0.35">
      <c r="A1307" s="2">
        <v>425120</v>
      </c>
      <c r="B1307" s="3">
        <v>5142</v>
      </c>
      <c r="C1307" s="4" t="s">
        <v>1308</v>
      </c>
    </row>
    <row r="1308" spans="1:3" x14ac:dyDescent="0.35">
      <c r="A1308" s="2">
        <v>425120</v>
      </c>
      <c r="B1308" s="3">
        <v>5143</v>
      </c>
      <c r="C1308" s="4" t="s">
        <v>1308</v>
      </c>
    </row>
    <row r="1309" spans="1:3" x14ac:dyDescent="0.35">
      <c r="A1309" s="2">
        <v>425120</v>
      </c>
      <c r="B1309" s="3">
        <v>5144</v>
      </c>
      <c r="C1309" s="4" t="s">
        <v>1308</v>
      </c>
    </row>
    <row r="1310" spans="1:3" x14ac:dyDescent="0.35">
      <c r="A1310" s="2">
        <v>425120</v>
      </c>
      <c r="B1310" s="3">
        <v>5145</v>
      </c>
      <c r="C1310" s="4" t="s">
        <v>1308</v>
      </c>
    </row>
    <row r="1311" spans="1:3" x14ac:dyDescent="0.35">
      <c r="A1311" s="2">
        <v>425120</v>
      </c>
      <c r="B1311" s="3">
        <v>5146</v>
      </c>
      <c r="C1311" s="4" t="s">
        <v>1308</v>
      </c>
    </row>
    <row r="1312" spans="1:3" x14ac:dyDescent="0.35">
      <c r="A1312" s="2">
        <v>425120</v>
      </c>
      <c r="B1312" s="3">
        <v>5147</v>
      </c>
      <c r="C1312" s="4" t="s">
        <v>1308</v>
      </c>
    </row>
    <row r="1313" spans="1:3" x14ac:dyDescent="0.35">
      <c r="A1313" s="2">
        <v>425120</v>
      </c>
      <c r="B1313" s="3">
        <v>5148</v>
      </c>
      <c r="C1313" s="4" t="s">
        <v>1308</v>
      </c>
    </row>
    <row r="1314" spans="1:3" x14ac:dyDescent="0.35">
      <c r="A1314" s="2">
        <v>425120</v>
      </c>
      <c r="B1314" s="3">
        <v>5149</v>
      </c>
      <c r="C1314" s="4" t="s">
        <v>1308</v>
      </c>
    </row>
    <row r="1315" spans="1:3" x14ac:dyDescent="0.35">
      <c r="A1315" s="2">
        <v>425120</v>
      </c>
      <c r="B1315" s="3">
        <v>5153</v>
      </c>
      <c r="C1315" s="4" t="s">
        <v>1308</v>
      </c>
    </row>
    <row r="1316" spans="1:3" x14ac:dyDescent="0.35">
      <c r="A1316" s="2">
        <v>425120</v>
      </c>
      <c r="B1316" s="3">
        <v>5154</v>
      </c>
      <c r="C1316" s="4" t="s">
        <v>1308</v>
      </c>
    </row>
    <row r="1317" spans="1:3" x14ac:dyDescent="0.35">
      <c r="A1317" s="2">
        <v>425120</v>
      </c>
      <c r="B1317" s="3">
        <v>5159</v>
      </c>
      <c r="C1317" s="4" t="s">
        <v>1308</v>
      </c>
    </row>
    <row r="1318" spans="1:3" x14ac:dyDescent="0.35">
      <c r="A1318" s="2">
        <v>425120</v>
      </c>
      <c r="B1318" s="3">
        <v>5162</v>
      </c>
      <c r="C1318" s="4" t="s">
        <v>1308</v>
      </c>
    </row>
    <row r="1319" spans="1:3" x14ac:dyDescent="0.35">
      <c r="A1319" s="2">
        <v>425120</v>
      </c>
      <c r="B1319" s="3">
        <v>5169</v>
      </c>
      <c r="C1319" s="4" t="s">
        <v>1308</v>
      </c>
    </row>
    <row r="1320" spans="1:3" x14ac:dyDescent="0.35">
      <c r="A1320" s="2">
        <v>425120</v>
      </c>
      <c r="B1320" s="3">
        <v>5172</v>
      </c>
      <c r="C1320" s="4" t="s">
        <v>1308</v>
      </c>
    </row>
    <row r="1321" spans="1:3" x14ac:dyDescent="0.35">
      <c r="A1321" s="2">
        <v>425120</v>
      </c>
      <c r="B1321" s="3">
        <v>5181</v>
      </c>
      <c r="C1321" s="4" t="s">
        <v>1308</v>
      </c>
    </row>
    <row r="1322" spans="1:3" x14ac:dyDescent="0.35">
      <c r="A1322" s="2">
        <v>425120</v>
      </c>
      <c r="B1322" s="3">
        <v>5182</v>
      </c>
      <c r="C1322" s="4" t="s">
        <v>1308</v>
      </c>
    </row>
    <row r="1323" spans="1:3" x14ac:dyDescent="0.35">
      <c r="A1323" s="2">
        <v>425120</v>
      </c>
      <c r="B1323" s="3">
        <v>5191</v>
      </c>
      <c r="C1323" s="4" t="s">
        <v>1308</v>
      </c>
    </row>
    <row r="1324" spans="1:3" x14ac:dyDescent="0.35">
      <c r="A1324" s="2">
        <v>425120</v>
      </c>
      <c r="B1324" s="3">
        <v>5192</v>
      </c>
      <c r="C1324" s="4" t="s">
        <v>1308</v>
      </c>
    </row>
    <row r="1325" spans="1:3" x14ac:dyDescent="0.35">
      <c r="A1325" s="2">
        <v>425120</v>
      </c>
      <c r="B1325" s="3">
        <v>5193</v>
      </c>
      <c r="C1325" s="4" t="s">
        <v>1308</v>
      </c>
    </row>
    <row r="1326" spans="1:3" x14ac:dyDescent="0.35">
      <c r="A1326" s="2">
        <v>425120</v>
      </c>
      <c r="B1326" s="3">
        <v>5194</v>
      </c>
      <c r="C1326" s="4" t="s">
        <v>1308</v>
      </c>
    </row>
    <row r="1327" spans="1:3" x14ac:dyDescent="0.35">
      <c r="A1327" s="2">
        <v>425120</v>
      </c>
      <c r="B1327" s="3">
        <v>5198</v>
      </c>
      <c r="C1327" s="4" t="s">
        <v>1308</v>
      </c>
    </row>
    <row r="1328" spans="1:3" x14ac:dyDescent="0.35">
      <c r="A1328" s="2">
        <v>425120</v>
      </c>
      <c r="B1328" s="3">
        <v>5199</v>
      </c>
      <c r="C1328" s="4" t="s">
        <v>1308</v>
      </c>
    </row>
    <row r="1329" spans="1:3" x14ac:dyDescent="0.35">
      <c r="A1329" s="2">
        <v>425120</v>
      </c>
      <c r="B1329" s="3">
        <v>5012</v>
      </c>
      <c r="C1329" s="4" t="s">
        <v>1308</v>
      </c>
    </row>
    <row r="1330" spans="1:3" x14ac:dyDescent="0.35">
      <c r="A1330" s="2">
        <v>425120</v>
      </c>
      <c r="B1330" s="3">
        <v>5013</v>
      </c>
      <c r="C1330" s="4" t="s">
        <v>1308</v>
      </c>
    </row>
    <row r="1331" spans="1:3" x14ac:dyDescent="0.35">
      <c r="A1331" s="2">
        <v>425120</v>
      </c>
      <c r="B1331" s="3">
        <v>5014</v>
      </c>
      <c r="C1331" s="4" t="s">
        <v>1308</v>
      </c>
    </row>
    <row r="1332" spans="1:3" x14ac:dyDescent="0.35">
      <c r="A1332" s="2">
        <v>425120</v>
      </c>
      <c r="B1332" s="3">
        <v>5015</v>
      </c>
      <c r="C1332" s="4" t="s">
        <v>1308</v>
      </c>
    </row>
    <row r="1333" spans="1:3" x14ac:dyDescent="0.35">
      <c r="A1333" s="2">
        <v>425120</v>
      </c>
      <c r="B1333" s="3">
        <v>5021</v>
      </c>
      <c r="C1333" s="4" t="s">
        <v>1308</v>
      </c>
    </row>
    <row r="1334" spans="1:3" x14ac:dyDescent="0.35">
      <c r="A1334" s="2">
        <v>425120</v>
      </c>
      <c r="B1334" s="3">
        <v>5023</v>
      </c>
      <c r="C1334" s="4" t="s">
        <v>1308</v>
      </c>
    </row>
    <row r="1335" spans="1:3" x14ac:dyDescent="0.35">
      <c r="A1335" s="2">
        <v>425120</v>
      </c>
      <c r="B1335" s="3">
        <v>5031</v>
      </c>
      <c r="C1335" s="4" t="s">
        <v>1308</v>
      </c>
    </row>
    <row r="1336" spans="1:3" x14ac:dyDescent="0.35">
      <c r="A1336" s="2">
        <v>425120</v>
      </c>
      <c r="B1336" s="3">
        <v>5032</v>
      </c>
      <c r="C1336" s="4" t="s">
        <v>1308</v>
      </c>
    </row>
    <row r="1337" spans="1:3" x14ac:dyDescent="0.35">
      <c r="A1337" s="2">
        <v>425120</v>
      </c>
      <c r="B1337" s="3">
        <v>5033</v>
      </c>
      <c r="C1337" s="4" t="s">
        <v>1308</v>
      </c>
    </row>
    <row r="1338" spans="1:3" x14ac:dyDescent="0.35">
      <c r="A1338" s="2">
        <v>425120</v>
      </c>
      <c r="B1338" s="3">
        <v>5039</v>
      </c>
      <c r="C1338" s="4" t="s">
        <v>1308</v>
      </c>
    </row>
    <row r="1339" spans="1:3" x14ac:dyDescent="0.35">
      <c r="A1339" s="2">
        <v>425120</v>
      </c>
      <c r="B1339" s="3">
        <v>5043</v>
      </c>
      <c r="C1339" s="4" t="s">
        <v>1308</v>
      </c>
    </row>
    <row r="1340" spans="1:3" x14ac:dyDescent="0.35">
      <c r="A1340" s="2">
        <v>425120</v>
      </c>
      <c r="B1340" s="3">
        <v>5044</v>
      </c>
      <c r="C1340" s="4" t="s">
        <v>1308</v>
      </c>
    </row>
    <row r="1341" spans="1:3" x14ac:dyDescent="0.35">
      <c r="A1341" s="2">
        <v>425120</v>
      </c>
      <c r="B1341" s="3">
        <v>5045</v>
      </c>
      <c r="C1341" s="4" t="s">
        <v>1308</v>
      </c>
    </row>
    <row r="1342" spans="1:3" x14ac:dyDescent="0.35">
      <c r="A1342" s="2">
        <v>425120</v>
      </c>
      <c r="B1342" s="3">
        <v>5046</v>
      </c>
      <c r="C1342" s="4" t="s">
        <v>1308</v>
      </c>
    </row>
    <row r="1343" spans="1:3" x14ac:dyDescent="0.35">
      <c r="A1343" s="2">
        <v>425120</v>
      </c>
      <c r="B1343" s="3">
        <v>5047</v>
      </c>
      <c r="C1343" s="4" t="s">
        <v>1308</v>
      </c>
    </row>
    <row r="1344" spans="1:3" x14ac:dyDescent="0.35">
      <c r="A1344" s="2">
        <v>425120</v>
      </c>
      <c r="B1344" s="3">
        <v>5048</v>
      </c>
      <c r="C1344" s="4" t="s">
        <v>1308</v>
      </c>
    </row>
    <row r="1345" spans="1:3" x14ac:dyDescent="0.35">
      <c r="A1345" s="2">
        <v>425120</v>
      </c>
      <c r="B1345" s="3">
        <v>5049</v>
      </c>
      <c r="C1345" s="4" t="s">
        <v>1308</v>
      </c>
    </row>
    <row r="1346" spans="1:3" x14ac:dyDescent="0.35">
      <c r="A1346" s="2">
        <v>425120</v>
      </c>
      <c r="B1346" s="3">
        <v>5051</v>
      </c>
      <c r="C1346" s="4" t="s">
        <v>1308</v>
      </c>
    </row>
    <row r="1347" spans="1:3" x14ac:dyDescent="0.35">
      <c r="A1347" s="2">
        <v>425120</v>
      </c>
      <c r="B1347" s="3">
        <v>5052</v>
      </c>
      <c r="C1347" s="4" t="s">
        <v>1308</v>
      </c>
    </row>
    <row r="1348" spans="1:3" x14ac:dyDescent="0.35">
      <c r="A1348" s="2">
        <v>425120</v>
      </c>
      <c r="B1348" s="3">
        <v>5063</v>
      </c>
      <c r="C1348" s="4" t="s">
        <v>1308</v>
      </c>
    </row>
    <row r="1349" spans="1:3" x14ac:dyDescent="0.35">
      <c r="A1349" s="2">
        <v>425120</v>
      </c>
      <c r="B1349" s="3">
        <v>5064</v>
      </c>
      <c r="C1349" s="4" t="s">
        <v>1308</v>
      </c>
    </row>
    <row r="1350" spans="1:3" x14ac:dyDescent="0.35">
      <c r="A1350" s="2">
        <v>425120</v>
      </c>
      <c r="B1350" s="3">
        <v>5065</v>
      </c>
      <c r="C1350" s="4" t="s">
        <v>1308</v>
      </c>
    </row>
    <row r="1351" spans="1:3" x14ac:dyDescent="0.35">
      <c r="A1351" s="2">
        <v>425120</v>
      </c>
      <c r="B1351" s="3">
        <v>5072</v>
      </c>
      <c r="C1351" s="4" t="s">
        <v>1308</v>
      </c>
    </row>
    <row r="1352" spans="1:3" x14ac:dyDescent="0.35">
      <c r="A1352" s="2">
        <v>425120</v>
      </c>
      <c r="B1352" s="3">
        <v>5074</v>
      </c>
      <c r="C1352" s="4" t="s">
        <v>1308</v>
      </c>
    </row>
    <row r="1353" spans="1:3" x14ac:dyDescent="0.35">
      <c r="A1353" s="2">
        <v>425120</v>
      </c>
      <c r="B1353" s="3">
        <v>5075</v>
      </c>
      <c r="C1353" s="4" t="s">
        <v>1308</v>
      </c>
    </row>
    <row r="1354" spans="1:3" x14ac:dyDescent="0.35">
      <c r="A1354" s="2">
        <v>425120</v>
      </c>
      <c r="B1354" s="3">
        <v>5078</v>
      </c>
      <c r="C1354" s="4" t="s">
        <v>1308</v>
      </c>
    </row>
    <row r="1355" spans="1:3" x14ac:dyDescent="0.35">
      <c r="A1355" s="2">
        <v>425120</v>
      </c>
      <c r="B1355" s="3">
        <v>5082</v>
      </c>
      <c r="C1355" s="4" t="s">
        <v>1308</v>
      </c>
    </row>
    <row r="1356" spans="1:3" x14ac:dyDescent="0.35">
      <c r="A1356" s="2">
        <v>425120</v>
      </c>
      <c r="B1356" s="3">
        <v>5083</v>
      </c>
      <c r="C1356" s="4" t="s">
        <v>1308</v>
      </c>
    </row>
    <row r="1357" spans="1:3" x14ac:dyDescent="0.35">
      <c r="A1357" s="2">
        <v>425120</v>
      </c>
      <c r="B1357" s="3">
        <v>5084</v>
      </c>
      <c r="C1357" s="4" t="s">
        <v>1308</v>
      </c>
    </row>
    <row r="1358" spans="1:3" x14ac:dyDescent="0.35">
      <c r="A1358" s="2">
        <v>425120</v>
      </c>
      <c r="B1358" s="3">
        <v>5085</v>
      </c>
      <c r="C1358" s="4" t="s">
        <v>1308</v>
      </c>
    </row>
    <row r="1359" spans="1:3" x14ac:dyDescent="0.35">
      <c r="A1359" s="2">
        <v>425120</v>
      </c>
      <c r="B1359" s="3">
        <v>5087</v>
      </c>
      <c r="C1359" s="4" t="s">
        <v>1308</v>
      </c>
    </row>
    <row r="1360" spans="1:3" x14ac:dyDescent="0.35">
      <c r="A1360" s="2">
        <v>425120</v>
      </c>
      <c r="B1360" s="3">
        <v>5088</v>
      </c>
      <c r="C1360" s="4" t="s">
        <v>1308</v>
      </c>
    </row>
    <row r="1361" spans="1:3" x14ac:dyDescent="0.35">
      <c r="A1361" s="2">
        <v>425120</v>
      </c>
      <c r="B1361" s="3">
        <v>5091</v>
      </c>
      <c r="C1361" s="4" t="s">
        <v>1308</v>
      </c>
    </row>
    <row r="1362" spans="1:3" x14ac:dyDescent="0.35">
      <c r="A1362" s="2">
        <v>425120</v>
      </c>
      <c r="B1362" s="3">
        <v>5092</v>
      </c>
      <c r="C1362" s="4" t="s">
        <v>1308</v>
      </c>
    </row>
    <row r="1363" spans="1:3" x14ac:dyDescent="0.35">
      <c r="A1363" s="2">
        <v>425120</v>
      </c>
      <c r="B1363" s="3">
        <v>5093</v>
      </c>
      <c r="C1363" s="4" t="s">
        <v>1308</v>
      </c>
    </row>
    <row r="1364" spans="1:3" x14ac:dyDescent="0.35">
      <c r="A1364" s="2">
        <v>425120</v>
      </c>
      <c r="B1364" s="3">
        <v>5094</v>
      </c>
      <c r="C1364" s="4" t="s">
        <v>1308</v>
      </c>
    </row>
    <row r="1365" spans="1:3" x14ac:dyDescent="0.35">
      <c r="A1365" s="2">
        <v>425120</v>
      </c>
      <c r="B1365" s="3">
        <v>5099</v>
      </c>
      <c r="C1365" s="4" t="s">
        <v>1308</v>
      </c>
    </row>
    <row r="1366" spans="1:3" x14ac:dyDescent="0.35">
      <c r="A1366" s="2">
        <v>425120</v>
      </c>
      <c r="B1366" s="3">
        <v>5111</v>
      </c>
      <c r="C1366" s="4" t="s">
        <v>1308</v>
      </c>
    </row>
    <row r="1367" spans="1:3" x14ac:dyDescent="0.35">
      <c r="A1367" s="2">
        <v>425120</v>
      </c>
      <c r="B1367" s="3">
        <v>5112</v>
      </c>
      <c r="C1367" s="4" t="s">
        <v>1308</v>
      </c>
    </row>
    <row r="1368" spans="1:3" x14ac:dyDescent="0.35">
      <c r="A1368" s="2">
        <v>425120</v>
      </c>
      <c r="B1368" s="3">
        <v>5113</v>
      </c>
      <c r="C1368" s="4" t="s">
        <v>1308</v>
      </c>
    </row>
    <row r="1369" spans="1:3" x14ac:dyDescent="0.35">
      <c r="A1369" s="2">
        <v>425120</v>
      </c>
      <c r="B1369" s="3">
        <v>5122</v>
      </c>
      <c r="C1369" s="4" t="s">
        <v>1308</v>
      </c>
    </row>
    <row r="1370" spans="1:3" x14ac:dyDescent="0.35">
      <c r="A1370" s="2">
        <v>425120</v>
      </c>
      <c r="B1370" s="3">
        <v>5131</v>
      </c>
      <c r="C1370" s="4" t="s">
        <v>1308</v>
      </c>
    </row>
    <row r="1371" spans="1:3" x14ac:dyDescent="0.35">
      <c r="A1371" s="2">
        <v>425120</v>
      </c>
      <c r="B1371" s="3">
        <v>5136</v>
      </c>
      <c r="C1371" s="4" t="s">
        <v>1308</v>
      </c>
    </row>
    <row r="1372" spans="1:3" x14ac:dyDescent="0.35">
      <c r="A1372" s="2">
        <v>425120</v>
      </c>
      <c r="B1372" s="3">
        <v>5137</v>
      </c>
      <c r="C1372" s="4" t="s">
        <v>1308</v>
      </c>
    </row>
    <row r="1373" spans="1:3" x14ac:dyDescent="0.35">
      <c r="A1373" s="2">
        <v>425120</v>
      </c>
      <c r="B1373" s="3">
        <v>5139</v>
      </c>
      <c r="C1373" s="4" t="s">
        <v>1308</v>
      </c>
    </row>
    <row r="1374" spans="1:3" x14ac:dyDescent="0.35">
      <c r="A1374" s="2">
        <v>425120</v>
      </c>
      <c r="B1374" s="3">
        <v>5141</v>
      </c>
      <c r="C1374" s="4" t="s">
        <v>1308</v>
      </c>
    </row>
    <row r="1375" spans="1:3" x14ac:dyDescent="0.35">
      <c r="A1375" s="2">
        <v>425120</v>
      </c>
      <c r="B1375" s="3">
        <v>5142</v>
      </c>
      <c r="C1375" s="4" t="s">
        <v>1308</v>
      </c>
    </row>
    <row r="1376" spans="1:3" x14ac:dyDescent="0.35">
      <c r="A1376" s="2">
        <v>425120</v>
      </c>
      <c r="B1376" s="3">
        <v>5143</v>
      </c>
      <c r="C1376" s="4" t="s">
        <v>1308</v>
      </c>
    </row>
    <row r="1377" spans="1:3" x14ac:dyDescent="0.35">
      <c r="A1377" s="2">
        <v>425120</v>
      </c>
      <c r="B1377" s="3">
        <v>5144</v>
      </c>
      <c r="C1377" s="4" t="s">
        <v>1308</v>
      </c>
    </row>
    <row r="1378" spans="1:3" x14ac:dyDescent="0.35">
      <c r="A1378" s="2">
        <v>425120</v>
      </c>
      <c r="B1378" s="3">
        <v>5145</v>
      </c>
      <c r="C1378" s="4" t="s">
        <v>1308</v>
      </c>
    </row>
    <row r="1379" spans="1:3" x14ac:dyDescent="0.35">
      <c r="A1379" s="2">
        <v>425120</v>
      </c>
      <c r="B1379" s="3">
        <v>5146</v>
      </c>
      <c r="C1379" s="4" t="s">
        <v>1308</v>
      </c>
    </row>
    <row r="1380" spans="1:3" x14ac:dyDescent="0.35">
      <c r="A1380" s="2">
        <v>425120</v>
      </c>
      <c r="B1380" s="3">
        <v>5147</v>
      </c>
      <c r="C1380" s="4" t="s">
        <v>1308</v>
      </c>
    </row>
    <row r="1381" spans="1:3" x14ac:dyDescent="0.35">
      <c r="A1381" s="2">
        <v>425120</v>
      </c>
      <c r="B1381" s="3">
        <v>5148</v>
      </c>
      <c r="C1381" s="4" t="s">
        <v>1308</v>
      </c>
    </row>
    <row r="1382" spans="1:3" x14ac:dyDescent="0.35">
      <c r="A1382" s="2">
        <v>425120</v>
      </c>
      <c r="B1382" s="3">
        <v>5149</v>
      </c>
      <c r="C1382" s="4" t="s">
        <v>1308</v>
      </c>
    </row>
    <row r="1383" spans="1:3" x14ac:dyDescent="0.35">
      <c r="A1383" s="2">
        <v>425120</v>
      </c>
      <c r="B1383" s="3">
        <v>5153</v>
      </c>
      <c r="C1383" s="4" t="s">
        <v>1308</v>
      </c>
    </row>
    <row r="1384" spans="1:3" x14ac:dyDescent="0.35">
      <c r="A1384" s="2">
        <v>425120</v>
      </c>
      <c r="B1384" s="3">
        <v>5154</v>
      </c>
      <c r="C1384" s="4" t="s">
        <v>1308</v>
      </c>
    </row>
    <row r="1385" spans="1:3" x14ac:dyDescent="0.35">
      <c r="A1385" s="2">
        <v>425120</v>
      </c>
      <c r="B1385" s="3">
        <v>5159</v>
      </c>
      <c r="C1385" s="4" t="s">
        <v>1308</v>
      </c>
    </row>
    <row r="1386" spans="1:3" x14ac:dyDescent="0.35">
      <c r="A1386" s="2">
        <v>425120</v>
      </c>
      <c r="B1386" s="3">
        <v>5162</v>
      </c>
      <c r="C1386" s="4" t="s">
        <v>1308</v>
      </c>
    </row>
    <row r="1387" spans="1:3" x14ac:dyDescent="0.35">
      <c r="A1387" s="2">
        <v>425120</v>
      </c>
      <c r="B1387" s="3">
        <v>5169</v>
      </c>
      <c r="C1387" s="4" t="s">
        <v>1308</v>
      </c>
    </row>
    <row r="1388" spans="1:3" x14ac:dyDescent="0.35">
      <c r="A1388" s="2">
        <v>425120</v>
      </c>
      <c r="B1388" s="3">
        <v>5172</v>
      </c>
      <c r="C1388" s="4" t="s">
        <v>1308</v>
      </c>
    </row>
    <row r="1389" spans="1:3" x14ac:dyDescent="0.35">
      <c r="A1389" s="2">
        <v>425120</v>
      </c>
      <c r="B1389" s="3">
        <v>5181</v>
      </c>
      <c r="C1389" s="4" t="s">
        <v>1308</v>
      </c>
    </row>
    <row r="1390" spans="1:3" x14ac:dyDescent="0.35">
      <c r="A1390" s="2">
        <v>425120</v>
      </c>
      <c r="B1390" s="3">
        <v>5182</v>
      </c>
      <c r="C1390" s="4" t="s">
        <v>1308</v>
      </c>
    </row>
    <row r="1391" spans="1:3" x14ac:dyDescent="0.35">
      <c r="A1391" s="2">
        <v>425120</v>
      </c>
      <c r="B1391" s="3">
        <v>5191</v>
      </c>
      <c r="C1391" s="4" t="s">
        <v>1308</v>
      </c>
    </row>
    <row r="1392" spans="1:3" x14ac:dyDescent="0.35">
      <c r="A1392" s="2">
        <v>425120</v>
      </c>
      <c r="B1392" s="3">
        <v>5192</v>
      </c>
      <c r="C1392" s="4" t="s">
        <v>1308</v>
      </c>
    </row>
    <row r="1393" spans="1:3" x14ac:dyDescent="0.35">
      <c r="A1393" s="2">
        <v>425120</v>
      </c>
      <c r="B1393" s="3">
        <v>5193</v>
      </c>
      <c r="C1393" s="4" t="s">
        <v>1308</v>
      </c>
    </row>
    <row r="1394" spans="1:3" x14ac:dyDescent="0.35">
      <c r="A1394" s="2">
        <v>425120</v>
      </c>
      <c r="B1394" s="3">
        <v>5194</v>
      </c>
      <c r="C1394" s="4" t="s">
        <v>1308</v>
      </c>
    </row>
    <row r="1395" spans="1:3" x14ac:dyDescent="0.35">
      <c r="A1395" s="2">
        <v>425120</v>
      </c>
      <c r="B1395" s="3">
        <v>5198</v>
      </c>
      <c r="C1395" s="4" t="s">
        <v>1308</v>
      </c>
    </row>
    <row r="1396" spans="1:3" x14ac:dyDescent="0.35">
      <c r="A1396" s="2">
        <v>425120</v>
      </c>
      <c r="B1396" s="3">
        <v>5199</v>
      </c>
      <c r="C1396" s="4" t="s">
        <v>1308</v>
      </c>
    </row>
    <row r="1397" spans="1:3" x14ac:dyDescent="0.35">
      <c r="A1397" s="2">
        <v>425120</v>
      </c>
      <c r="B1397" s="3">
        <v>7389</v>
      </c>
      <c r="C1397" s="4" t="s">
        <v>1308</v>
      </c>
    </row>
    <row r="1398" spans="1:3" x14ac:dyDescent="0.35">
      <c r="A1398" s="2">
        <v>441110</v>
      </c>
      <c r="B1398" s="3">
        <v>5511</v>
      </c>
      <c r="C1398" s="4" t="s">
        <v>842</v>
      </c>
    </row>
    <row r="1399" spans="1:3" x14ac:dyDescent="0.35">
      <c r="A1399" s="2">
        <v>441120</v>
      </c>
      <c r="B1399" s="3">
        <v>5521</v>
      </c>
      <c r="C1399" s="4" t="s">
        <v>843</v>
      </c>
    </row>
    <row r="1400" spans="1:3" x14ac:dyDescent="0.35">
      <c r="A1400" s="2">
        <v>441210</v>
      </c>
      <c r="B1400" s="3">
        <v>5561</v>
      </c>
      <c r="C1400" s="4" t="s">
        <v>846</v>
      </c>
    </row>
    <row r="1401" spans="1:3" x14ac:dyDescent="0.35">
      <c r="A1401" s="2">
        <v>441222</v>
      </c>
      <c r="B1401" s="3">
        <v>5551</v>
      </c>
      <c r="C1401" s="4" t="s">
        <v>845</v>
      </c>
    </row>
    <row r="1402" spans="1:3" x14ac:dyDescent="0.35">
      <c r="A1402" s="2">
        <v>441227</v>
      </c>
      <c r="B1402" s="3">
        <v>5571</v>
      </c>
      <c r="C1402" s="4" t="s">
        <v>847</v>
      </c>
    </row>
    <row r="1403" spans="1:3" x14ac:dyDescent="0.35">
      <c r="A1403" s="2">
        <v>441227</v>
      </c>
      <c r="B1403" s="3">
        <v>5599</v>
      </c>
      <c r="C1403" s="4" t="s">
        <v>847</v>
      </c>
    </row>
    <row r="1404" spans="1:3" x14ac:dyDescent="0.35">
      <c r="A1404" s="2">
        <v>441227</v>
      </c>
      <c r="B1404" s="3">
        <v>5961</v>
      </c>
      <c r="C1404" s="4" t="s">
        <v>847</v>
      </c>
    </row>
    <row r="1405" spans="1:3" x14ac:dyDescent="0.35">
      <c r="A1405" s="2">
        <v>441330</v>
      </c>
      <c r="B1405" s="3">
        <v>5013</v>
      </c>
      <c r="C1405" s="4" t="s">
        <v>1309</v>
      </c>
    </row>
    <row r="1406" spans="1:3" x14ac:dyDescent="0.35">
      <c r="A1406" s="2">
        <v>441330</v>
      </c>
      <c r="B1406" s="3">
        <v>5015</v>
      </c>
      <c r="C1406" s="4" t="s">
        <v>1309</v>
      </c>
    </row>
    <row r="1407" spans="1:3" x14ac:dyDescent="0.35">
      <c r="A1407" s="2">
        <v>441330</v>
      </c>
      <c r="B1407" s="3">
        <v>5531</v>
      </c>
      <c r="C1407" s="4" t="s">
        <v>1309</v>
      </c>
    </row>
    <row r="1408" spans="1:3" x14ac:dyDescent="0.35">
      <c r="A1408" s="2">
        <v>441330</v>
      </c>
      <c r="B1408" s="3">
        <v>5731</v>
      </c>
      <c r="C1408" s="4" t="s">
        <v>1309</v>
      </c>
    </row>
    <row r="1409" spans="1:3" x14ac:dyDescent="0.35">
      <c r="A1409" s="2">
        <v>441330</v>
      </c>
      <c r="B1409" s="3">
        <v>5961</v>
      </c>
      <c r="C1409" s="4" t="s">
        <v>1309</v>
      </c>
    </row>
    <row r="1410" spans="1:3" x14ac:dyDescent="0.35">
      <c r="A1410" s="2">
        <v>441330</v>
      </c>
      <c r="B1410" s="3">
        <v>5963</v>
      </c>
      <c r="C1410" s="4" t="s">
        <v>1309</v>
      </c>
    </row>
    <row r="1411" spans="1:3" x14ac:dyDescent="0.35">
      <c r="A1411" s="2">
        <v>441340</v>
      </c>
      <c r="B1411" s="3">
        <v>5014</v>
      </c>
      <c r="C1411" s="4" t="s">
        <v>1310</v>
      </c>
    </row>
    <row r="1412" spans="1:3" x14ac:dyDescent="0.35">
      <c r="A1412" s="2">
        <v>441340</v>
      </c>
      <c r="B1412" s="3">
        <v>5531</v>
      </c>
      <c r="C1412" s="4" t="s">
        <v>1310</v>
      </c>
    </row>
    <row r="1413" spans="1:3" x14ac:dyDescent="0.35">
      <c r="A1413" s="2">
        <v>444110</v>
      </c>
      <c r="B1413" s="3">
        <v>5031</v>
      </c>
      <c r="C1413" s="4" t="s">
        <v>1311</v>
      </c>
    </row>
    <row r="1414" spans="1:3" x14ac:dyDescent="0.35">
      <c r="A1414" s="2">
        <v>444110</v>
      </c>
      <c r="B1414" s="3">
        <v>5211</v>
      </c>
      <c r="C1414" s="4" t="s">
        <v>1311</v>
      </c>
    </row>
    <row r="1415" spans="1:3" x14ac:dyDescent="0.35">
      <c r="A1415" s="2">
        <v>444120</v>
      </c>
      <c r="B1415" s="3">
        <v>5231</v>
      </c>
      <c r="C1415" s="4" t="s">
        <v>1312</v>
      </c>
    </row>
    <row r="1416" spans="1:3" x14ac:dyDescent="0.35">
      <c r="A1416" s="2">
        <v>444140</v>
      </c>
      <c r="B1416" s="3">
        <v>5072</v>
      </c>
      <c r="C1416" s="4" t="s">
        <v>1313</v>
      </c>
    </row>
    <row r="1417" spans="1:3" x14ac:dyDescent="0.35">
      <c r="A1417" s="2">
        <v>444140</v>
      </c>
      <c r="B1417" s="3">
        <v>5251</v>
      </c>
      <c r="C1417" s="4" t="s">
        <v>1313</v>
      </c>
    </row>
    <row r="1418" spans="1:3" x14ac:dyDescent="0.35">
      <c r="A1418" s="2">
        <v>444140</v>
      </c>
      <c r="B1418" s="3">
        <v>7699</v>
      </c>
      <c r="C1418" s="4" t="s">
        <v>1313</v>
      </c>
    </row>
    <row r="1419" spans="1:3" x14ac:dyDescent="0.35">
      <c r="A1419" s="2">
        <v>444140</v>
      </c>
      <c r="B1419" s="3">
        <v>5961</v>
      </c>
      <c r="C1419" s="4" t="s">
        <v>1313</v>
      </c>
    </row>
    <row r="1420" spans="1:3" x14ac:dyDescent="0.35">
      <c r="A1420" s="2">
        <v>444140</v>
      </c>
      <c r="B1420" s="3">
        <v>5963</v>
      </c>
      <c r="C1420" s="4" t="s">
        <v>1313</v>
      </c>
    </row>
    <row r="1421" spans="1:3" x14ac:dyDescent="0.35">
      <c r="A1421" s="2">
        <v>444180</v>
      </c>
      <c r="B1421" s="3">
        <v>5032</v>
      </c>
      <c r="C1421" s="4" t="s">
        <v>1314</v>
      </c>
    </row>
    <row r="1422" spans="1:3" x14ac:dyDescent="0.35">
      <c r="A1422" s="2">
        <v>444180</v>
      </c>
      <c r="B1422" s="3">
        <v>5033</v>
      </c>
      <c r="C1422" s="4" t="s">
        <v>1314</v>
      </c>
    </row>
    <row r="1423" spans="1:3" x14ac:dyDescent="0.35">
      <c r="A1423" s="2">
        <v>444180</v>
      </c>
      <c r="B1423" s="3">
        <v>5039</v>
      </c>
      <c r="C1423" s="4" t="s">
        <v>1314</v>
      </c>
    </row>
    <row r="1424" spans="1:3" x14ac:dyDescent="0.35">
      <c r="A1424" s="2">
        <v>444180</v>
      </c>
      <c r="B1424" s="3">
        <v>5063</v>
      </c>
      <c r="C1424" s="4" t="s">
        <v>1314</v>
      </c>
    </row>
    <row r="1425" spans="1:3" x14ac:dyDescent="0.35">
      <c r="A1425" s="2">
        <v>444180</v>
      </c>
      <c r="B1425" s="3">
        <v>5064</v>
      </c>
      <c r="C1425" s="4" t="s">
        <v>1314</v>
      </c>
    </row>
    <row r="1426" spans="1:3" x14ac:dyDescent="0.35">
      <c r="A1426" s="2">
        <v>444180</v>
      </c>
      <c r="B1426" s="3">
        <v>5074</v>
      </c>
      <c r="C1426" s="4" t="s">
        <v>1314</v>
      </c>
    </row>
    <row r="1427" spans="1:3" x14ac:dyDescent="0.35">
      <c r="A1427" s="2">
        <v>444180</v>
      </c>
      <c r="B1427" s="3">
        <v>5099</v>
      </c>
      <c r="C1427" s="4" t="s">
        <v>1314</v>
      </c>
    </row>
    <row r="1428" spans="1:3" x14ac:dyDescent="0.35">
      <c r="A1428" s="2">
        <v>444180</v>
      </c>
      <c r="B1428" s="3">
        <v>5211</v>
      </c>
      <c r="C1428" s="4" t="s">
        <v>1314</v>
      </c>
    </row>
    <row r="1429" spans="1:3" x14ac:dyDescent="0.35">
      <c r="A1429" s="2">
        <v>444180</v>
      </c>
      <c r="B1429" s="3">
        <v>5231</v>
      </c>
      <c r="C1429" s="4" t="s">
        <v>1314</v>
      </c>
    </row>
    <row r="1430" spans="1:3" x14ac:dyDescent="0.35">
      <c r="A1430" s="2">
        <v>444180</v>
      </c>
      <c r="B1430" s="3">
        <v>5961</v>
      </c>
      <c r="C1430" s="4" t="s">
        <v>1314</v>
      </c>
    </row>
    <row r="1431" spans="1:3" x14ac:dyDescent="0.35">
      <c r="A1431" s="2">
        <v>444180</v>
      </c>
      <c r="B1431" s="3">
        <v>5963</v>
      </c>
      <c r="C1431" s="4" t="s">
        <v>1314</v>
      </c>
    </row>
    <row r="1432" spans="1:3" x14ac:dyDescent="0.35">
      <c r="A1432" s="2">
        <v>444230</v>
      </c>
      <c r="B1432" s="3">
        <v>5083</v>
      </c>
      <c r="C1432" s="4" t="s">
        <v>1315</v>
      </c>
    </row>
    <row r="1433" spans="1:3" x14ac:dyDescent="0.35">
      <c r="A1433" s="2">
        <v>444230</v>
      </c>
      <c r="B1433" s="3">
        <v>5261</v>
      </c>
      <c r="C1433" s="4" t="s">
        <v>1315</v>
      </c>
    </row>
    <row r="1434" spans="1:3" x14ac:dyDescent="0.35">
      <c r="A1434" s="2">
        <v>444230</v>
      </c>
      <c r="B1434" s="3">
        <v>7699</v>
      </c>
      <c r="C1434" s="4" t="s">
        <v>1315</v>
      </c>
    </row>
    <row r="1435" spans="1:3" x14ac:dyDescent="0.35">
      <c r="A1435" s="2">
        <v>444230</v>
      </c>
      <c r="B1435" s="3">
        <v>5961</v>
      </c>
      <c r="C1435" s="4" t="s">
        <v>1315</v>
      </c>
    </row>
    <row r="1436" spans="1:3" x14ac:dyDescent="0.35">
      <c r="A1436" s="2">
        <v>444230</v>
      </c>
      <c r="B1436" s="3">
        <v>5963</v>
      </c>
      <c r="C1436" s="4" t="s">
        <v>1315</v>
      </c>
    </row>
    <row r="1437" spans="1:3" x14ac:dyDescent="0.35">
      <c r="A1437" s="2">
        <v>444240</v>
      </c>
      <c r="B1437" s="3">
        <v>5153</v>
      </c>
      <c r="C1437" s="4" t="s">
        <v>1316</v>
      </c>
    </row>
    <row r="1438" spans="1:3" x14ac:dyDescent="0.35">
      <c r="A1438" s="2">
        <v>444240</v>
      </c>
      <c r="B1438" s="3">
        <v>5159</v>
      </c>
      <c r="C1438" s="4" t="s">
        <v>1316</v>
      </c>
    </row>
    <row r="1439" spans="1:3" x14ac:dyDescent="0.35">
      <c r="A1439" s="2">
        <v>444240</v>
      </c>
      <c r="B1439" s="3">
        <v>5191</v>
      </c>
      <c r="C1439" s="4" t="s">
        <v>1316</v>
      </c>
    </row>
    <row r="1440" spans="1:3" x14ac:dyDescent="0.35">
      <c r="A1440" s="2">
        <v>444240</v>
      </c>
      <c r="B1440" s="3">
        <v>5193</v>
      </c>
      <c r="C1440" s="4" t="s">
        <v>1316</v>
      </c>
    </row>
    <row r="1441" spans="1:3" x14ac:dyDescent="0.35">
      <c r="A1441" s="2">
        <v>444240</v>
      </c>
      <c r="B1441" s="3">
        <v>5261</v>
      </c>
      <c r="C1441" s="4" t="s">
        <v>1316</v>
      </c>
    </row>
    <row r="1442" spans="1:3" x14ac:dyDescent="0.35">
      <c r="A1442" s="2">
        <v>444240</v>
      </c>
      <c r="B1442" s="3">
        <v>5961</v>
      </c>
      <c r="C1442" s="4" t="s">
        <v>1316</v>
      </c>
    </row>
    <row r="1443" spans="1:3" x14ac:dyDescent="0.35">
      <c r="A1443" s="2">
        <v>444240</v>
      </c>
      <c r="B1443" s="3">
        <v>5963</v>
      </c>
      <c r="C1443" s="4" t="s">
        <v>1316</v>
      </c>
    </row>
    <row r="1444" spans="1:3" x14ac:dyDescent="0.35">
      <c r="A1444" s="2">
        <v>445110</v>
      </c>
      <c r="B1444" s="3">
        <v>5141</v>
      </c>
      <c r="C1444" s="4" t="s">
        <v>1317</v>
      </c>
    </row>
    <row r="1445" spans="1:3" x14ac:dyDescent="0.35">
      <c r="A1445" s="2">
        <v>445110</v>
      </c>
      <c r="B1445" s="3">
        <v>5411</v>
      </c>
      <c r="C1445" s="4" t="s">
        <v>1317</v>
      </c>
    </row>
    <row r="1446" spans="1:3" x14ac:dyDescent="0.35">
      <c r="A1446" s="2">
        <v>445131</v>
      </c>
      <c r="B1446" s="3">
        <v>5411</v>
      </c>
      <c r="C1446" s="6" t="s">
        <v>1064</v>
      </c>
    </row>
    <row r="1447" spans="1:3" x14ac:dyDescent="0.35">
      <c r="A1447" s="2">
        <v>445131</v>
      </c>
      <c r="B1447" s="3">
        <v>5961</v>
      </c>
      <c r="C1447" s="6" t="s">
        <v>1064</v>
      </c>
    </row>
    <row r="1448" spans="1:3" x14ac:dyDescent="0.35">
      <c r="A1448" s="2">
        <v>445131</v>
      </c>
      <c r="B1448" s="3">
        <v>5963</v>
      </c>
      <c r="C1448" s="6" t="s">
        <v>1064</v>
      </c>
    </row>
    <row r="1449" spans="1:3" x14ac:dyDescent="0.35">
      <c r="A1449" s="2">
        <v>445132</v>
      </c>
      <c r="B1449" s="3">
        <v>5962</v>
      </c>
      <c r="C1449" s="4" t="s">
        <v>865</v>
      </c>
    </row>
    <row r="1450" spans="1:3" x14ac:dyDescent="0.35">
      <c r="A1450" s="2">
        <v>445230</v>
      </c>
      <c r="B1450" s="3">
        <v>5148</v>
      </c>
      <c r="C1450" s="4" t="s">
        <v>1318</v>
      </c>
    </row>
    <row r="1451" spans="1:3" x14ac:dyDescent="0.35">
      <c r="A1451" s="2">
        <v>445230</v>
      </c>
      <c r="B1451" s="3">
        <v>5431</v>
      </c>
      <c r="C1451" s="4" t="s">
        <v>1318</v>
      </c>
    </row>
    <row r="1452" spans="1:3" x14ac:dyDescent="0.35">
      <c r="A1452" s="2">
        <v>445240</v>
      </c>
      <c r="B1452" s="3">
        <v>5144</v>
      </c>
      <c r="C1452" s="4" t="s">
        <v>1319</v>
      </c>
    </row>
    <row r="1453" spans="1:3" x14ac:dyDescent="0.35">
      <c r="A1453" s="2">
        <v>445240</v>
      </c>
      <c r="B1453" s="3">
        <v>5147</v>
      </c>
      <c r="C1453" s="4" t="s">
        <v>1319</v>
      </c>
    </row>
    <row r="1454" spans="1:3" x14ac:dyDescent="0.35">
      <c r="A1454" s="2">
        <v>445240</v>
      </c>
      <c r="B1454" s="3">
        <v>5421</v>
      </c>
      <c r="C1454" s="4" t="s">
        <v>1319</v>
      </c>
    </row>
    <row r="1455" spans="1:3" x14ac:dyDescent="0.35">
      <c r="A1455" s="2">
        <v>445240</v>
      </c>
      <c r="B1455" s="3">
        <v>5499</v>
      </c>
      <c r="C1455" s="4" t="s">
        <v>1319</v>
      </c>
    </row>
    <row r="1456" spans="1:3" x14ac:dyDescent="0.35">
      <c r="A1456" s="2">
        <v>445240</v>
      </c>
      <c r="B1456" s="3">
        <v>5421</v>
      </c>
      <c r="C1456" s="4" t="s">
        <v>1319</v>
      </c>
    </row>
    <row r="1457" spans="1:3" x14ac:dyDescent="0.35">
      <c r="A1457" s="2">
        <v>445240</v>
      </c>
      <c r="B1457" s="3">
        <v>5961</v>
      </c>
      <c r="C1457" s="4" t="s">
        <v>1319</v>
      </c>
    </row>
    <row r="1458" spans="1:3" x14ac:dyDescent="0.35">
      <c r="A1458" s="2">
        <v>445240</v>
      </c>
      <c r="B1458" s="3">
        <v>5963</v>
      </c>
      <c r="C1458" s="4" t="s">
        <v>1319</v>
      </c>
    </row>
    <row r="1459" spans="1:3" x14ac:dyDescent="0.35">
      <c r="A1459" s="2">
        <v>445250</v>
      </c>
      <c r="B1459" s="3">
        <v>5146</v>
      </c>
      <c r="C1459" s="4" t="s">
        <v>1320</v>
      </c>
    </row>
    <row r="1460" spans="1:3" x14ac:dyDescent="0.35">
      <c r="A1460" s="2">
        <v>445250</v>
      </c>
      <c r="B1460" s="3">
        <v>5421</v>
      </c>
      <c r="C1460" s="4" t="s">
        <v>1320</v>
      </c>
    </row>
    <row r="1461" spans="1:3" x14ac:dyDescent="0.35">
      <c r="A1461" s="2">
        <v>445250</v>
      </c>
      <c r="B1461" s="3">
        <v>5421</v>
      </c>
      <c r="C1461" s="4" t="s">
        <v>1320</v>
      </c>
    </row>
    <row r="1462" spans="1:3" x14ac:dyDescent="0.35">
      <c r="A1462" s="2">
        <v>445250</v>
      </c>
      <c r="B1462" s="3">
        <v>5961</v>
      </c>
      <c r="C1462" s="4" t="s">
        <v>1320</v>
      </c>
    </row>
    <row r="1463" spans="1:3" x14ac:dyDescent="0.35">
      <c r="A1463" s="2">
        <v>445250</v>
      </c>
      <c r="B1463" s="3">
        <v>5963</v>
      </c>
      <c r="C1463" s="4" t="s">
        <v>1320</v>
      </c>
    </row>
    <row r="1464" spans="1:3" x14ac:dyDescent="0.35">
      <c r="A1464" s="2">
        <v>445291</v>
      </c>
      <c r="B1464" s="3">
        <v>5461</v>
      </c>
      <c r="C1464" s="4" t="s">
        <v>1321</v>
      </c>
    </row>
    <row r="1465" spans="1:3" x14ac:dyDescent="0.35">
      <c r="A1465" s="2">
        <v>445292</v>
      </c>
      <c r="B1465" s="3">
        <v>5145</v>
      </c>
      <c r="C1465" s="4" t="s">
        <v>1322</v>
      </c>
    </row>
    <row r="1466" spans="1:3" x14ac:dyDescent="0.35">
      <c r="A1466" s="2">
        <v>445292</v>
      </c>
      <c r="B1466" s="3">
        <v>5441</v>
      </c>
      <c r="C1466" s="4" t="s">
        <v>1322</v>
      </c>
    </row>
    <row r="1467" spans="1:3" x14ac:dyDescent="0.35">
      <c r="A1467" s="2">
        <v>445298</v>
      </c>
      <c r="B1467" s="3">
        <v>5143</v>
      </c>
      <c r="C1467" s="4" t="s">
        <v>1323</v>
      </c>
    </row>
    <row r="1468" spans="1:3" x14ac:dyDescent="0.35">
      <c r="A1468" s="2">
        <v>445298</v>
      </c>
      <c r="B1468" s="3">
        <v>5149</v>
      </c>
      <c r="C1468" s="4" t="s">
        <v>1323</v>
      </c>
    </row>
    <row r="1469" spans="1:3" x14ac:dyDescent="0.35">
      <c r="A1469" s="2">
        <v>445298</v>
      </c>
      <c r="B1469" s="3">
        <v>5451</v>
      </c>
      <c r="C1469" s="4" t="s">
        <v>1323</v>
      </c>
    </row>
    <row r="1470" spans="1:3" x14ac:dyDescent="0.35">
      <c r="A1470" s="2">
        <v>445298</v>
      </c>
      <c r="B1470" s="3">
        <v>5499</v>
      </c>
      <c r="C1470" s="4" t="s">
        <v>1323</v>
      </c>
    </row>
    <row r="1471" spans="1:3" x14ac:dyDescent="0.35">
      <c r="A1471" s="2">
        <v>445298</v>
      </c>
      <c r="B1471" s="3">
        <v>5961</v>
      </c>
      <c r="C1471" s="4" t="s">
        <v>1323</v>
      </c>
    </row>
    <row r="1472" spans="1:3" x14ac:dyDescent="0.35">
      <c r="A1472" s="2">
        <v>445298</v>
      </c>
      <c r="B1472" s="3">
        <v>5963</v>
      </c>
      <c r="C1472" s="4" t="s">
        <v>1323</v>
      </c>
    </row>
    <row r="1473" spans="1:3" x14ac:dyDescent="0.35">
      <c r="A1473" s="2">
        <v>445320</v>
      </c>
      <c r="B1473" s="3">
        <v>5181</v>
      </c>
      <c r="C1473" s="4" t="s">
        <v>1324</v>
      </c>
    </row>
    <row r="1474" spans="1:3" x14ac:dyDescent="0.35">
      <c r="A1474" s="2">
        <v>445320</v>
      </c>
      <c r="B1474" s="3">
        <v>5182</v>
      </c>
      <c r="C1474" s="4" t="s">
        <v>1324</v>
      </c>
    </row>
    <row r="1475" spans="1:3" x14ac:dyDescent="0.35">
      <c r="A1475" s="2">
        <v>445320</v>
      </c>
      <c r="B1475" s="3">
        <v>5921</v>
      </c>
      <c r="C1475" s="4" t="s">
        <v>1324</v>
      </c>
    </row>
    <row r="1476" spans="1:3" x14ac:dyDescent="0.35">
      <c r="A1476" s="2">
        <v>445320</v>
      </c>
      <c r="B1476" s="3">
        <v>5961</v>
      </c>
      <c r="C1476" s="4" t="s">
        <v>1324</v>
      </c>
    </row>
    <row r="1477" spans="1:3" x14ac:dyDescent="0.35">
      <c r="A1477" s="2">
        <v>445320</v>
      </c>
      <c r="B1477" s="3">
        <v>5963</v>
      </c>
      <c r="C1477" s="4" t="s">
        <v>1324</v>
      </c>
    </row>
    <row r="1478" spans="1:3" x14ac:dyDescent="0.35">
      <c r="A1478" s="2">
        <v>449110</v>
      </c>
      <c r="B1478" s="3">
        <v>5021</v>
      </c>
      <c r="C1478" s="4" t="s">
        <v>1325</v>
      </c>
    </row>
    <row r="1479" spans="1:3" x14ac:dyDescent="0.35">
      <c r="A1479" s="2">
        <v>449110</v>
      </c>
      <c r="B1479" s="3">
        <v>5712</v>
      </c>
      <c r="C1479" s="4" t="s">
        <v>1325</v>
      </c>
    </row>
    <row r="1480" spans="1:3" x14ac:dyDescent="0.35">
      <c r="A1480" s="2">
        <v>449110</v>
      </c>
      <c r="B1480" s="3">
        <v>5961</v>
      </c>
      <c r="C1480" s="4" t="s">
        <v>1325</v>
      </c>
    </row>
    <row r="1481" spans="1:3" x14ac:dyDescent="0.35">
      <c r="A1481" s="2">
        <v>449110</v>
      </c>
      <c r="B1481" s="3">
        <v>5963</v>
      </c>
      <c r="C1481" s="4" t="s">
        <v>1325</v>
      </c>
    </row>
    <row r="1482" spans="1:3" x14ac:dyDescent="0.35">
      <c r="A1482" s="2">
        <v>449121</v>
      </c>
      <c r="B1482" s="3">
        <v>5023</v>
      </c>
      <c r="C1482" s="4" t="s">
        <v>1326</v>
      </c>
    </row>
    <row r="1483" spans="1:3" x14ac:dyDescent="0.35">
      <c r="A1483" s="2">
        <v>449121</v>
      </c>
      <c r="B1483" s="3">
        <v>5713</v>
      </c>
      <c r="C1483" s="4" t="s">
        <v>1326</v>
      </c>
    </row>
    <row r="1484" spans="1:3" x14ac:dyDescent="0.35">
      <c r="A1484" s="2">
        <v>449121</v>
      </c>
      <c r="B1484" s="3">
        <v>5961</v>
      </c>
      <c r="C1484" s="4" t="s">
        <v>1326</v>
      </c>
    </row>
    <row r="1485" spans="1:3" x14ac:dyDescent="0.35">
      <c r="A1485" s="2">
        <v>449121</v>
      </c>
      <c r="B1485" s="3">
        <v>5963</v>
      </c>
      <c r="C1485" s="4" t="s">
        <v>1326</v>
      </c>
    </row>
    <row r="1486" spans="1:3" x14ac:dyDescent="0.35">
      <c r="A1486" s="2">
        <v>449122</v>
      </c>
      <c r="B1486" s="3">
        <v>5714</v>
      </c>
      <c r="C1486" s="4" t="s">
        <v>1327</v>
      </c>
    </row>
    <row r="1487" spans="1:3" x14ac:dyDescent="0.35">
      <c r="A1487" s="2">
        <v>449122</v>
      </c>
      <c r="B1487" s="3">
        <v>5719</v>
      </c>
      <c r="C1487" s="4" t="s">
        <v>1327</v>
      </c>
    </row>
    <row r="1488" spans="1:3" x14ac:dyDescent="0.35">
      <c r="A1488" s="2">
        <v>449122</v>
      </c>
      <c r="B1488" s="3">
        <v>5961</v>
      </c>
      <c r="C1488" s="4" t="s">
        <v>1327</v>
      </c>
    </row>
    <row r="1489" spans="1:3" x14ac:dyDescent="0.35">
      <c r="A1489" s="2">
        <v>449122</v>
      </c>
      <c r="B1489" s="3">
        <v>5963</v>
      </c>
      <c r="C1489" s="4" t="s">
        <v>1327</v>
      </c>
    </row>
    <row r="1490" spans="1:3" x14ac:dyDescent="0.35">
      <c r="A1490" s="2">
        <v>449129</v>
      </c>
      <c r="B1490" s="3">
        <v>5719</v>
      </c>
      <c r="C1490" s="4" t="s">
        <v>1328</v>
      </c>
    </row>
    <row r="1491" spans="1:3" x14ac:dyDescent="0.35">
      <c r="A1491" s="2">
        <v>449129</v>
      </c>
      <c r="B1491" s="3">
        <v>7699</v>
      </c>
      <c r="C1491" s="4" t="s">
        <v>1328</v>
      </c>
    </row>
    <row r="1492" spans="1:3" x14ac:dyDescent="0.35">
      <c r="A1492" s="2">
        <v>449129</v>
      </c>
      <c r="B1492" s="3">
        <v>5961</v>
      </c>
      <c r="C1492" s="4" t="s">
        <v>1328</v>
      </c>
    </row>
    <row r="1493" spans="1:3" x14ac:dyDescent="0.35">
      <c r="A1493" s="2">
        <v>449129</v>
      </c>
      <c r="B1493" s="3">
        <v>5963</v>
      </c>
      <c r="C1493" s="4" t="s">
        <v>1328</v>
      </c>
    </row>
    <row r="1494" spans="1:3" x14ac:dyDescent="0.35">
      <c r="A1494" s="2">
        <v>449210</v>
      </c>
      <c r="B1494" s="3">
        <v>5064</v>
      </c>
      <c r="C1494" s="4" t="s">
        <v>1065</v>
      </c>
    </row>
    <row r="1495" spans="1:3" x14ac:dyDescent="0.35">
      <c r="A1495" s="2">
        <v>449210</v>
      </c>
      <c r="B1495" s="3">
        <v>5722</v>
      </c>
      <c r="C1495" s="4" t="s">
        <v>1065</v>
      </c>
    </row>
    <row r="1496" spans="1:3" x14ac:dyDescent="0.35">
      <c r="A1496" s="2">
        <v>449210</v>
      </c>
      <c r="B1496" s="3">
        <v>7623</v>
      </c>
      <c r="C1496" s="4" t="s">
        <v>1065</v>
      </c>
    </row>
    <row r="1497" spans="1:3" x14ac:dyDescent="0.35">
      <c r="A1497" s="2">
        <v>449210</v>
      </c>
      <c r="B1497" s="3">
        <v>7629</v>
      </c>
      <c r="C1497" s="4" t="s">
        <v>1065</v>
      </c>
    </row>
    <row r="1498" spans="1:3" x14ac:dyDescent="0.35">
      <c r="A1498" s="2">
        <v>449210</v>
      </c>
      <c r="B1498" s="3">
        <v>5045</v>
      </c>
      <c r="C1498" s="4" t="s">
        <v>1065</v>
      </c>
    </row>
    <row r="1499" spans="1:3" x14ac:dyDescent="0.35">
      <c r="A1499" s="2">
        <v>449210</v>
      </c>
      <c r="B1499" s="3">
        <v>5064</v>
      </c>
      <c r="C1499" s="4" t="s">
        <v>1065</v>
      </c>
    </row>
    <row r="1500" spans="1:3" x14ac:dyDescent="0.35">
      <c r="A1500" s="2">
        <v>449210</v>
      </c>
      <c r="B1500" s="3">
        <v>5065</v>
      </c>
      <c r="C1500" s="4" t="s">
        <v>1065</v>
      </c>
    </row>
    <row r="1501" spans="1:3" x14ac:dyDescent="0.35">
      <c r="A1501" s="2">
        <v>449210</v>
      </c>
      <c r="B1501" s="3">
        <v>5065</v>
      </c>
      <c r="C1501" s="4" t="s">
        <v>1065</v>
      </c>
    </row>
    <row r="1502" spans="1:3" x14ac:dyDescent="0.35">
      <c r="A1502" s="2">
        <v>449210</v>
      </c>
      <c r="B1502" s="3">
        <v>5099</v>
      </c>
      <c r="C1502" s="4" t="s">
        <v>1065</v>
      </c>
    </row>
    <row r="1503" spans="1:3" x14ac:dyDescent="0.35">
      <c r="A1503" s="2">
        <v>449210</v>
      </c>
      <c r="B1503" s="3">
        <v>5731</v>
      </c>
      <c r="C1503" s="4" t="s">
        <v>1065</v>
      </c>
    </row>
    <row r="1504" spans="1:3" x14ac:dyDescent="0.35">
      <c r="A1504" s="2">
        <v>449210</v>
      </c>
      <c r="B1504" s="3">
        <v>5734</v>
      </c>
      <c r="C1504" s="4" t="s">
        <v>1065</v>
      </c>
    </row>
    <row r="1505" spans="1:3" x14ac:dyDescent="0.35">
      <c r="A1505" s="2">
        <v>449210</v>
      </c>
      <c r="B1505" s="3">
        <v>5735</v>
      </c>
      <c r="C1505" s="4" t="s">
        <v>1065</v>
      </c>
    </row>
    <row r="1506" spans="1:3" x14ac:dyDescent="0.35">
      <c r="A1506" s="2">
        <v>449210</v>
      </c>
      <c r="B1506" s="3">
        <v>5946</v>
      </c>
      <c r="C1506" s="4" t="s">
        <v>1065</v>
      </c>
    </row>
    <row r="1507" spans="1:3" x14ac:dyDescent="0.35">
      <c r="A1507" s="2">
        <v>449210</v>
      </c>
      <c r="B1507" s="3">
        <v>5999</v>
      </c>
      <c r="C1507" s="4" t="s">
        <v>1065</v>
      </c>
    </row>
    <row r="1508" spans="1:3" x14ac:dyDescent="0.35">
      <c r="A1508" s="2">
        <v>449210</v>
      </c>
      <c r="B1508" s="3">
        <v>7378</v>
      </c>
      <c r="C1508" s="4" t="s">
        <v>1065</v>
      </c>
    </row>
    <row r="1509" spans="1:3" x14ac:dyDescent="0.35">
      <c r="A1509" s="2">
        <v>449210</v>
      </c>
      <c r="B1509" s="3">
        <v>7622</v>
      </c>
      <c r="C1509" s="4" t="s">
        <v>1065</v>
      </c>
    </row>
    <row r="1510" spans="1:3" x14ac:dyDescent="0.35">
      <c r="A1510" s="2">
        <v>449210</v>
      </c>
      <c r="B1510" s="3">
        <v>5961</v>
      </c>
      <c r="C1510" s="4" t="s">
        <v>1065</v>
      </c>
    </row>
    <row r="1511" spans="1:3" x14ac:dyDescent="0.35">
      <c r="A1511" s="2">
        <v>449210</v>
      </c>
      <c r="B1511" s="3">
        <v>5963</v>
      </c>
      <c r="C1511" s="4" t="s">
        <v>1065</v>
      </c>
    </row>
    <row r="1512" spans="1:3" x14ac:dyDescent="0.35">
      <c r="A1512" s="2">
        <v>455110</v>
      </c>
      <c r="B1512" s="3">
        <v>5311</v>
      </c>
      <c r="C1512" s="4" t="s">
        <v>1329</v>
      </c>
    </row>
    <row r="1513" spans="1:3" x14ac:dyDescent="0.35">
      <c r="A1513" s="2">
        <v>455110</v>
      </c>
      <c r="B1513" s="3">
        <v>5399</v>
      </c>
      <c r="C1513" s="4" t="s">
        <v>1329</v>
      </c>
    </row>
    <row r="1514" spans="1:3" x14ac:dyDescent="0.35">
      <c r="A1514" s="2">
        <v>455110</v>
      </c>
      <c r="B1514" s="3">
        <v>5411</v>
      </c>
      <c r="C1514" s="4" t="s">
        <v>1329</v>
      </c>
    </row>
    <row r="1515" spans="1:3" x14ac:dyDescent="0.35">
      <c r="A1515" s="2">
        <v>455110</v>
      </c>
      <c r="B1515" s="3">
        <v>5961</v>
      </c>
      <c r="C1515" s="4" t="s">
        <v>1329</v>
      </c>
    </row>
    <row r="1516" spans="1:3" x14ac:dyDescent="0.35">
      <c r="A1516" s="2">
        <v>455211</v>
      </c>
      <c r="B1516" s="3">
        <v>5311</v>
      </c>
      <c r="C1516" s="4" t="s">
        <v>1330</v>
      </c>
    </row>
    <row r="1517" spans="1:3" x14ac:dyDescent="0.35">
      <c r="A1517" s="2">
        <v>455211</v>
      </c>
      <c r="B1517" s="3">
        <v>5399</v>
      </c>
      <c r="C1517" s="4" t="s">
        <v>1330</v>
      </c>
    </row>
    <row r="1518" spans="1:3" x14ac:dyDescent="0.35">
      <c r="A1518" s="2">
        <v>455211</v>
      </c>
      <c r="B1518" s="3">
        <v>5411</v>
      </c>
      <c r="C1518" s="4" t="s">
        <v>1330</v>
      </c>
    </row>
    <row r="1519" spans="1:3" x14ac:dyDescent="0.35">
      <c r="A1519" s="2">
        <v>455211</v>
      </c>
      <c r="B1519" s="3">
        <v>5961</v>
      </c>
      <c r="C1519" s="4" t="s">
        <v>1330</v>
      </c>
    </row>
    <row r="1520" spans="1:3" x14ac:dyDescent="0.35">
      <c r="A1520" s="2">
        <v>455219</v>
      </c>
      <c r="B1520" s="3">
        <v>5331</v>
      </c>
      <c r="C1520" s="4" t="s">
        <v>1331</v>
      </c>
    </row>
    <row r="1521" spans="1:3" x14ac:dyDescent="0.35">
      <c r="A1521" s="2">
        <v>455219</v>
      </c>
      <c r="B1521" s="3">
        <v>5399</v>
      </c>
      <c r="C1521" s="4" t="s">
        <v>1331</v>
      </c>
    </row>
    <row r="1522" spans="1:3" x14ac:dyDescent="0.35">
      <c r="A1522" s="2">
        <v>455219</v>
      </c>
      <c r="B1522" s="3">
        <v>5531</v>
      </c>
      <c r="C1522" s="4" t="s">
        <v>1331</v>
      </c>
    </row>
    <row r="1523" spans="1:3" x14ac:dyDescent="0.35">
      <c r="A1523" s="2">
        <v>455219</v>
      </c>
      <c r="B1523" s="3">
        <v>5961</v>
      </c>
      <c r="C1523" s="4" t="s">
        <v>1331</v>
      </c>
    </row>
    <row r="1524" spans="1:3" x14ac:dyDescent="0.35">
      <c r="A1524" s="2">
        <v>455219</v>
      </c>
      <c r="B1524" s="3">
        <v>5963</v>
      </c>
      <c r="C1524" s="4" t="s">
        <v>1331</v>
      </c>
    </row>
    <row r="1525" spans="1:3" x14ac:dyDescent="0.35">
      <c r="A1525" s="2">
        <v>456110</v>
      </c>
      <c r="B1525" s="3">
        <v>5122</v>
      </c>
      <c r="C1525" s="4" t="s">
        <v>1332</v>
      </c>
    </row>
    <row r="1526" spans="1:3" x14ac:dyDescent="0.35">
      <c r="A1526" s="2">
        <v>456110</v>
      </c>
      <c r="B1526" s="3">
        <v>5912</v>
      </c>
      <c r="C1526" s="4" t="s">
        <v>1332</v>
      </c>
    </row>
    <row r="1527" spans="1:3" x14ac:dyDescent="0.35">
      <c r="A1527" s="2">
        <v>456110</v>
      </c>
      <c r="B1527" s="3">
        <v>5961</v>
      </c>
      <c r="C1527" s="4" t="s">
        <v>1332</v>
      </c>
    </row>
    <row r="1528" spans="1:3" x14ac:dyDescent="0.35">
      <c r="A1528" s="2">
        <v>456110</v>
      </c>
      <c r="B1528" s="3">
        <v>5963</v>
      </c>
      <c r="C1528" s="4" t="s">
        <v>1332</v>
      </c>
    </row>
    <row r="1529" spans="1:3" x14ac:dyDescent="0.35">
      <c r="A1529" s="2">
        <v>456120</v>
      </c>
      <c r="B1529" s="3">
        <v>5087</v>
      </c>
      <c r="C1529" s="4" t="s">
        <v>1333</v>
      </c>
    </row>
    <row r="1530" spans="1:3" x14ac:dyDescent="0.35">
      <c r="A1530" s="2">
        <v>456120</v>
      </c>
      <c r="B1530" s="3">
        <v>5122</v>
      </c>
      <c r="C1530" s="4" t="s">
        <v>1333</v>
      </c>
    </row>
    <row r="1531" spans="1:3" x14ac:dyDescent="0.35">
      <c r="A1531" s="2">
        <v>456120</v>
      </c>
      <c r="B1531" s="3">
        <v>5999</v>
      </c>
      <c r="C1531" s="4" t="s">
        <v>1333</v>
      </c>
    </row>
    <row r="1532" spans="1:3" x14ac:dyDescent="0.35">
      <c r="A1532" s="2">
        <v>456120</v>
      </c>
      <c r="B1532" s="3">
        <v>5961</v>
      </c>
      <c r="C1532" s="4" t="s">
        <v>1333</v>
      </c>
    </row>
    <row r="1533" spans="1:3" x14ac:dyDescent="0.35">
      <c r="A1533" s="2">
        <v>456120</v>
      </c>
      <c r="B1533" s="3">
        <v>5963</v>
      </c>
      <c r="C1533" s="4" t="s">
        <v>1333</v>
      </c>
    </row>
    <row r="1534" spans="1:3" x14ac:dyDescent="0.35">
      <c r="A1534" s="2">
        <v>456130</v>
      </c>
      <c r="B1534" s="3">
        <v>5995</v>
      </c>
      <c r="C1534" s="4" t="s">
        <v>1334</v>
      </c>
    </row>
    <row r="1535" spans="1:3" x14ac:dyDescent="0.35">
      <c r="A1535" s="2">
        <v>456130</v>
      </c>
      <c r="B1535" s="3">
        <v>5961</v>
      </c>
      <c r="C1535" s="4" t="s">
        <v>1334</v>
      </c>
    </row>
    <row r="1536" spans="1:3" x14ac:dyDescent="0.35">
      <c r="A1536" s="2">
        <v>456130</v>
      </c>
      <c r="B1536" s="3">
        <v>5963</v>
      </c>
      <c r="C1536" s="4" t="s">
        <v>1334</v>
      </c>
    </row>
    <row r="1537" spans="1:3" x14ac:dyDescent="0.35">
      <c r="A1537" s="2">
        <v>456191</v>
      </c>
      <c r="B1537" s="3">
        <v>5122</v>
      </c>
      <c r="C1537" s="4" t="s">
        <v>1335</v>
      </c>
    </row>
    <row r="1538" spans="1:3" x14ac:dyDescent="0.35">
      <c r="A1538" s="2">
        <v>456191</v>
      </c>
      <c r="B1538" s="3">
        <v>5499</v>
      </c>
      <c r="C1538" s="4" t="s">
        <v>1335</v>
      </c>
    </row>
    <row r="1539" spans="1:3" x14ac:dyDescent="0.35">
      <c r="A1539" s="2">
        <v>456191</v>
      </c>
      <c r="B1539" s="3">
        <v>5961</v>
      </c>
      <c r="C1539" s="4" t="s">
        <v>1335</v>
      </c>
    </row>
    <row r="1540" spans="1:3" x14ac:dyDescent="0.35">
      <c r="A1540" s="2">
        <v>456191</v>
      </c>
      <c r="B1540" s="3">
        <v>5963</v>
      </c>
      <c r="C1540" s="4" t="s">
        <v>1335</v>
      </c>
    </row>
    <row r="1541" spans="1:3" x14ac:dyDescent="0.35">
      <c r="A1541" s="2">
        <v>456199</v>
      </c>
      <c r="B1541" s="3">
        <v>5047</v>
      </c>
      <c r="C1541" s="4" t="s">
        <v>1336</v>
      </c>
    </row>
    <row r="1542" spans="1:3" x14ac:dyDescent="0.35">
      <c r="A1542" s="2">
        <v>456199</v>
      </c>
      <c r="B1542" s="3">
        <v>5999</v>
      </c>
      <c r="C1542" s="4" t="s">
        <v>1336</v>
      </c>
    </row>
    <row r="1543" spans="1:3" x14ac:dyDescent="0.35">
      <c r="A1543" s="2">
        <v>456199</v>
      </c>
      <c r="B1543" s="3">
        <v>5961</v>
      </c>
      <c r="C1543" s="4" t="s">
        <v>1336</v>
      </c>
    </row>
    <row r="1544" spans="1:3" x14ac:dyDescent="0.35">
      <c r="A1544" s="2">
        <v>456199</v>
      </c>
      <c r="B1544" s="3">
        <v>5963</v>
      </c>
      <c r="C1544" s="4" t="s">
        <v>1336</v>
      </c>
    </row>
    <row r="1545" spans="1:3" x14ac:dyDescent="0.35">
      <c r="A1545" s="2">
        <v>457110</v>
      </c>
      <c r="B1545" s="3">
        <v>5411</v>
      </c>
      <c r="C1545" s="4" t="s">
        <v>844</v>
      </c>
    </row>
    <row r="1546" spans="1:3" x14ac:dyDescent="0.35">
      <c r="A1546" s="2">
        <v>457110</v>
      </c>
      <c r="B1546" s="3">
        <v>5541</v>
      </c>
      <c r="C1546" s="4" t="s">
        <v>844</v>
      </c>
    </row>
    <row r="1547" spans="1:3" x14ac:dyDescent="0.35">
      <c r="A1547" s="2">
        <v>457120</v>
      </c>
      <c r="B1547" s="3">
        <v>5541</v>
      </c>
      <c r="C1547" s="4" t="s">
        <v>1337</v>
      </c>
    </row>
    <row r="1548" spans="1:3" x14ac:dyDescent="0.35">
      <c r="A1548" s="2">
        <v>457210</v>
      </c>
      <c r="B1548" s="3">
        <v>5171</v>
      </c>
      <c r="C1548" s="4" t="s">
        <v>867</v>
      </c>
    </row>
    <row r="1549" spans="1:3" x14ac:dyDescent="0.35">
      <c r="A1549" s="2">
        <v>457210</v>
      </c>
      <c r="B1549" s="3">
        <v>5171</v>
      </c>
      <c r="C1549" s="4" t="s">
        <v>867</v>
      </c>
    </row>
    <row r="1550" spans="1:3" x14ac:dyDescent="0.35">
      <c r="A1550" s="2">
        <v>457210</v>
      </c>
      <c r="B1550" s="3">
        <v>5983</v>
      </c>
      <c r="C1550" s="4" t="s">
        <v>867</v>
      </c>
    </row>
    <row r="1551" spans="1:3" x14ac:dyDescent="0.35">
      <c r="A1551" s="2">
        <v>457210</v>
      </c>
      <c r="B1551" s="3">
        <v>5984</v>
      </c>
      <c r="C1551" s="4" t="s">
        <v>867</v>
      </c>
    </row>
    <row r="1552" spans="1:3" x14ac:dyDescent="0.35">
      <c r="A1552" s="2">
        <v>457210</v>
      </c>
      <c r="B1552" s="3">
        <v>5989</v>
      </c>
      <c r="C1552" s="4" t="s">
        <v>867</v>
      </c>
    </row>
    <row r="1553" spans="1:3" x14ac:dyDescent="0.35">
      <c r="A1553" s="2">
        <v>458110</v>
      </c>
      <c r="B1553" s="3">
        <v>5136</v>
      </c>
      <c r="C1553" s="4" t="s">
        <v>1338</v>
      </c>
    </row>
    <row r="1554" spans="1:3" x14ac:dyDescent="0.35">
      <c r="A1554" s="2">
        <v>458110</v>
      </c>
      <c r="B1554" s="3">
        <v>5611</v>
      </c>
      <c r="C1554" s="4" t="s">
        <v>1338</v>
      </c>
    </row>
    <row r="1555" spans="1:3" x14ac:dyDescent="0.35">
      <c r="A1555" s="2">
        <v>458110</v>
      </c>
      <c r="B1555" s="3">
        <v>5137</v>
      </c>
      <c r="C1555" s="4" t="s">
        <v>1338</v>
      </c>
    </row>
    <row r="1556" spans="1:3" x14ac:dyDescent="0.35">
      <c r="A1556" s="2">
        <v>458110</v>
      </c>
      <c r="B1556" s="3">
        <v>5621</v>
      </c>
      <c r="C1556" s="4" t="s">
        <v>1338</v>
      </c>
    </row>
    <row r="1557" spans="1:3" x14ac:dyDescent="0.35">
      <c r="A1557" s="2">
        <v>458110</v>
      </c>
      <c r="B1557" s="3">
        <v>5137</v>
      </c>
      <c r="C1557" s="4" t="s">
        <v>1338</v>
      </c>
    </row>
    <row r="1558" spans="1:3" x14ac:dyDescent="0.35">
      <c r="A1558" s="2">
        <v>458110</v>
      </c>
      <c r="B1558" s="3">
        <v>5641</v>
      </c>
      <c r="C1558" s="4" t="s">
        <v>1338</v>
      </c>
    </row>
    <row r="1559" spans="1:3" x14ac:dyDescent="0.35">
      <c r="A1559" s="2">
        <v>458110</v>
      </c>
      <c r="B1559" s="3">
        <v>5651</v>
      </c>
      <c r="C1559" s="4" t="s">
        <v>1338</v>
      </c>
    </row>
    <row r="1560" spans="1:3" x14ac:dyDescent="0.35">
      <c r="A1560" s="2">
        <v>458110</v>
      </c>
      <c r="B1560" s="3">
        <v>5611</v>
      </c>
      <c r="C1560" s="4" t="s">
        <v>1338</v>
      </c>
    </row>
    <row r="1561" spans="1:3" x14ac:dyDescent="0.35">
      <c r="A1561" s="2">
        <v>458110</v>
      </c>
      <c r="B1561" s="3">
        <v>5632</v>
      </c>
      <c r="C1561" s="4" t="s">
        <v>1338</v>
      </c>
    </row>
    <row r="1562" spans="1:3" x14ac:dyDescent="0.35">
      <c r="A1562" s="2">
        <v>458110</v>
      </c>
      <c r="B1562" s="3">
        <v>5699</v>
      </c>
      <c r="C1562" s="4" t="s">
        <v>1338</v>
      </c>
    </row>
    <row r="1563" spans="1:3" x14ac:dyDescent="0.35">
      <c r="A1563" s="2">
        <v>458110</v>
      </c>
      <c r="B1563" s="3">
        <v>5136</v>
      </c>
      <c r="C1563" s="4" t="s">
        <v>1338</v>
      </c>
    </row>
    <row r="1564" spans="1:3" x14ac:dyDescent="0.35">
      <c r="A1564" s="2">
        <v>458110</v>
      </c>
      <c r="B1564" s="3">
        <v>5137</v>
      </c>
      <c r="C1564" s="4" t="s">
        <v>1338</v>
      </c>
    </row>
    <row r="1565" spans="1:3" x14ac:dyDescent="0.35">
      <c r="A1565" s="2">
        <v>458110</v>
      </c>
      <c r="B1565" s="3">
        <v>5621</v>
      </c>
      <c r="C1565" s="4" t="s">
        <v>1338</v>
      </c>
    </row>
    <row r="1566" spans="1:3" x14ac:dyDescent="0.35">
      <c r="A1566" s="2">
        <v>458110</v>
      </c>
      <c r="B1566" s="3">
        <v>5632</v>
      </c>
      <c r="C1566" s="4" t="s">
        <v>1338</v>
      </c>
    </row>
    <row r="1567" spans="1:3" x14ac:dyDescent="0.35">
      <c r="A1567" s="2">
        <v>458110</v>
      </c>
      <c r="B1567" s="3">
        <v>5699</v>
      </c>
      <c r="C1567" s="4" t="s">
        <v>1338</v>
      </c>
    </row>
    <row r="1568" spans="1:3" x14ac:dyDescent="0.35">
      <c r="A1568" s="2">
        <v>458110</v>
      </c>
      <c r="B1568" s="3">
        <v>5961</v>
      </c>
      <c r="C1568" s="4" t="s">
        <v>1338</v>
      </c>
    </row>
    <row r="1569" spans="1:3" x14ac:dyDescent="0.35">
      <c r="A1569" s="2">
        <v>458110</v>
      </c>
      <c r="B1569" s="3">
        <v>5963</v>
      </c>
      <c r="C1569" s="4" t="s">
        <v>1338</v>
      </c>
    </row>
    <row r="1570" spans="1:3" x14ac:dyDescent="0.35">
      <c r="A1570" s="2">
        <v>458210</v>
      </c>
      <c r="B1570" s="3">
        <v>5139</v>
      </c>
      <c r="C1570" s="4" t="s">
        <v>1339</v>
      </c>
    </row>
    <row r="1571" spans="1:3" x14ac:dyDescent="0.35">
      <c r="A1571" s="2">
        <v>458210</v>
      </c>
      <c r="B1571" s="3">
        <v>5661</v>
      </c>
      <c r="C1571" s="4" t="s">
        <v>1339</v>
      </c>
    </row>
    <row r="1572" spans="1:3" x14ac:dyDescent="0.35">
      <c r="A1572" s="2">
        <v>458210</v>
      </c>
      <c r="B1572" s="3">
        <v>5961</v>
      </c>
      <c r="C1572" s="4" t="s">
        <v>1339</v>
      </c>
    </row>
    <row r="1573" spans="1:3" x14ac:dyDescent="0.35">
      <c r="A1573" s="2">
        <v>458210</v>
      </c>
      <c r="B1573" s="3">
        <v>5963</v>
      </c>
      <c r="C1573" s="4" t="s">
        <v>1339</v>
      </c>
    </row>
    <row r="1574" spans="1:3" x14ac:dyDescent="0.35">
      <c r="A1574" s="2">
        <v>458310</v>
      </c>
      <c r="B1574" s="3">
        <v>5094</v>
      </c>
      <c r="C1574" s="4" t="s">
        <v>1340</v>
      </c>
    </row>
    <row r="1575" spans="1:3" x14ac:dyDescent="0.35">
      <c r="A1575" s="2">
        <v>458310</v>
      </c>
      <c r="B1575" s="3">
        <v>5944</v>
      </c>
      <c r="C1575" s="4" t="s">
        <v>1340</v>
      </c>
    </row>
    <row r="1576" spans="1:3" x14ac:dyDescent="0.35">
      <c r="A1576" s="2">
        <v>458310</v>
      </c>
      <c r="B1576" s="3">
        <v>7631</v>
      </c>
      <c r="C1576" s="4" t="s">
        <v>1340</v>
      </c>
    </row>
    <row r="1577" spans="1:3" x14ac:dyDescent="0.35">
      <c r="A1577" s="2">
        <v>458310</v>
      </c>
      <c r="B1577" s="3">
        <v>5961</v>
      </c>
      <c r="C1577" s="4" t="s">
        <v>1340</v>
      </c>
    </row>
    <row r="1578" spans="1:3" x14ac:dyDescent="0.35">
      <c r="A1578" s="2">
        <v>458310</v>
      </c>
      <c r="B1578" s="3">
        <v>5963</v>
      </c>
      <c r="C1578" s="4" t="s">
        <v>1340</v>
      </c>
    </row>
    <row r="1579" spans="1:3" x14ac:dyDescent="0.35">
      <c r="A1579" s="2">
        <v>458320</v>
      </c>
      <c r="B1579" s="3">
        <v>5948</v>
      </c>
      <c r="C1579" s="4" t="s">
        <v>1341</v>
      </c>
    </row>
    <row r="1580" spans="1:3" x14ac:dyDescent="0.35">
      <c r="A1580" s="2">
        <v>458320</v>
      </c>
      <c r="B1580" s="3">
        <v>5961</v>
      </c>
      <c r="C1580" s="4" t="s">
        <v>1341</v>
      </c>
    </row>
    <row r="1581" spans="1:3" x14ac:dyDescent="0.35">
      <c r="A1581" s="2">
        <v>458320</v>
      </c>
      <c r="B1581" s="3">
        <v>5963</v>
      </c>
      <c r="C1581" s="4" t="s">
        <v>1341</v>
      </c>
    </row>
    <row r="1582" spans="1:3" x14ac:dyDescent="0.35">
      <c r="A1582" s="2">
        <v>459110</v>
      </c>
      <c r="B1582" s="3">
        <v>5091</v>
      </c>
      <c r="C1582" s="4" t="s">
        <v>1342</v>
      </c>
    </row>
    <row r="1583" spans="1:3" x14ac:dyDescent="0.35">
      <c r="A1583" s="2">
        <v>459110</v>
      </c>
      <c r="B1583" s="3">
        <v>5099</v>
      </c>
      <c r="C1583" s="4" t="s">
        <v>1342</v>
      </c>
    </row>
    <row r="1584" spans="1:3" x14ac:dyDescent="0.35">
      <c r="A1584" s="2">
        <v>459110</v>
      </c>
      <c r="B1584" s="3">
        <v>5941</v>
      </c>
      <c r="C1584" s="4" t="s">
        <v>1342</v>
      </c>
    </row>
    <row r="1585" spans="1:3" x14ac:dyDescent="0.35">
      <c r="A1585" s="2">
        <v>459110</v>
      </c>
      <c r="B1585" s="3">
        <v>7699</v>
      </c>
      <c r="C1585" s="4" t="s">
        <v>1342</v>
      </c>
    </row>
    <row r="1586" spans="1:3" x14ac:dyDescent="0.35">
      <c r="A1586" s="2">
        <v>459110</v>
      </c>
      <c r="B1586" s="3">
        <v>5961</v>
      </c>
      <c r="C1586" s="4" t="s">
        <v>1342</v>
      </c>
    </row>
    <row r="1587" spans="1:3" x14ac:dyDescent="0.35">
      <c r="A1587" s="2">
        <v>459110</v>
      </c>
      <c r="B1587" s="3">
        <v>5963</v>
      </c>
      <c r="C1587" s="4" t="s">
        <v>1342</v>
      </c>
    </row>
    <row r="1588" spans="1:3" x14ac:dyDescent="0.35">
      <c r="A1588" s="2">
        <v>459120</v>
      </c>
      <c r="B1588" s="3">
        <v>5092</v>
      </c>
      <c r="C1588" s="4" t="s">
        <v>1343</v>
      </c>
    </row>
    <row r="1589" spans="1:3" x14ac:dyDescent="0.35">
      <c r="A1589" s="2">
        <v>459120</v>
      </c>
      <c r="B1589" s="3">
        <v>5099</v>
      </c>
      <c r="C1589" s="4" t="s">
        <v>1343</v>
      </c>
    </row>
    <row r="1590" spans="1:3" x14ac:dyDescent="0.35">
      <c r="A1590" s="2">
        <v>459120</v>
      </c>
      <c r="B1590" s="3">
        <v>5945</v>
      </c>
      <c r="C1590" s="4" t="s">
        <v>1343</v>
      </c>
    </row>
    <row r="1591" spans="1:3" x14ac:dyDescent="0.35">
      <c r="A1591" s="2">
        <v>459120</v>
      </c>
      <c r="B1591" s="3">
        <v>5961</v>
      </c>
      <c r="C1591" s="4" t="s">
        <v>1343</v>
      </c>
    </row>
    <row r="1592" spans="1:3" x14ac:dyDescent="0.35">
      <c r="A1592" s="2">
        <v>459120</v>
      </c>
      <c r="B1592" s="3">
        <v>5963</v>
      </c>
      <c r="C1592" s="4" t="s">
        <v>1343</v>
      </c>
    </row>
    <row r="1593" spans="1:3" x14ac:dyDescent="0.35">
      <c r="A1593" s="2">
        <v>459130</v>
      </c>
      <c r="B1593" s="3">
        <v>5131</v>
      </c>
      <c r="C1593" s="4" t="s">
        <v>1344</v>
      </c>
    </row>
    <row r="1594" spans="1:3" x14ac:dyDescent="0.35">
      <c r="A1594" s="2">
        <v>459130</v>
      </c>
      <c r="B1594" s="3">
        <v>5714</v>
      </c>
      <c r="C1594" s="4" t="s">
        <v>1344</v>
      </c>
    </row>
    <row r="1595" spans="1:3" x14ac:dyDescent="0.35">
      <c r="A1595" s="2">
        <v>459130</v>
      </c>
      <c r="B1595" s="3">
        <v>5949</v>
      </c>
      <c r="C1595" s="4" t="s">
        <v>1344</v>
      </c>
    </row>
    <row r="1596" spans="1:3" x14ac:dyDescent="0.35">
      <c r="A1596" s="2">
        <v>459130</v>
      </c>
      <c r="B1596" s="3">
        <v>5961</v>
      </c>
      <c r="C1596" s="4" t="s">
        <v>1344</v>
      </c>
    </row>
    <row r="1597" spans="1:3" x14ac:dyDescent="0.35">
      <c r="A1597" s="2">
        <v>459130</v>
      </c>
      <c r="B1597" s="3">
        <v>5963</v>
      </c>
      <c r="C1597" s="4" t="s">
        <v>1344</v>
      </c>
    </row>
    <row r="1598" spans="1:3" x14ac:dyDescent="0.35">
      <c r="A1598" s="2">
        <v>459140</v>
      </c>
      <c r="B1598" s="3">
        <v>5736</v>
      </c>
      <c r="C1598" s="4" t="s">
        <v>1345</v>
      </c>
    </row>
    <row r="1599" spans="1:3" x14ac:dyDescent="0.35">
      <c r="A1599" s="2">
        <v>459140</v>
      </c>
      <c r="B1599" s="3">
        <v>5961</v>
      </c>
      <c r="C1599" s="4" t="s">
        <v>1345</v>
      </c>
    </row>
    <row r="1600" spans="1:3" x14ac:dyDescent="0.35">
      <c r="A1600" s="2">
        <v>459140</v>
      </c>
      <c r="B1600" s="3">
        <v>5963</v>
      </c>
      <c r="C1600" s="4" t="s">
        <v>1345</v>
      </c>
    </row>
    <row r="1601" spans="1:3" x14ac:dyDescent="0.35">
      <c r="A1601" s="2">
        <v>459210</v>
      </c>
      <c r="B1601" s="3">
        <v>5192</v>
      </c>
      <c r="C1601" s="4" t="s">
        <v>1346</v>
      </c>
    </row>
    <row r="1602" spans="1:3" x14ac:dyDescent="0.35">
      <c r="A1602" s="2">
        <v>459210</v>
      </c>
      <c r="B1602" s="3">
        <v>5942</v>
      </c>
      <c r="C1602" s="4" t="s">
        <v>1346</v>
      </c>
    </row>
    <row r="1603" spans="1:3" x14ac:dyDescent="0.35">
      <c r="A1603" s="2">
        <v>459210</v>
      </c>
      <c r="B1603" s="3">
        <v>5994</v>
      </c>
      <c r="C1603" s="4" t="s">
        <v>1346</v>
      </c>
    </row>
    <row r="1604" spans="1:3" x14ac:dyDescent="0.35">
      <c r="A1604" s="2">
        <v>459210</v>
      </c>
      <c r="B1604" s="3">
        <v>5961</v>
      </c>
      <c r="C1604" s="4" t="s">
        <v>1346</v>
      </c>
    </row>
    <row r="1605" spans="1:3" x14ac:dyDescent="0.35">
      <c r="A1605" s="2">
        <v>459210</v>
      </c>
      <c r="B1605" s="3">
        <v>5963</v>
      </c>
      <c r="C1605" s="4" t="s">
        <v>1346</v>
      </c>
    </row>
    <row r="1606" spans="1:3" x14ac:dyDescent="0.35">
      <c r="A1606" s="2">
        <v>459310</v>
      </c>
      <c r="B1606" s="3">
        <v>5992</v>
      </c>
      <c r="C1606" s="4" t="s">
        <v>868</v>
      </c>
    </row>
    <row r="1607" spans="1:3" x14ac:dyDescent="0.35">
      <c r="A1607" s="2">
        <v>459310</v>
      </c>
      <c r="B1607" s="3">
        <v>5961</v>
      </c>
      <c r="C1607" s="4" t="s">
        <v>868</v>
      </c>
    </row>
    <row r="1608" spans="1:3" x14ac:dyDescent="0.35">
      <c r="A1608" s="2">
        <v>459310</v>
      </c>
      <c r="B1608" s="3">
        <v>5963</v>
      </c>
      <c r="C1608" s="4" t="s">
        <v>868</v>
      </c>
    </row>
    <row r="1609" spans="1:3" x14ac:dyDescent="0.35">
      <c r="A1609" s="2">
        <v>459410</v>
      </c>
      <c r="B1609" s="3">
        <v>5044</v>
      </c>
      <c r="C1609" s="4" t="s">
        <v>1347</v>
      </c>
    </row>
    <row r="1610" spans="1:3" x14ac:dyDescent="0.35">
      <c r="A1610" s="2">
        <v>459410</v>
      </c>
      <c r="B1610" s="3">
        <v>5049</v>
      </c>
      <c r="C1610" s="4" t="s">
        <v>1347</v>
      </c>
    </row>
    <row r="1611" spans="1:3" x14ac:dyDescent="0.35">
      <c r="A1611" s="2">
        <v>459410</v>
      </c>
      <c r="B1611" s="3">
        <v>5111</v>
      </c>
      <c r="C1611" s="4" t="s">
        <v>1347</v>
      </c>
    </row>
    <row r="1612" spans="1:3" x14ac:dyDescent="0.35">
      <c r="A1612" s="2">
        <v>459410</v>
      </c>
      <c r="B1612" s="3">
        <v>5112</v>
      </c>
      <c r="C1612" s="4" t="s">
        <v>1347</v>
      </c>
    </row>
    <row r="1613" spans="1:3" x14ac:dyDescent="0.35">
      <c r="A1613" s="2">
        <v>459410</v>
      </c>
      <c r="B1613" s="3">
        <v>5943</v>
      </c>
      <c r="C1613" s="4" t="s">
        <v>1347</v>
      </c>
    </row>
    <row r="1614" spans="1:3" x14ac:dyDescent="0.35">
      <c r="A1614" s="2">
        <v>459410</v>
      </c>
      <c r="B1614" s="3">
        <v>5961</v>
      </c>
      <c r="C1614" s="4" t="s">
        <v>1347</v>
      </c>
    </row>
    <row r="1615" spans="1:3" x14ac:dyDescent="0.35">
      <c r="A1615" s="2">
        <v>459410</v>
      </c>
      <c r="B1615" s="3">
        <v>5963</v>
      </c>
      <c r="C1615" s="4" t="s">
        <v>1347</v>
      </c>
    </row>
    <row r="1616" spans="1:3" x14ac:dyDescent="0.35">
      <c r="A1616" s="2">
        <v>459420</v>
      </c>
      <c r="B1616" s="3">
        <v>5199</v>
      </c>
      <c r="C1616" s="4" t="s">
        <v>1348</v>
      </c>
    </row>
    <row r="1617" spans="1:3" x14ac:dyDescent="0.35">
      <c r="A1617" s="2">
        <v>459420</v>
      </c>
      <c r="B1617" s="3">
        <v>5947</v>
      </c>
      <c r="C1617" s="4" t="s">
        <v>1348</v>
      </c>
    </row>
    <row r="1618" spans="1:3" x14ac:dyDescent="0.35">
      <c r="A1618" s="2">
        <v>459420</v>
      </c>
      <c r="B1618" s="3">
        <v>5961</v>
      </c>
      <c r="C1618" s="4" t="s">
        <v>1348</v>
      </c>
    </row>
    <row r="1619" spans="1:3" x14ac:dyDescent="0.35">
      <c r="A1619" s="2">
        <v>459420</v>
      </c>
      <c r="B1619" s="3">
        <v>5963</v>
      </c>
      <c r="C1619" s="4" t="s">
        <v>1348</v>
      </c>
    </row>
    <row r="1620" spans="1:3" x14ac:dyDescent="0.35">
      <c r="A1620" s="2">
        <v>459510</v>
      </c>
      <c r="B1620" s="3">
        <v>5932</v>
      </c>
      <c r="C1620" s="4" t="s">
        <v>1349</v>
      </c>
    </row>
    <row r="1621" spans="1:3" x14ac:dyDescent="0.35">
      <c r="A1621" s="2">
        <v>459510</v>
      </c>
      <c r="B1621" s="3">
        <v>5961</v>
      </c>
      <c r="C1621" s="4" t="s">
        <v>1349</v>
      </c>
    </row>
    <row r="1622" spans="1:3" x14ac:dyDescent="0.35">
      <c r="A1622" s="2">
        <v>459510</v>
      </c>
      <c r="B1622" s="3">
        <v>5963</v>
      </c>
      <c r="C1622" s="4" t="s">
        <v>1349</v>
      </c>
    </row>
    <row r="1623" spans="1:3" x14ac:dyDescent="0.35">
      <c r="A1623" s="2">
        <v>459910</v>
      </c>
      <c r="B1623" s="3">
        <v>5149</v>
      </c>
      <c r="C1623" s="4" t="s">
        <v>1350</v>
      </c>
    </row>
    <row r="1624" spans="1:3" x14ac:dyDescent="0.35">
      <c r="A1624" s="2">
        <v>459910</v>
      </c>
      <c r="B1624" s="3">
        <v>5199</v>
      </c>
      <c r="C1624" s="4" t="s">
        <v>1350</v>
      </c>
    </row>
    <row r="1625" spans="1:3" x14ac:dyDescent="0.35">
      <c r="A1625" s="2">
        <v>459910</v>
      </c>
      <c r="B1625" s="3">
        <v>5999</v>
      </c>
      <c r="C1625" s="4" t="s">
        <v>1350</v>
      </c>
    </row>
    <row r="1626" spans="1:3" x14ac:dyDescent="0.35">
      <c r="A1626" s="2">
        <v>459910</v>
      </c>
      <c r="B1626" s="3">
        <v>5961</v>
      </c>
      <c r="C1626" s="4" t="s">
        <v>1350</v>
      </c>
    </row>
    <row r="1627" spans="1:3" x14ac:dyDescent="0.35">
      <c r="A1627" s="2">
        <v>459910</v>
      </c>
      <c r="B1627" s="3">
        <v>5963</v>
      </c>
      <c r="C1627" s="4" t="s">
        <v>1350</v>
      </c>
    </row>
    <row r="1628" spans="1:3" x14ac:dyDescent="0.35">
      <c r="A1628" s="2">
        <v>459920</v>
      </c>
      <c r="B1628" s="3">
        <v>5999</v>
      </c>
      <c r="C1628" s="4" t="s">
        <v>1351</v>
      </c>
    </row>
    <row r="1629" spans="1:3" x14ac:dyDescent="0.35">
      <c r="A1629" s="2">
        <v>459920</v>
      </c>
      <c r="B1629" s="3">
        <v>5961</v>
      </c>
      <c r="C1629" s="4" t="s">
        <v>1351</v>
      </c>
    </row>
    <row r="1630" spans="1:3" x14ac:dyDescent="0.35">
      <c r="A1630" s="2">
        <v>459920</v>
      </c>
      <c r="B1630" s="3">
        <v>5963</v>
      </c>
      <c r="C1630" s="4" t="s">
        <v>1351</v>
      </c>
    </row>
    <row r="1631" spans="1:3" x14ac:dyDescent="0.35">
      <c r="A1631" s="2">
        <v>459930</v>
      </c>
      <c r="B1631" s="3">
        <v>5271</v>
      </c>
      <c r="C1631" s="4" t="s">
        <v>1352</v>
      </c>
    </row>
    <row r="1632" spans="1:3" x14ac:dyDescent="0.35">
      <c r="A1632" s="2">
        <v>459991</v>
      </c>
      <c r="B1632" s="3">
        <v>5194</v>
      </c>
      <c r="C1632" s="4" t="s">
        <v>1353</v>
      </c>
    </row>
    <row r="1633" spans="1:3" x14ac:dyDescent="0.35">
      <c r="A1633" s="2">
        <v>459991</v>
      </c>
      <c r="B1633" s="3">
        <v>5199</v>
      </c>
      <c r="C1633" s="4" t="s">
        <v>1353</v>
      </c>
    </row>
    <row r="1634" spans="1:3" x14ac:dyDescent="0.35">
      <c r="A1634" s="2">
        <v>459991</v>
      </c>
      <c r="B1634" s="3">
        <v>5993</v>
      </c>
      <c r="C1634" s="4" t="s">
        <v>1353</v>
      </c>
    </row>
    <row r="1635" spans="1:3" x14ac:dyDescent="0.35">
      <c r="A1635" s="2">
        <v>459991</v>
      </c>
      <c r="B1635" s="3">
        <v>5961</v>
      </c>
      <c r="C1635" s="4" t="s">
        <v>1353</v>
      </c>
    </row>
    <row r="1636" spans="1:3" x14ac:dyDescent="0.35">
      <c r="A1636" s="2">
        <v>459991</v>
      </c>
      <c r="B1636" s="3">
        <v>5963</v>
      </c>
      <c r="C1636" s="4" t="s">
        <v>1353</v>
      </c>
    </row>
    <row r="1637" spans="1:3" x14ac:dyDescent="0.35">
      <c r="A1637" s="2">
        <v>459999</v>
      </c>
      <c r="B1637" s="3">
        <v>5085</v>
      </c>
      <c r="C1637" s="4" t="s">
        <v>1354</v>
      </c>
    </row>
    <row r="1638" spans="1:3" x14ac:dyDescent="0.35">
      <c r="A1638" s="2">
        <v>459999</v>
      </c>
      <c r="B1638" s="3">
        <v>5113</v>
      </c>
      <c r="C1638" s="4" t="s">
        <v>1354</v>
      </c>
    </row>
    <row r="1639" spans="1:3" x14ac:dyDescent="0.35">
      <c r="A1639" s="2">
        <v>459999</v>
      </c>
      <c r="B1639" s="3">
        <v>5162</v>
      </c>
      <c r="C1639" s="4" t="s">
        <v>1354</v>
      </c>
    </row>
    <row r="1640" spans="1:3" x14ac:dyDescent="0.35">
      <c r="A1640" s="2">
        <v>459999</v>
      </c>
      <c r="B1640" s="3">
        <v>5999</v>
      </c>
      <c r="C1640" s="4" t="s">
        <v>1354</v>
      </c>
    </row>
    <row r="1641" spans="1:3" x14ac:dyDescent="0.35">
      <c r="A1641" s="2">
        <v>459999</v>
      </c>
      <c r="B1641" s="3">
        <v>5961</v>
      </c>
      <c r="C1641" s="4" t="s">
        <v>1354</v>
      </c>
    </row>
    <row r="1642" spans="1:3" x14ac:dyDescent="0.35">
      <c r="A1642" s="2">
        <v>459999</v>
      </c>
      <c r="B1642" s="3">
        <v>5963</v>
      </c>
      <c r="C1642" s="4" t="s">
        <v>1354</v>
      </c>
    </row>
    <row r="1643" spans="1:3" x14ac:dyDescent="0.35">
      <c r="A1643" s="2">
        <v>481111</v>
      </c>
      <c r="B1643" s="3">
        <v>4512</v>
      </c>
      <c r="C1643" s="4" t="s">
        <v>1355</v>
      </c>
    </row>
    <row r="1644" spans="1:3" x14ac:dyDescent="0.35">
      <c r="A1644" s="2">
        <v>481112</v>
      </c>
      <c r="B1644" s="3">
        <v>4512</v>
      </c>
      <c r="C1644" s="4" t="s">
        <v>1356</v>
      </c>
    </row>
    <row r="1645" spans="1:3" x14ac:dyDescent="0.35">
      <c r="A1645" s="2">
        <v>481211</v>
      </c>
      <c r="B1645" s="3">
        <v>4522</v>
      </c>
      <c r="C1645" s="4" t="s">
        <v>1357</v>
      </c>
    </row>
    <row r="1646" spans="1:3" x14ac:dyDescent="0.35">
      <c r="A1646" s="2">
        <v>481212</v>
      </c>
      <c r="B1646" s="3">
        <v>4522</v>
      </c>
      <c r="C1646" s="4" t="s">
        <v>1358</v>
      </c>
    </row>
    <row r="1647" spans="1:3" x14ac:dyDescent="0.35">
      <c r="A1647" s="2">
        <v>481219</v>
      </c>
      <c r="B1647" s="3">
        <v>4522</v>
      </c>
      <c r="C1647" s="4" t="s">
        <v>908</v>
      </c>
    </row>
    <row r="1648" spans="1:3" x14ac:dyDescent="0.35">
      <c r="A1648" s="2">
        <v>481219</v>
      </c>
      <c r="B1648" s="3">
        <v>7319</v>
      </c>
      <c r="C1648" s="4" t="s">
        <v>908</v>
      </c>
    </row>
    <row r="1649" spans="1:3" x14ac:dyDescent="0.35">
      <c r="A1649" s="2">
        <v>481219</v>
      </c>
      <c r="B1649" s="3">
        <v>7335</v>
      </c>
      <c r="C1649" s="4" t="s">
        <v>908</v>
      </c>
    </row>
    <row r="1650" spans="1:3" x14ac:dyDescent="0.35">
      <c r="A1650" s="2">
        <v>481219</v>
      </c>
      <c r="B1650" s="3">
        <v>7997</v>
      </c>
      <c r="C1650" s="4" t="s">
        <v>908</v>
      </c>
    </row>
    <row r="1651" spans="1:3" x14ac:dyDescent="0.35">
      <c r="A1651" s="2">
        <v>482111</v>
      </c>
      <c r="B1651" s="3">
        <v>4011</v>
      </c>
      <c r="C1651" s="4" t="s">
        <v>1359</v>
      </c>
    </row>
    <row r="1652" spans="1:3" x14ac:dyDescent="0.35">
      <c r="A1652" s="2">
        <v>482112</v>
      </c>
      <c r="B1652" s="3">
        <v>4013</v>
      </c>
      <c r="C1652" s="4" t="s">
        <v>1360</v>
      </c>
    </row>
    <row r="1653" spans="1:3" x14ac:dyDescent="0.35">
      <c r="A1653" s="2">
        <v>483111</v>
      </c>
      <c r="B1653" s="3">
        <v>4412</v>
      </c>
      <c r="C1653" s="4" t="s">
        <v>1361</v>
      </c>
    </row>
    <row r="1654" spans="1:3" x14ac:dyDescent="0.35">
      <c r="A1654" s="2">
        <v>483112</v>
      </c>
      <c r="B1654" s="3">
        <v>4481</v>
      </c>
      <c r="C1654" s="4" t="s">
        <v>764</v>
      </c>
    </row>
    <row r="1655" spans="1:3" x14ac:dyDescent="0.35">
      <c r="A1655" s="2">
        <v>483113</v>
      </c>
      <c r="B1655" s="3">
        <v>4424</v>
      </c>
      <c r="C1655" s="4" t="s">
        <v>762</v>
      </c>
    </row>
    <row r="1656" spans="1:3" x14ac:dyDescent="0.35">
      <c r="A1656" s="2">
        <v>483113</v>
      </c>
      <c r="B1656" s="3">
        <v>4432</v>
      </c>
      <c r="C1656" s="4" t="s">
        <v>762</v>
      </c>
    </row>
    <row r="1657" spans="1:3" x14ac:dyDescent="0.35">
      <c r="A1657" s="2">
        <v>483114</v>
      </c>
      <c r="B1657" s="3">
        <v>4481</v>
      </c>
      <c r="C1657" s="4" t="s">
        <v>765</v>
      </c>
    </row>
    <row r="1658" spans="1:3" x14ac:dyDescent="0.35">
      <c r="A1658" s="2">
        <v>483114</v>
      </c>
      <c r="B1658" s="3">
        <v>4482</v>
      </c>
      <c r="C1658" s="4" t="s">
        <v>765</v>
      </c>
    </row>
    <row r="1659" spans="1:3" x14ac:dyDescent="0.35">
      <c r="A1659" s="2">
        <v>483211</v>
      </c>
      <c r="B1659" s="3">
        <v>4449</v>
      </c>
      <c r="C1659" s="4" t="s">
        <v>763</v>
      </c>
    </row>
    <row r="1660" spans="1:3" x14ac:dyDescent="0.35">
      <c r="A1660" s="2">
        <v>483211</v>
      </c>
      <c r="B1660" s="3">
        <v>4499</v>
      </c>
      <c r="C1660" s="4" t="s">
        <v>763</v>
      </c>
    </row>
    <row r="1661" spans="1:3" x14ac:dyDescent="0.35">
      <c r="A1661" s="2">
        <v>483212</v>
      </c>
      <c r="B1661" s="3">
        <v>4482</v>
      </c>
      <c r="C1661" s="4" t="s">
        <v>766</v>
      </c>
    </row>
    <row r="1662" spans="1:3" x14ac:dyDescent="0.35">
      <c r="A1662" s="2">
        <v>483212</v>
      </c>
      <c r="B1662" s="3">
        <v>4489</v>
      </c>
      <c r="C1662" s="4" t="s">
        <v>766</v>
      </c>
    </row>
    <row r="1663" spans="1:3" x14ac:dyDescent="0.35">
      <c r="A1663" s="2">
        <v>484110</v>
      </c>
      <c r="B1663" s="3">
        <v>4212</v>
      </c>
      <c r="C1663" s="4" t="s">
        <v>756</v>
      </c>
    </row>
    <row r="1664" spans="1:3" x14ac:dyDescent="0.35">
      <c r="A1664" s="2">
        <v>484110</v>
      </c>
      <c r="B1664" s="3">
        <v>4214</v>
      </c>
      <c r="C1664" s="4" t="s">
        <v>756</v>
      </c>
    </row>
    <row r="1665" spans="1:3" x14ac:dyDescent="0.35">
      <c r="A1665" s="2">
        <v>484121</v>
      </c>
      <c r="B1665" s="3">
        <v>4213</v>
      </c>
      <c r="C1665" s="4" t="s">
        <v>1362</v>
      </c>
    </row>
    <row r="1666" spans="1:3" x14ac:dyDescent="0.35">
      <c r="A1666" s="2">
        <v>484122</v>
      </c>
      <c r="B1666" s="3">
        <v>4213</v>
      </c>
      <c r="C1666" s="4" t="s">
        <v>1363</v>
      </c>
    </row>
    <row r="1667" spans="1:3" x14ac:dyDescent="0.35">
      <c r="A1667" s="2">
        <v>484210</v>
      </c>
      <c r="B1667" s="3">
        <v>4212</v>
      </c>
      <c r="C1667" s="4" t="s">
        <v>1066</v>
      </c>
    </row>
    <row r="1668" spans="1:3" x14ac:dyDescent="0.35">
      <c r="A1668" s="2">
        <v>484210</v>
      </c>
      <c r="B1668" s="3">
        <v>4213</v>
      </c>
      <c r="C1668" s="4" t="s">
        <v>1066</v>
      </c>
    </row>
    <row r="1669" spans="1:3" x14ac:dyDescent="0.35">
      <c r="A1669" s="2">
        <v>484210</v>
      </c>
      <c r="B1669" s="3">
        <v>4214</v>
      </c>
      <c r="C1669" s="4" t="s">
        <v>1066</v>
      </c>
    </row>
    <row r="1670" spans="1:3" x14ac:dyDescent="0.35">
      <c r="A1670" s="2">
        <v>484220</v>
      </c>
      <c r="B1670" s="3">
        <v>4212</v>
      </c>
      <c r="C1670" s="4" t="s">
        <v>1364</v>
      </c>
    </row>
    <row r="1671" spans="1:3" x14ac:dyDescent="0.35">
      <c r="A1671" s="2">
        <v>484220</v>
      </c>
      <c r="B1671" s="3">
        <v>4214</v>
      </c>
      <c r="C1671" s="4" t="s">
        <v>1364</v>
      </c>
    </row>
    <row r="1672" spans="1:3" x14ac:dyDescent="0.35">
      <c r="A1672" s="2">
        <v>484230</v>
      </c>
      <c r="B1672" s="3">
        <v>4213</v>
      </c>
      <c r="C1672" s="4" t="s">
        <v>1365</v>
      </c>
    </row>
    <row r="1673" spans="1:3" x14ac:dyDescent="0.35">
      <c r="A1673" s="2">
        <v>485111</v>
      </c>
      <c r="B1673" s="3">
        <v>4111</v>
      </c>
      <c r="C1673" s="4" t="s">
        <v>749</v>
      </c>
    </row>
    <row r="1674" spans="1:3" x14ac:dyDescent="0.35">
      <c r="A1674" s="2">
        <v>485112</v>
      </c>
      <c r="B1674" s="3">
        <v>4111</v>
      </c>
      <c r="C1674" s="4" t="s">
        <v>1366</v>
      </c>
    </row>
    <row r="1675" spans="1:3" x14ac:dyDescent="0.35">
      <c r="A1675" s="2">
        <v>485113</v>
      </c>
      <c r="B1675" s="3">
        <v>4111</v>
      </c>
      <c r="C1675" s="4" t="s">
        <v>1367</v>
      </c>
    </row>
    <row r="1676" spans="1:3" x14ac:dyDescent="0.35">
      <c r="A1676" s="2">
        <v>485119</v>
      </c>
      <c r="B1676" s="3">
        <v>4111</v>
      </c>
      <c r="C1676" s="4" t="s">
        <v>1368</v>
      </c>
    </row>
    <row r="1677" spans="1:3" x14ac:dyDescent="0.35">
      <c r="A1677" s="2">
        <v>485210</v>
      </c>
      <c r="B1677" s="3">
        <v>4131</v>
      </c>
      <c r="C1677" s="4" t="s">
        <v>752</v>
      </c>
    </row>
    <row r="1678" spans="1:3" x14ac:dyDescent="0.35">
      <c r="A1678" s="2">
        <v>485310</v>
      </c>
      <c r="B1678" s="3">
        <v>4121</v>
      </c>
      <c r="C1678" s="4" t="s">
        <v>1369</v>
      </c>
    </row>
    <row r="1679" spans="1:3" x14ac:dyDescent="0.35">
      <c r="A1679" s="2">
        <v>485310</v>
      </c>
      <c r="B1679" s="3">
        <v>4899</v>
      </c>
      <c r="C1679" s="4" t="s">
        <v>1369</v>
      </c>
    </row>
    <row r="1680" spans="1:3" x14ac:dyDescent="0.35">
      <c r="A1680" s="2">
        <v>485320</v>
      </c>
      <c r="B1680" s="3">
        <v>4119</v>
      </c>
      <c r="C1680" s="4" t="s">
        <v>750</v>
      </c>
    </row>
    <row r="1681" spans="1:3" x14ac:dyDescent="0.35">
      <c r="A1681" s="2">
        <v>485410</v>
      </c>
      <c r="B1681" s="3">
        <v>4119</v>
      </c>
      <c r="C1681" s="4" t="s">
        <v>754</v>
      </c>
    </row>
    <row r="1682" spans="1:3" x14ac:dyDescent="0.35">
      <c r="A1682" s="2">
        <v>485410</v>
      </c>
      <c r="B1682" s="3">
        <v>4151</v>
      </c>
      <c r="C1682" s="4" t="s">
        <v>754</v>
      </c>
    </row>
    <row r="1683" spans="1:3" x14ac:dyDescent="0.35">
      <c r="A1683" s="2">
        <v>485510</v>
      </c>
      <c r="B1683" s="3">
        <v>4141</v>
      </c>
      <c r="C1683" s="4" t="s">
        <v>753</v>
      </c>
    </row>
    <row r="1684" spans="1:3" x14ac:dyDescent="0.35">
      <c r="A1684" s="2">
        <v>485510</v>
      </c>
      <c r="B1684" s="3">
        <v>4142</v>
      </c>
      <c r="C1684" s="4" t="s">
        <v>753</v>
      </c>
    </row>
    <row r="1685" spans="1:3" x14ac:dyDescent="0.35">
      <c r="A1685" s="2">
        <v>485991</v>
      </c>
      <c r="B1685" s="3">
        <v>4119</v>
      </c>
      <c r="C1685" s="4" t="s">
        <v>1370</v>
      </c>
    </row>
    <row r="1686" spans="1:3" x14ac:dyDescent="0.35">
      <c r="A1686" s="2">
        <v>485999</v>
      </c>
      <c r="B1686" s="3">
        <v>4111</v>
      </c>
      <c r="C1686" s="4" t="s">
        <v>1371</v>
      </c>
    </row>
    <row r="1687" spans="1:3" x14ac:dyDescent="0.35">
      <c r="A1687" s="2">
        <v>485999</v>
      </c>
      <c r="B1687" s="3">
        <v>4119</v>
      </c>
      <c r="C1687" s="4" t="s">
        <v>1371</v>
      </c>
    </row>
    <row r="1688" spans="1:3" x14ac:dyDescent="0.35">
      <c r="A1688" s="2">
        <v>486110</v>
      </c>
      <c r="B1688" s="3">
        <v>4612</v>
      </c>
      <c r="C1688" s="4" t="s">
        <v>771</v>
      </c>
    </row>
    <row r="1689" spans="1:3" x14ac:dyDescent="0.35">
      <c r="A1689" s="2">
        <v>486210</v>
      </c>
      <c r="B1689" s="3">
        <v>4922</v>
      </c>
      <c r="C1689" s="4" t="s">
        <v>1067</v>
      </c>
    </row>
    <row r="1690" spans="1:3" x14ac:dyDescent="0.35">
      <c r="A1690" s="2">
        <v>486210</v>
      </c>
      <c r="B1690" s="3">
        <v>4923</v>
      </c>
      <c r="C1690" s="4" t="s">
        <v>1067</v>
      </c>
    </row>
    <row r="1691" spans="1:3" x14ac:dyDescent="0.35">
      <c r="A1691" s="2">
        <v>486910</v>
      </c>
      <c r="B1691" s="3">
        <v>4613</v>
      </c>
      <c r="C1691" s="4" t="s">
        <v>772</v>
      </c>
    </row>
    <row r="1692" spans="1:3" x14ac:dyDescent="0.35">
      <c r="A1692" s="2">
        <v>486990</v>
      </c>
      <c r="B1692" s="3">
        <v>4619</v>
      </c>
      <c r="C1692" s="4" t="s">
        <v>773</v>
      </c>
    </row>
    <row r="1693" spans="1:3" x14ac:dyDescent="0.35">
      <c r="A1693" s="2">
        <v>487110</v>
      </c>
      <c r="B1693" s="3">
        <v>4119</v>
      </c>
      <c r="C1693" s="4" t="s">
        <v>780</v>
      </c>
    </row>
    <row r="1694" spans="1:3" x14ac:dyDescent="0.35">
      <c r="A1694" s="2">
        <v>487110</v>
      </c>
      <c r="B1694" s="3">
        <v>4789</v>
      </c>
      <c r="C1694" s="4" t="s">
        <v>780</v>
      </c>
    </row>
    <row r="1695" spans="1:3" x14ac:dyDescent="0.35">
      <c r="A1695" s="2">
        <v>487110</v>
      </c>
      <c r="B1695" s="3">
        <v>7999</v>
      </c>
      <c r="C1695" s="4" t="s">
        <v>780</v>
      </c>
    </row>
    <row r="1696" spans="1:3" x14ac:dyDescent="0.35">
      <c r="A1696" s="2">
        <v>487210</v>
      </c>
      <c r="B1696" s="3">
        <v>4489</v>
      </c>
      <c r="C1696" s="4" t="s">
        <v>1068</v>
      </c>
    </row>
    <row r="1697" spans="1:3" x14ac:dyDescent="0.35">
      <c r="A1697" s="2">
        <v>487210</v>
      </c>
      <c r="B1697" s="3">
        <v>7999</v>
      </c>
      <c r="C1697" s="4" t="s">
        <v>1068</v>
      </c>
    </row>
    <row r="1698" spans="1:3" x14ac:dyDescent="0.35">
      <c r="A1698" s="2">
        <v>487990</v>
      </c>
      <c r="B1698" s="3">
        <v>4522</v>
      </c>
      <c r="C1698" s="4" t="s">
        <v>1069</v>
      </c>
    </row>
    <row r="1699" spans="1:3" x14ac:dyDescent="0.35">
      <c r="A1699" s="2">
        <v>487990</v>
      </c>
      <c r="B1699" s="3">
        <v>7999</v>
      </c>
      <c r="C1699" s="4" t="s">
        <v>1069</v>
      </c>
    </row>
    <row r="1700" spans="1:3" x14ac:dyDescent="0.35">
      <c r="A1700" s="2">
        <v>488111</v>
      </c>
      <c r="B1700" s="3">
        <v>4581</v>
      </c>
      <c r="C1700" s="4" t="s">
        <v>1010</v>
      </c>
    </row>
    <row r="1701" spans="1:3" x14ac:dyDescent="0.35">
      <c r="A1701" s="2">
        <v>488111</v>
      </c>
      <c r="B1701" s="3">
        <v>9621</v>
      </c>
      <c r="C1701" s="4" t="s">
        <v>1010</v>
      </c>
    </row>
    <row r="1702" spans="1:3" x14ac:dyDescent="0.35">
      <c r="A1702" s="2">
        <v>488119</v>
      </c>
      <c r="B1702" s="3">
        <v>4581</v>
      </c>
      <c r="C1702" s="4" t="s">
        <v>784</v>
      </c>
    </row>
    <row r="1703" spans="1:3" x14ac:dyDescent="0.35">
      <c r="A1703" s="2">
        <v>488119</v>
      </c>
      <c r="B1703" s="3">
        <v>4959</v>
      </c>
      <c r="C1703" s="4" t="s">
        <v>784</v>
      </c>
    </row>
    <row r="1704" spans="1:3" x14ac:dyDescent="0.35">
      <c r="A1704" s="2">
        <v>488119</v>
      </c>
      <c r="B1704" s="3">
        <v>7997</v>
      </c>
      <c r="C1704" s="4" t="s">
        <v>784</v>
      </c>
    </row>
    <row r="1705" spans="1:3" x14ac:dyDescent="0.35">
      <c r="A1705" s="2">
        <v>488190</v>
      </c>
      <c r="B1705" s="3">
        <v>4581</v>
      </c>
      <c r="C1705" s="4" t="s">
        <v>1070</v>
      </c>
    </row>
    <row r="1706" spans="1:3" x14ac:dyDescent="0.35">
      <c r="A1706" s="2">
        <v>488210</v>
      </c>
      <c r="B1706" s="3">
        <v>4013</v>
      </c>
      <c r="C1706" s="4" t="s">
        <v>777</v>
      </c>
    </row>
    <row r="1707" spans="1:3" x14ac:dyDescent="0.35">
      <c r="A1707" s="2">
        <v>488210</v>
      </c>
      <c r="B1707" s="3">
        <v>4741</v>
      </c>
      <c r="C1707" s="4" t="s">
        <v>777</v>
      </c>
    </row>
    <row r="1708" spans="1:3" x14ac:dyDescent="0.35">
      <c r="A1708" s="2">
        <v>488210</v>
      </c>
      <c r="B1708" s="3">
        <v>4789</v>
      </c>
      <c r="C1708" s="4" t="s">
        <v>777</v>
      </c>
    </row>
    <row r="1709" spans="1:3" x14ac:dyDescent="0.35">
      <c r="A1709" s="2">
        <v>488310</v>
      </c>
      <c r="B1709" s="3">
        <v>4491</v>
      </c>
      <c r="C1709" s="4" t="s">
        <v>768</v>
      </c>
    </row>
    <row r="1710" spans="1:3" x14ac:dyDescent="0.35">
      <c r="A1710" s="2">
        <v>488310</v>
      </c>
      <c r="B1710" s="3">
        <v>4499</v>
      </c>
      <c r="C1710" s="4" t="s">
        <v>768</v>
      </c>
    </row>
    <row r="1711" spans="1:3" x14ac:dyDescent="0.35">
      <c r="A1711" s="2">
        <v>488320</v>
      </c>
      <c r="B1711" s="3">
        <v>4491</v>
      </c>
      <c r="C1711" s="4" t="s">
        <v>767</v>
      </c>
    </row>
    <row r="1712" spans="1:3" x14ac:dyDescent="0.35">
      <c r="A1712" s="2">
        <v>488330</v>
      </c>
      <c r="B1712" s="3">
        <v>4492</v>
      </c>
      <c r="C1712" s="4" t="s">
        <v>769</v>
      </c>
    </row>
    <row r="1713" spans="1:3" x14ac:dyDescent="0.35">
      <c r="A1713" s="2">
        <v>488330</v>
      </c>
      <c r="B1713" s="3">
        <v>4499</v>
      </c>
      <c r="C1713" s="4" t="s">
        <v>769</v>
      </c>
    </row>
    <row r="1714" spans="1:3" x14ac:dyDescent="0.35">
      <c r="A1714" s="2">
        <v>488390</v>
      </c>
      <c r="B1714" s="3">
        <v>3731</v>
      </c>
      <c r="C1714" s="4" t="s">
        <v>779</v>
      </c>
    </row>
    <row r="1715" spans="1:3" x14ac:dyDescent="0.35">
      <c r="A1715" s="2">
        <v>488390</v>
      </c>
      <c r="B1715" s="3">
        <v>4499</v>
      </c>
      <c r="C1715" s="4" t="s">
        <v>779</v>
      </c>
    </row>
    <row r="1716" spans="1:3" x14ac:dyDescent="0.35">
      <c r="A1716" s="2">
        <v>488390</v>
      </c>
      <c r="B1716" s="3">
        <v>4785</v>
      </c>
      <c r="C1716" s="4" t="s">
        <v>779</v>
      </c>
    </row>
    <row r="1717" spans="1:3" x14ac:dyDescent="0.35">
      <c r="A1717" s="2">
        <v>488390</v>
      </c>
      <c r="B1717" s="3">
        <v>7699</v>
      </c>
      <c r="C1717" s="4" t="s">
        <v>779</v>
      </c>
    </row>
    <row r="1718" spans="1:3" x14ac:dyDescent="0.35">
      <c r="A1718" s="2">
        <v>488410</v>
      </c>
      <c r="B1718" s="3">
        <v>7549</v>
      </c>
      <c r="C1718" s="4" t="s">
        <v>933</v>
      </c>
    </row>
    <row r="1719" spans="1:3" x14ac:dyDescent="0.35">
      <c r="A1719" s="2">
        <v>488490</v>
      </c>
      <c r="B1719" s="3">
        <v>4173</v>
      </c>
      <c r="C1719" s="4" t="s">
        <v>755</v>
      </c>
    </row>
    <row r="1720" spans="1:3" x14ac:dyDescent="0.35">
      <c r="A1720" s="2">
        <v>488490</v>
      </c>
      <c r="B1720" s="3">
        <v>4231</v>
      </c>
      <c r="C1720" s="4" t="s">
        <v>755</v>
      </c>
    </row>
    <row r="1721" spans="1:3" x14ac:dyDescent="0.35">
      <c r="A1721" s="2">
        <v>488490</v>
      </c>
      <c r="B1721" s="3">
        <v>4785</v>
      </c>
      <c r="C1721" s="4" t="s">
        <v>755</v>
      </c>
    </row>
    <row r="1722" spans="1:3" x14ac:dyDescent="0.35">
      <c r="A1722" s="2">
        <v>488490</v>
      </c>
      <c r="B1722" s="3">
        <v>4959</v>
      </c>
      <c r="C1722" s="4" t="s">
        <v>755</v>
      </c>
    </row>
    <row r="1723" spans="1:3" x14ac:dyDescent="0.35">
      <c r="A1723" s="2">
        <v>488490</v>
      </c>
      <c r="B1723" s="3">
        <v>7389</v>
      </c>
      <c r="C1723" s="4" t="s">
        <v>755</v>
      </c>
    </row>
    <row r="1724" spans="1:3" x14ac:dyDescent="0.35">
      <c r="A1724" s="2">
        <v>488510</v>
      </c>
      <c r="B1724" s="3">
        <v>4731</v>
      </c>
      <c r="C1724" s="4" t="s">
        <v>1372</v>
      </c>
    </row>
    <row r="1725" spans="1:3" x14ac:dyDescent="0.35">
      <c r="A1725" s="2">
        <v>488991</v>
      </c>
      <c r="B1725" s="3">
        <v>4783</v>
      </c>
      <c r="C1725" s="4" t="s">
        <v>778</v>
      </c>
    </row>
    <row r="1726" spans="1:3" x14ac:dyDescent="0.35">
      <c r="A1726" s="2">
        <v>488999</v>
      </c>
      <c r="B1726" s="3">
        <v>4729</v>
      </c>
      <c r="C1726" s="4" t="s">
        <v>776</v>
      </c>
    </row>
    <row r="1727" spans="1:3" x14ac:dyDescent="0.35">
      <c r="A1727" s="2">
        <v>488999</v>
      </c>
      <c r="B1727" s="3">
        <v>4789</v>
      </c>
      <c r="C1727" s="4" t="s">
        <v>776</v>
      </c>
    </row>
    <row r="1728" spans="1:3" x14ac:dyDescent="0.35">
      <c r="A1728" s="2">
        <v>491110</v>
      </c>
      <c r="B1728" s="3">
        <v>4311</v>
      </c>
      <c r="C1728" s="4" t="s">
        <v>761</v>
      </c>
    </row>
    <row r="1729" spans="1:3" x14ac:dyDescent="0.35">
      <c r="A1729" s="2">
        <v>491110</v>
      </c>
      <c r="B1729" s="3">
        <v>7389</v>
      </c>
      <c r="C1729" s="4" t="s">
        <v>761</v>
      </c>
    </row>
    <row r="1730" spans="1:3" x14ac:dyDescent="0.35">
      <c r="A1730" s="2">
        <v>492110</v>
      </c>
      <c r="B1730" s="3">
        <v>4215</v>
      </c>
      <c r="C1730" s="4" t="s">
        <v>757</v>
      </c>
    </row>
    <row r="1731" spans="1:3" x14ac:dyDescent="0.35">
      <c r="A1731" s="2">
        <v>492110</v>
      </c>
      <c r="B1731" s="3">
        <v>4513</v>
      </c>
      <c r="C1731" s="4" t="s">
        <v>757</v>
      </c>
    </row>
    <row r="1732" spans="1:3" x14ac:dyDescent="0.35">
      <c r="A1732" s="2">
        <v>492210</v>
      </c>
      <c r="B1732" s="3">
        <v>4215</v>
      </c>
      <c r="C1732" s="4" t="s">
        <v>1071</v>
      </c>
    </row>
    <row r="1733" spans="1:3" x14ac:dyDescent="0.35">
      <c r="A1733" s="2">
        <v>493110</v>
      </c>
      <c r="B1733" s="3">
        <v>4225</v>
      </c>
      <c r="C1733" s="4" t="s">
        <v>760</v>
      </c>
    </row>
    <row r="1734" spans="1:3" x14ac:dyDescent="0.35">
      <c r="A1734" s="2">
        <v>493110</v>
      </c>
      <c r="B1734" s="3">
        <v>4226</v>
      </c>
      <c r="C1734" s="4" t="s">
        <v>760</v>
      </c>
    </row>
    <row r="1735" spans="1:3" x14ac:dyDescent="0.35">
      <c r="A1735" s="2">
        <v>493120</v>
      </c>
      <c r="B1735" s="3">
        <v>4222</v>
      </c>
      <c r="C1735" s="4" t="s">
        <v>759</v>
      </c>
    </row>
    <row r="1736" spans="1:3" x14ac:dyDescent="0.35">
      <c r="A1736" s="2">
        <v>493120</v>
      </c>
      <c r="B1736" s="3">
        <v>4226</v>
      </c>
      <c r="C1736" s="4" t="s">
        <v>759</v>
      </c>
    </row>
    <row r="1737" spans="1:3" x14ac:dyDescent="0.35">
      <c r="A1737" s="2">
        <v>493130</v>
      </c>
      <c r="B1737" s="3">
        <v>4221</v>
      </c>
      <c r="C1737" s="4" t="s">
        <v>758</v>
      </c>
    </row>
    <row r="1738" spans="1:3" x14ac:dyDescent="0.35">
      <c r="A1738" s="2">
        <v>493190</v>
      </c>
      <c r="B1738" s="3">
        <v>4226</v>
      </c>
      <c r="C1738" s="4" t="s">
        <v>1072</v>
      </c>
    </row>
    <row r="1739" spans="1:3" x14ac:dyDescent="0.35">
      <c r="A1739" s="2">
        <v>512110</v>
      </c>
      <c r="B1739" s="3">
        <v>7812</v>
      </c>
      <c r="C1739" s="4" t="s">
        <v>1373</v>
      </c>
    </row>
    <row r="1740" spans="1:3" x14ac:dyDescent="0.35">
      <c r="A1740" s="2">
        <v>512120</v>
      </c>
      <c r="B1740" s="3">
        <v>7822</v>
      </c>
      <c r="C1740" s="4" t="s">
        <v>1073</v>
      </c>
    </row>
    <row r="1741" spans="1:3" x14ac:dyDescent="0.35">
      <c r="A1741" s="2">
        <v>512120</v>
      </c>
      <c r="B1741" s="3">
        <v>7829</v>
      </c>
      <c r="C1741" s="4" t="s">
        <v>1073</v>
      </c>
    </row>
    <row r="1742" spans="1:3" x14ac:dyDescent="0.35">
      <c r="A1742" s="2">
        <v>512131</v>
      </c>
      <c r="B1742" s="3">
        <v>7832</v>
      </c>
      <c r="C1742" s="4" t="s">
        <v>939</v>
      </c>
    </row>
    <row r="1743" spans="1:3" x14ac:dyDescent="0.35">
      <c r="A1743" s="2">
        <v>512132</v>
      </c>
      <c r="B1743" s="3">
        <v>7833</v>
      </c>
      <c r="C1743" s="4" t="s">
        <v>940</v>
      </c>
    </row>
    <row r="1744" spans="1:3" x14ac:dyDescent="0.35">
      <c r="A1744" s="2">
        <v>512191</v>
      </c>
      <c r="B1744" s="3">
        <v>7819</v>
      </c>
      <c r="C1744" s="4" t="s">
        <v>1374</v>
      </c>
    </row>
    <row r="1745" spans="1:3" x14ac:dyDescent="0.35">
      <c r="A1745" s="2">
        <v>512199</v>
      </c>
      <c r="B1745" s="3">
        <v>7819</v>
      </c>
      <c r="C1745" s="4" t="s">
        <v>1375</v>
      </c>
    </row>
    <row r="1746" spans="1:3" x14ac:dyDescent="0.35">
      <c r="A1746" s="2">
        <v>512199</v>
      </c>
      <c r="B1746" s="3">
        <v>7829</v>
      </c>
      <c r="C1746" s="4" t="s">
        <v>1375</v>
      </c>
    </row>
    <row r="1747" spans="1:3" x14ac:dyDescent="0.35">
      <c r="A1747" s="2">
        <v>512230</v>
      </c>
      <c r="B1747" s="3">
        <v>2731</v>
      </c>
      <c r="C1747" s="4" t="s">
        <v>989</v>
      </c>
    </row>
    <row r="1748" spans="1:3" x14ac:dyDescent="0.35">
      <c r="A1748" s="2">
        <v>512230</v>
      </c>
      <c r="B1748" s="3">
        <v>2741</v>
      </c>
      <c r="C1748" s="4" t="s">
        <v>989</v>
      </c>
    </row>
    <row r="1749" spans="1:3" x14ac:dyDescent="0.35">
      <c r="A1749" s="2">
        <v>512230</v>
      </c>
      <c r="B1749" s="3">
        <v>8999</v>
      </c>
      <c r="C1749" s="4" t="s">
        <v>989</v>
      </c>
    </row>
    <row r="1750" spans="1:3" x14ac:dyDescent="0.35">
      <c r="A1750" s="2">
        <v>512240</v>
      </c>
      <c r="B1750" s="3">
        <v>7389</v>
      </c>
      <c r="C1750" s="4" t="s">
        <v>1074</v>
      </c>
    </row>
    <row r="1751" spans="1:3" x14ac:dyDescent="0.35">
      <c r="A1751" s="2">
        <v>512250</v>
      </c>
      <c r="B1751" s="3">
        <v>3652</v>
      </c>
      <c r="C1751" s="4" t="s">
        <v>1075</v>
      </c>
    </row>
    <row r="1752" spans="1:3" x14ac:dyDescent="0.35">
      <c r="A1752" s="2">
        <v>512250</v>
      </c>
      <c r="B1752" s="3">
        <v>8999</v>
      </c>
      <c r="C1752" s="4" t="s">
        <v>1075</v>
      </c>
    </row>
    <row r="1753" spans="1:3" x14ac:dyDescent="0.35">
      <c r="A1753" s="2">
        <v>512290</v>
      </c>
      <c r="B1753" s="3">
        <v>7389</v>
      </c>
      <c r="C1753" s="4" t="s">
        <v>942</v>
      </c>
    </row>
    <row r="1754" spans="1:3" x14ac:dyDescent="0.35">
      <c r="A1754" s="2">
        <v>512290</v>
      </c>
      <c r="B1754" s="3">
        <v>7922</v>
      </c>
      <c r="C1754" s="4" t="s">
        <v>942</v>
      </c>
    </row>
    <row r="1755" spans="1:3" x14ac:dyDescent="0.35">
      <c r="A1755" s="2">
        <v>513110</v>
      </c>
      <c r="B1755" s="3">
        <v>2711</v>
      </c>
      <c r="C1755" s="4" t="s">
        <v>1376</v>
      </c>
    </row>
    <row r="1756" spans="1:3" x14ac:dyDescent="0.35">
      <c r="A1756" s="2">
        <v>513110</v>
      </c>
      <c r="B1756" s="3">
        <v>2711</v>
      </c>
      <c r="C1756" s="4" t="s">
        <v>1376</v>
      </c>
    </row>
    <row r="1757" spans="1:3" x14ac:dyDescent="0.35">
      <c r="A1757" s="2">
        <v>513120</v>
      </c>
      <c r="B1757" s="3">
        <v>2721</v>
      </c>
      <c r="C1757" s="4" t="s">
        <v>1377</v>
      </c>
    </row>
    <row r="1758" spans="1:3" x14ac:dyDescent="0.35">
      <c r="A1758" s="2">
        <v>513120</v>
      </c>
      <c r="B1758" s="3">
        <v>2741</v>
      </c>
      <c r="C1758" s="4" t="s">
        <v>1377</v>
      </c>
    </row>
    <row r="1759" spans="1:3" x14ac:dyDescent="0.35">
      <c r="A1759" s="2">
        <v>513120</v>
      </c>
      <c r="B1759" s="3">
        <v>2721</v>
      </c>
      <c r="C1759" s="4" t="s">
        <v>1377</v>
      </c>
    </row>
    <row r="1760" spans="1:3" x14ac:dyDescent="0.35">
      <c r="A1760" s="2">
        <v>513130</v>
      </c>
      <c r="B1760" s="3">
        <v>2731</v>
      </c>
      <c r="C1760" s="4" t="s">
        <v>1378</v>
      </c>
    </row>
    <row r="1761" spans="1:3" x14ac:dyDescent="0.35">
      <c r="A1761" s="2">
        <v>513130</v>
      </c>
      <c r="B1761" s="3">
        <v>2741</v>
      </c>
      <c r="C1761" s="4" t="s">
        <v>1378</v>
      </c>
    </row>
    <row r="1762" spans="1:3" x14ac:dyDescent="0.35">
      <c r="A1762" s="2">
        <v>513130</v>
      </c>
      <c r="B1762" s="3">
        <v>2731</v>
      </c>
      <c r="C1762" s="4" t="s">
        <v>1378</v>
      </c>
    </row>
    <row r="1763" spans="1:3" x14ac:dyDescent="0.35">
      <c r="A1763" s="2">
        <v>513140</v>
      </c>
      <c r="B1763" s="3">
        <v>2741</v>
      </c>
      <c r="C1763" s="4" t="s">
        <v>1379</v>
      </c>
    </row>
    <row r="1764" spans="1:3" x14ac:dyDescent="0.35">
      <c r="A1764" s="2">
        <v>513140</v>
      </c>
      <c r="B1764" s="3">
        <v>7331</v>
      </c>
      <c r="C1764" s="4" t="s">
        <v>1379</v>
      </c>
    </row>
    <row r="1765" spans="1:3" x14ac:dyDescent="0.35">
      <c r="A1765" s="2">
        <v>513191</v>
      </c>
      <c r="B1765" s="3">
        <v>2771</v>
      </c>
      <c r="C1765" s="4" t="s">
        <v>1380</v>
      </c>
    </row>
    <row r="1766" spans="1:3" x14ac:dyDescent="0.35">
      <c r="A1766" s="2">
        <v>513199</v>
      </c>
      <c r="B1766" s="3">
        <v>2741</v>
      </c>
      <c r="C1766" s="4" t="s">
        <v>1381</v>
      </c>
    </row>
    <row r="1767" spans="1:3" x14ac:dyDescent="0.35">
      <c r="A1767" s="2">
        <v>513199</v>
      </c>
      <c r="B1767" s="3">
        <v>8999</v>
      </c>
      <c r="C1767" s="4" t="s">
        <v>1381</v>
      </c>
    </row>
    <row r="1768" spans="1:3" x14ac:dyDescent="0.35">
      <c r="A1768" s="2">
        <v>513199</v>
      </c>
      <c r="B1768" s="3">
        <v>2741</v>
      </c>
      <c r="C1768" s="4" t="s">
        <v>1381</v>
      </c>
    </row>
    <row r="1769" spans="1:3" x14ac:dyDescent="0.35">
      <c r="A1769" s="2">
        <v>513210</v>
      </c>
      <c r="B1769" s="3">
        <v>7372</v>
      </c>
      <c r="C1769" s="4" t="s">
        <v>1076</v>
      </c>
    </row>
    <row r="1770" spans="1:3" x14ac:dyDescent="0.35">
      <c r="A1770" s="2">
        <v>516110</v>
      </c>
      <c r="B1770" s="3">
        <v>4832</v>
      </c>
      <c r="C1770" s="4" t="s">
        <v>1382</v>
      </c>
    </row>
    <row r="1771" spans="1:3" x14ac:dyDescent="0.35">
      <c r="A1771" s="2">
        <v>516120</v>
      </c>
      <c r="B1771" s="3">
        <v>4833</v>
      </c>
      <c r="C1771" s="4" t="s">
        <v>1383</v>
      </c>
    </row>
    <row r="1772" spans="1:3" x14ac:dyDescent="0.35">
      <c r="A1772" s="2">
        <v>516210</v>
      </c>
      <c r="B1772" s="3">
        <v>4832</v>
      </c>
      <c r="C1772" s="4" t="s">
        <v>1077</v>
      </c>
    </row>
    <row r="1773" spans="1:3" x14ac:dyDescent="0.35">
      <c r="A1773" s="2">
        <v>516210</v>
      </c>
      <c r="B1773" s="3">
        <v>4841</v>
      </c>
      <c r="C1773" s="4" t="s">
        <v>1077</v>
      </c>
    </row>
    <row r="1774" spans="1:3" x14ac:dyDescent="0.35">
      <c r="A1774" s="2">
        <v>516210</v>
      </c>
      <c r="B1774" s="3">
        <v>7383</v>
      </c>
      <c r="C1774" s="4" t="s">
        <v>1077</v>
      </c>
    </row>
    <row r="1775" spans="1:3" x14ac:dyDescent="0.35">
      <c r="A1775" s="2">
        <v>517111</v>
      </c>
      <c r="B1775" s="3">
        <v>4813</v>
      </c>
      <c r="C1775" s="4" t="s">
        <v>916</v>
      </c>
    </row>
    <row r="1776" spans="1:3" x14ac:dyDescent="0.35">
      <c r="A1776" s="2">
        <v>517111</v>
      </c>
      <c r="B1776" s="3">
        <v>4822</v>
      </c>
      <c r="C1776" s="4" t="s">
        <v>916</v>
      </c>
    </row>
    <row r="1777" spans="1:3" x14ac:dyDescent="0.35">
      <c r="A1777" s="2">
        <v>517111</v>
      </c>
      <c r="B1777" s="3">
        <v>4841</v>
      </c>
      <c r="C1777" s="4" t="s">
        <v>916</v>
      </c>
    </row>
    <row r="1778" spans="1:3" x14ac:dyDescent="0.35">
      <c r="A1778" s="2">
        <v>517111</v>
      </c>
      <c r="B1778" s="3">
        <v>7375</v>
      </c>
      <c r="C1778" s="4" t="s">
        <v>916</v>
      </c>
    </row>
    <row r="1779" spans="1:3" x14ac:dyDescent="0.35">
      <c r="A1779" s="2">
        <v>517112</v>
      </c>
      <c r="B1779" s="3">
        <v>4812</v>
      </c>
      <c r="C1779" s="4" t="s">
        <v>1078</v>
      </c>
    </row>
    <row r="1780" spans="1:3" x14ac:dyDescent="0.35">
      <c r="A1780" s="2">
        <v>517112</v>
      </c>
      <c r="B1780" s="3">
        <v>4899</v>
      </c>
      <c r="C1780" s="4" t="s">
        <v>1078</v>
      </c>
    </row>
    <row r="1781" spans="1:3" x14ac:dyDescent="0.35">
      <c r="A1781" s="2">
        <v>517121</v>
      </c>
      <c r="B1781" s="3">
        <v>4812</v>
      </c>
      <c r="C1781" s="4" t="s">
        <v>1079</v>
      </c>
    </row>
    <row r="1782" spans="1:3" x14ac:dyDescent="0.35">
      <c r="A1782" s="2">
        <v>517121</v>
      </c>
      <c r="B1782" s="3">
        <v>4813</v>
      </c>
      <c r="C1782" s="4" t="s">
        <v>1079</v>
      </c>
    </row>
    <row r="1783" spans="1:3" x14ac:dyDescent="0.35">
      <c r="A1783" s="2">
        <v>517122</v>
      </c>
      <c r="B1783" s="3">
        <v>4813</v>
      </c>
      <c r="C1783" s="4" t="s">
        <v>1080</v>
      </c>
    </row>
    <row r="1784" spans="1:3" x14ac:dyDescent="0.35">
      <c r="A1784" s="2">
        <v>517122</v>
      </c>
      <c r="B1784" s="3">
        <v>4822</v>
      </c>
      <c r="C1784" s="4" t="s">
        <v>1080</v>
      </c>
    </row>
    <row r="1785" spans="1:3" x14ac:dyDescent="0.35">
      <c r="A1785" s="2">
        <v>517122</v>
      </c>
      <c r="B1785" s="3">
        <v>4841</v>
      </c>
      <c r="C1785" s="4" t="s">
        <v>1080</v>
      </c>
    </row>
    <row r="1786" spans="1:3" x14ac:dyDescent="0.35">
      <c r="A1786" s="2">
        <v>517122</v>
      </c>
      <c r="B1786" s="3">
        <v>7375</v>
      </c>
      <c r="C1786" s="4" t="s">
        <v>1080</v>
      </c>
    </row>
    <row r="1787" spans="1:3" x14ac:dyDescent="0.35">
      <c r="A1787" s="2">
        <v>517410</v>
      </c>
      <c r="B1787" s="3">
        <v>4899</v>
      </c>
      <c r="C1787" s="4" t="s">
        <v>1081</v>
      </c>
    </row>
    <row r="1788" spans="1:3" x14ac:dyDescent="0.35">
      <c r="A1788" s="2">
        <v>517810</v>
      </c>
      <c r="B1788" s="3">
        <v>4899</v>
      </c>
      <c r="C1788" s="4" t="s">
        <v>1384</v>
      </c>
    </row>
    <row r="1789" spans="1:3" x14ac:dyDescent="0.35">
      <c r="A1789" s="2">
        <v>517810</v>
      </c>
      <c r="B1789" s="3">
        <v>7375</v>
      </c>
      <c r="C1789" s="4" t="s">
        <v>1384</v>
      </c>
    </row>
    <row r="1790" spans="1:3" x14ac:dyDescent="0.35">
      <c r="A1790" s="2">
        <v>518210</v>
      </c>
      <c r="B1790" s="3">
        <v>7374</v>
      </c>
      <c r="C1790" s="4" t="s">
        <v>1082</v>
      </c>
    </row>
    <row r="1791" spans="1:3" x14ac:dyDescent="0.35">
      <c r="A1791" s="2">
        <v>518210</v>
      </c>
      <c r="B1791" s="3">
        <v>7379</v>
      </c>
      <c r="C1791" s="4" t="s">
        <v>1082</v>
      </c>
    </row>
    <row r="1792" spans="1:3" x14ac:dyDescent="0.35">
      <c r="A1792" s="2">
        <v>518210</v>
      </c>
      <c r="B1792" s="3">
        <v>7389</v>
      </c>
      <c r="C1792" s="4" t="s">
        <v>1082</v>
      </c>
    </row>
    <row r="1793" spans="1:3" x14ac:dyDescent="0.35">
      <c r="A1793" s="2">
        <v>519210</v>
      </c>
      <c r="B1793" s="3">
        <v>7829</v>
      </c>
      <c r="C1793" s="4" t="s">
        <v>964</v>
      </c>
    </row>
    <row r="1794" spans="1:3" x14ac:dyDescent="0.35">
      <c r="A1794" s="2">
        <v>519210</v>
      </c>
      <c r="B1794" s="3">
        <v>8231</v>
      </c>
      <c r="C1794" s="4" t="s">
        <v>964</v>
      </c>
    </row>
    <row r="1795" spans="1:3" x14ac:dyDescent="0.35">
      <c r="A1795" s="2">
        <v>519290</v>
      </c>
      <c r="B1795" s="3">
        <v>7389</v>
      </c>
      <c r="C1795" s="4" t="s">
        <v>1083</v>
      </c>
    </row>
    <row r="1796" spans="1:3" x14ac:dyDescent="0.35">
      <c r="A1796" s="2">
        <v>521110</v>
      </c>
      <c r="B1796" s="3">
        <v>6011</v>
      </c>
      <c r="C1796" s="4" t="s">
        <v>873</v>
      </c>
    </row>
    <row r="1797" spans="1:3" x14ac:dyDescent="0.35">
      <c r="A1797" s="2">
        <v>522110</v>
      </c>
      <c r="B1797" s="3">
        <v>6021</v>
      </c>
      <c r="C1797" s="4" t="s">
        <v>876</v>
      </c>
    </row>
    <row r="1798" spans="1:3" x14ac:dyDescent="0.35">
      <c r="A1798" s="2">
        <v>522110</v>
      </c>
      <c r="B1798" s="3">
        <v>6022</v>
      </c>
      <c r="C1798" s="4" t="s">
        <v>876</v>
      </c>
    </row>
    <row r="1799" spans="1:3" x14ac:dyDescent="0.35">
      <c r="A1799" s="2">
        <v>522110</v>
      </c>
      <c r="B1799" s="3">
        <v>6029</v>
      </c>
      <c r="C1799" s="4" t="s">
        <v>876</v>
      </c>
    </row>
    <row r="1800" spans="1:3" x14ac:dyDescent="0.35">
      <c r="A1800" s="2">
        <v>522110</v>
      </c>
      <c r="B1800" s="3">
        <v>6081</v>
      </c>
      <c r="C1800" s="4" t="s">
        <v>876</v>
      </c>
    </row>
    <row r="1801" spans="1:3" x14ac:dyDescent="0.35">
      <c r="A1801" s="2">
        <v>522130</v>
      </c>
      <c r="B1801" s="3">
        <v>6061</v>
      </c>
      <c r="C1801" s="4" t="s">
        <v>875</v>
      </c>
    </row>
    <row r="1802" spans="1:3" x14ac:dyDescent="0.35">
      <c r="A1802" s="2">
        <v>522130</v>
      </c>
      <c r="B1802" s="3">
        <v>6062</v>
      </c>
      <c r="C1802" s="4" t="s">
        <v>875</v>
      </c>
    </row>
    <row r="1803" spans="1:3" x14ac:dyDescent="0.35">
      <c r="A1803" s="2">
        <v>522180</v>
      </c>
      <c r="B1803" s="3">
        <v>6022</v>
      </c>
      <c r="C1803" s="4" t="s">
        <v>1385</v>
      </c>
    </row>
    <row r="1804" spans="1:3" x14ac:dyDescent="0.35">
      <c r="A1804" s="2">
        <v>522180</v>
      </c>
      <c r="B1804" s="3">
        <v>6035</v>
      </c>
      <c r="C1804" s="4" t="s">
        <v>1385</v>
      </c>
    </row>
    <row r="1805" spans="1:3" x14ac:dyDescent="0.35">
      <c r="A1805" s="2">
        <v>522180</v>
      </c>
      <c r="B1805" s="3">
        <v>6036</v>
      </c>
      <c r="C1805" s="4" t="s">
        <v>1385</v>
      </c>
    </row>
    <row r="1806" spans="1:3" x14ac:dyDescent="0.35">
      <c r="A1806" s="2">
        <v>522210</v>
      </c>
      <c r="B1806" s="3">
        <v>6021</v>
      </c>
      <c r="C1806" s="4" t="s">
        <v>1386</v>
      </c>
    </row>
    <row r="1807" spans="1:3" x14ac:dyDescent="0.35">
      <c r="A1807" s="2">
        <v>522210</v>
      </c>
      <c r="B1807" s="3">
        <v>6022</v>
      </c>
      <c r="C1807" s="4" t="s">
        <v>1386</v>
      </c>
    </row>
    <row r="1808" spans="1:3" x14ac:dyDescent="0.35">
      <c r="A1808" s="2">
        <v>522210</v>
      </c>
      <c r="B1808" s="3">
        <v>6141</v>
      </c>
      <c r="C1808" s="4" t="s">
        <v>1386</v>
      </c>
    </row>
    <row r="1809" spans="1:3" x14ac:dyDescent="0.35">
      <c r="A1809" s="2">
        <v>522210</v>
      </c>
      <c r="B1809" s="3">
        <v>6153</v>
      </c>
      <c r="C1809" s="4" t="s">
        <v>1386</v>
      </c>
    </row>
    <row r="1810" spans="1:3" x14ac:dyDescent="0.35">
      <c r="A1810" s="2">
        <v>522220</v>
      </c>
      <c r="B1810" s="3">
        <v>6141</v>
      </c>
      <c r="C1810" s="4" t="s">
        <v>1387</v>
      </c>
    </row>
    <row r="1811" spans="1:3" x14ac:dyDescent="0.35">
      <c r="A1811" s="2">
        <v>522220</v>
      </c>
      <c r="B1811" s="3">
        <v>6153</v>
      </c>
      <c r="C1811" s="4" t="s">
        <v>1387</v>
      </c>
    </row>
    <row r="1812" spans="1:3" x14ac:dyDescent="0.35">
      <c r="A1812" s="2">
        <v>522220</v>
      </c>
      <c r="B1812" s="3">
        <v>6159</v>
      </c>
      <c r="C1812" s="4" t="s">
        <v>1387</v>
      </c>
    </row>
    <row r="1813" spans="1:3" x14ac:dyDescent="0.35">
      <c r="A1813" s="2">
        <v>522291</v>
      </c>
      <c r="B1813" s="3">
        <v>6141</v>
      </c>
      <c r="C1813" s="4" t="s">
        <v>1388</v>
      </c>
    </row>
    <row r="1814" spans="1:3" x14ac:dyDescent="0.35">
      <c r="A1814" s="2">
        <v>522292</v>
      </c>
      <c r="B1814" s="3">
        <v>6111</v>
      </c>
      <c r="C1814" s="4" t="s">
        <v>1389</v>
      </c>
    </row>
    <row r="1815" spans="1:3" x14ac:dyDescent="0.35">
      <c r="A1815" s="2">
        <v>522292</v>
      </c>
      <c r="B1815" s="3">
        <v>6159</v>
      </c>
      <c r="C1815" s="4" t="s">
        <v>1389</v>
      </c>
    </row>
    <row r="1816" spans="1:3" x14ac:dyDescent="0.35">
      <c r="A1816" s="2">
        <v>522292</v>
      </c>
      <c r="B1816" s="3">
        <v>6162</v>
      </c>
      <c r="C1816" s="4" t="s">
        <v>1389</v>
      </c>
    </row>
    <row r="1817" spans="1:3" x14ac:dyDescent="0.35">
      <c r="A1817" s="2">
        <v>522299</v>
      </c>
      <c r="B1817" s="3">
        <v>6081</v>
      </c>
      <c r="C1817" s="4" t="s">
        <v>1390</v>
      </c>
    </row>
    <row r="1818" spans="1:3" x14ac:dyDescent="0.35">
      <c r="A1818" s="2">
        <v>522299</v>
      </c>
      <c r="B1818" s="3">
        <v>6082</v>
      </c>
      <c r="C1818" s="4" t="s">
        <v>1390</v>
      </c>
    </row>
    <row r="1819" spans="1:3" x14ac:dyDescent="0.35">
      <c r="A1819" s="2">
        <v>522299</v>
      </c>
      <c r="B1819" s="3">
        <v>6111</v>
      </c>
      <c r="C1819" s="4" t="s">
        <v>1390</v>
      </c>
    </row>
    <row r="1820" spans="1:3" x14ac:dyDescent="0.35">
      <c r="A1820" s="2">
        <v>522299</v>
      </c>
      <c r="B1820" s="3">
        <v>6159</v>
      </c>
      <c r="C1820" s="4" t="s">
        <v>1390</v>
      </c>
    </row>
    <row r="1821" spans="1:3" x14ac:dyDescent="0.35">
      <c r="A1821" s="2">
        <v>522299</v>
      </c>
      <c r="B1821" s="3">
        <v>6111</v>
      </c>
      <c r="C1821" s="4" t="s">
        <v>1390</v>
      </c>
    </row>
    <row r="1822" spans="1:3" x14ac:dyDescent="0.35">
      <c r="A1822" s="2">
        <v>522299</v>
      </c>
      <c r="B1822" s="3">
        <v>6159</v>
      </c>
      <c r="C1822" s="4" t="s">
        <v>1390</v>
      </c>
    </row>
    <row r="1823" spans="1:3" x14ac:dyDescent="0.35">
      <c r="A1823" s="2">
        <v>522299</v>
      </c>
      <c r="B1823" s="3">
        <v>5932</v>
      </c>
      <c r="C1823" s="4" t="s">
        <v>1390</v>
      </c>
    </row>
    <row r="1824" spans="1:3" x14ac:dyDescent="0.35">
      <c r="A1824" s="2">
        <v>522299</v>
      </c>
      <c r="B1824" s="3">
        <v>6019</v>
      </c>
      <c r="C1824" s="4" t="s">
        <v>1390</v>
      </c>
    </row>
    <row r="1825" spans="1:3" x14ac:dyDescent="0.35">
      <c r="A1825" s="2">
        <v>522299</v>
      </c>
      <c r="B1825" s="3">
        <v>6081</v>
      </c>
      <c r="C1825" s="4" t="s">
        <v>1390</v>
      </c>
    </row>
    <row r="1826" spans="1:3" x14ac:dyDescent="0.35">
      <c r="A1826" s="2">
        <v>522299</v>
      </c>
      <c r="B1826" s="3">
        <v>6082</v>
      </c>
      <c r="C1826" s="4" t="s">
        <v>1390</v>
      </c>
    </row>
    <row r="1827" spans="1:3" x14ac:dyDescent="0.35">
      <c r="A1827" s="2">
        <v>522299</v>
      </c>
      <c r="B1827" s="3">
        <v>6111</v>
      </c>
      <c r="C1827" s="4" t="s">
        <v>1390</v>
      </c>
    </row>
    <row r="1828" spans="1:3" x14ac:dyDescent="0.35">
      <c r="A1828" s="2">
        <v>522299</v>
      </c>
      <c r="B1828" s="3">
        <v>6141</v>
      </c>
      <c r="C1828" s="4" t="s">
        <v>1390</v>
      </c>
    </row>
    <row r="1829" spans="1:3" x14ac:dyDescent="0.35">
      <c r="A1829" s="2">
        <v>522299</v>
      </c>
      <c r="B1829" s="3">
        <v>6153</v>
      </c>
      <c r="C1829" s="4" t="s">
        <v>1390</v>
      </c>
    </row>
    <row r="1830" spans="1:3" x14ac:dyDescent="0.35">
      <c r="A1830" s="2">
        <v>522299</v>
      </c>
      <c r="B1830" s="3">
        <v>6159</v>
      </c>
      <c r="C1830" s="4" t="s">
        <v>1390</v>
      </c>
    </row>
    <row r="1831" spans="1:3" x14ac:dyDescent="0.35">
      <c r="A1831" s="2">
        <v>522310</v>
      </c>
      <c r="B1831" s="3">
        <v>6163</v>
      </c>
      <c r="C1831" s="4" t="s">
        <v>1391</v>
      </c>
    </row>
    <row r="1832" spans="1:3" x14ac:dyDescent="0.35">
      <c r="A1832" s="2">
        <v>522320</v>
      </c>
      <c r="B1832" s="3">
        <v>6099</v>
      </c>
      <c r="C1832" s="4" t="s">
        <v>1392</v>
      </c>
    </row>
    <row r="1833" spans="1:3" x14ac:dyDescent="0.35">
      <c r="A1833" s="2">
        <v>522320</v>
      </c>
      <c r="B1833" s="3">
        <v>6153</v>
      </c>
      <c r="C1833" s="4" t="s">
        <v>1392</v>
      </c>
    </row>
    <row r="1834" spans="1:3" x14ac:dyDescent="0.35">
      <c r="A1834" s="2">
        <v>522320</v>
      </c>
      <c r="B1834" s="3">
        <v>7389</v>
      </c>
      <c r="C1834" s="4" t="s">
        <v>1392</v>
      </c>
    </row>
    <row r="1835" spans="1:3" x14ac:dyDescent="0.35">
      <c r="A1835" s="2">
        <v>522390</v>
      </c>
      <c r="B1835" s="3">
        <v>6099</v>
      </c>
      <c r="C1835" s="4" t="s">
        <v>1393</v>
      </c>
    </row>
    <row r="1836" spans="1:3" x14ac:dyDescent="0.35">
      <c r="A1836" s="2">
        <v>522390</v>
      </c>
      <c r="B1836" s="3">
        <v>6162</v>
      </c>
      <c r="C1836" s="4" t="s">
        <v>1393</v>
      </c>
    </row>
    <row r="1837" spans="1:3" x14ac:dyDescent="0.35">
      <c r="A1837" s="2">
        <v>523150</v>
      </c>
      <c r="B1837" s="3">
        <v>6211</v>
      </c>
      <c r="C1837" s="4" t="s">
        <v>1394</v>
      </c>
    </row>
    <row r="1838" spans="1:3" x14ac:dyDescent="0.35">
      <c r="A1838" s="2">
        <v>523150</v>
      </c>
      <c r="B1838" s="3">
        <v>6211</v>
      </c>
      <c r="C1838" s="4" t="s">
        <v>1394</v>
      </c>
    </row>
    <row r="1839" spans="1:3" x14ac:dyDescent="0.35">
      <c r="A1839" s="2">
        <v>523160</v>
      </c>
      <c r="B1839" s="3">
        <v>6099</v>
      </c>
      <c r="C1839" s="4" t="s">
        <v>1395</v>
      </c>
    </row>
    <row r="1840" spans="1:3" x14ac:dyDescent="0.35">
      <c r="A1840" s="2">
        <v>523160</v>
      </c>
      <c r="B1840" s="3">
        <v>6221</v>
      </c>
      <c r="C1840" s="4" t="s">
        <v>1395</v>
      </c>
    </row>
    <row r="1841" spans="1:3" x14ac:dyDescent="0.35">
      <c r="A1841" s="2">
        <v>523160</v>
      </c>
      <c r="B1841" s="3">
        <v>6799</v>
      </c>
      <c r="C1841" s="4" t="s">
        <v>1395</v>
      </c>
    </row>
    <row r="1842" spans="1:3" x14ac:dyDescent="0.35">
      <c r="A1842" s="2">
        <v>523160</v>
      </c>
      <c r="B1842" s="3">
        <v>6221</v>
      </c>
      <c r="C1842" s="4" t="s">
        <v>1395</v>
      </c>
    </row>
    <row r="1843" spans="1:3" x14ac:dyDescent="0.35">
      <c r="A1843" s="2">
        <v>523210</v>
      </c>
      <c r="B1843" s="3">
        <v>6231</v>
      </c>
      <c r="C1843" s="4" t="s">
        <v>879</v>
      </c>
    </row>
    <row r="1844" spans="1:3" x14ac:dyDescent="0.35">
      <c r="A1844" s="2">
        <v>523910</v>
      </c>
      <c r="B1844" s="3">
        <v>6153</v>
      </c>
      <c r="C1844" s="4" t="s">
        <v>1396</v>
      </c>
    </row>
    <row r="1845" spans="1:3" x14ac:dyDescent="0.35">
      <c r="A1845" s="2">
        <v>523910</v>
      </c>
      <c r="B1845" s="3">
        <v>6211</v>
      </c>
      <c r="C1845" s="4" t="s">
        <v>1396</v>
      </c>
    </row>
    <row r="1846" spans="1:3" x14ac:dyDescent="0.35">
      <c r="A1846" s="2">
        <v>523910</v>
      </c>
      <c r="B1846" s="3">
        <v>6792</v>
      </c>
      <c r="C1846" s="4" t="s">
        <v>1396</v>
      </c>
    </row>
    <row r="1847" spans="1:3" x14ac:dyDescent="0.35">
      <c r="A1847" s="2">
        <v>523910</v>
      </c>
      <c r="B1847" s="3">
        <v>6799</v>
      </c>
      <c r="C1847" s="4" t="s">
        <v>1396</v>
      </c>
    </row>
    <row r="1848" spans="1:3" x14ac:dyDescent="0.35">
      <c r="A1848" s="2">
        <v>523940</v>
      </c>
      <c r="B1848" s="3">
        <v>6282</v>
      </c>
      <c r="C1848" s="4" t="s">
        <v>1397</v>
      </c>
    </row>
    <row r="1849" spans="1:3" x14ac:dyDescent="0.35">
      <c r="A1849" s="2">
        <v>523940</v>
      </c>
      <c r="B1849" s="3">
        <v>6371</v>
      </c>
      <c r="C1849" s="4" t="s">
        <v>1397</v>
      </c>
    </row>
    <row r="1850" spans="1:3" x14ac:dyDescent="0.35">
      <c r="A1850" s="2">
        <v>523940</v>
      </c>
      <c r="B1850" s="3">
        <v>6733</v>
      </c>
      <c r="C1850" s="4" t="s">
        <v>1397</v>
      </c>
    </row>
    <row r="1851" spans="1:3" x14ac:dyDescent="0.35">
      <c r="A1851" s="2">
        <v>523940</v>
      </c>
      <c r="B1851" s="3">
        <v>6799</v>
      </c>
      <c r="C1851" s="4" t="s">
        <v>1397</v>
      </c>
    </row>
    <row r="1852" spans="1:3" x14ac:dyDescent="0.35">
      <c r="A1852" s="2">
        <v>523940</v>
      </c>
      <c r="B1852" s="3">
        <v>6282</v>
      </c>
      <c r="C1852" s="4" t="s">
        <v>1397</v>
      </c>
    </row>
    <row r="1853" spans="1:3" x14ac:dyDescent="0.35">
      <c r="A1853" s="2">
        <v>523991</v>
      </c>
      <c r="B1853" s="3">
        <v>6091</v>
      </c>
      <c r="C1853" s="4" t="s">
        <v>878</v>
      </c>
    </row>
    <row r="1854" spans="1:3" x14ac:dyDescent="0.35">
      <c r="A1854" s="2">
        <v>523991</v>
      </c>
      <c r="B1854" s="3">
        <v>6099</v>
      </c>
      <c r="C1854" s="4" t="s">
        <v>878</v>
      </c>
    </row>
    <row r="1855" spans="1:3" x14ac:dyDescent="0.35">
      <c r="A1855" s="2">
        <v>523991</v>
      </c>
      <c r="B1855" s="3">
        <v>6289</v>
      </c>
      <c r="C1855" s="4" t="s">
        <v>878</v>
      </c>
    </row>
    <row r="1856" spans="1:3" x14ac:dyDescent="0.35">
      <c r="A1856" s="2">
        <v>523991</v>
      </c>
      <c r="B1856" s="3">
        <v>6733</v>
      </c>
      <c r="C1856" s="4" t="s">
        <v>878</v>
      </c>
    </row>
    <row r="1857" spans="1:3" x14ac:dyDescent="0.35">
      <c r="A1857" s="2">
        <v>523999</v>
      </c>
      <c r="B1857" s="3">
        <v>6211</v>
      </c>
      <c r="C1857" s="4" t="s">
        <v>1398</v>
      </c>
    </row>
    <row r="1858" spans="1:3" x14ac:dyDescent="0.35">
      <c r="A1858" s="2">
        <v>523999</v>
      </c>
      <c r="B1858" s="3">
        <v>6289</v>
      </c>
      <c r="C1858" s="4" t="s">
        <v>1398</v>
      </c>
    </row>
    <row r="1859" spans="1:3" x14ac:dyDescent="0.35">
      <c r="A1859" s="2">
        <v>524113</v>
      </c>
      <c r="B1859" s="3">
        <v>6311</v>
      </c>
      <c r="C1859" s="4" t="s">
        <v>1399</v>
      </c>
    </row>
    <row r="1860" spans="1:3" x14ac:dyDescent="0.35">
      <c r="A1860" s="2">
        <v>524113</v>
      </c>
      <c r="B1860" s="3">
        <v>6321</v>
      </c>
      <c r="C1860" s="4" t="s">
        <v>1399</v>
      </c>
    </row>
    <row r="1861" spans="1:3" x14ac:dyDescent="0.35">
      <c r="A1861" s="2">
        <v>524114</v>
      </c>
      <c r="B1861" s="3">
        <v>6321</v>
      </c>
      <c r="C1861" s="4" t="s">
        <v>1400</v>
      </c>
    </row>
    <row r="1862" spans="1:3" x14ac:dyDescent="0.35">
      <c r="A1862" s="2">
        <v>524114</v>
      </c>
      <c r="B1862" s="3">
        <v>6324</v>
      </c>
      <c r="C1862" s="4" t="s">
        <v>1400</v>
      </c>
    </row>
    <row r="1863" spans="1:3" x14ac:dyDescent="0.35">
      <c r="A1863" s="2">
        <v>524126</v>
      </c>
      <c r="B1863" s="3">
        <v>6331</v>
      </c>
      <c r="C1863" s="4" t="s">
        <v>1401</v>
      </c>
    </row>
    <row r="1864" spans="1:3" x14ac:dyDescent="0.35">
      <c r="A1864" s="2">
        <v>524126</v>
      </c>
      <c r="B1864" s="3">
        <v>6351</v>
      </c>
      <c r="C1864" s="4" t="s">
        <v>1401</v>
      </c>
    </row>
    <row r="1865" spans="1:3" x14ac:dyDescent="0.35">
      <c r="A1865" s="2">
        <v>524127</v>
      </c>
      <c r="B1865" s="3">
        <v>6361</v>
      </c>
      <c r="C1865" s="4" t="s">
        <v>1402</v>
      </c>
    </row>
    <row r="1866" spans="1:3" x14ac:dyDescent="0.35">
      <c r="A1866" s="2">
        <v>524128</v>
      </c>
      <c r="B1866" s="3">
        <v>6311</v>
      </c>
      <c r="C1866" s="4" t="s">
        <v>1403</v>
      </c>
    </row>
    <row r="1867" spans="1:3" x14ac:dyDescent="0.35">
      <c r="A1867" s="2">
        <v>524128</v>
      </c>
      <c r="B1867" s="3">
        <v>6331</v>
      </c>
      <c r="C1867" s="4" t="s">
        <v>1403</v>
      </c>
    </row>
    <row r="1868" spans="1:3" x14ac:dyDescent="0.35">
      <c r="A1868" s="2">
        <v>524128</v>
      </c>
      <c r="B1868" s="3">
        <v>6351</v>
      </c>
      <c r="C1868" s="4" t="s">
        <v>1403</v>
      </c>
    </row>
    <row r="1869" spans="1:3" x14ac:dyDescent="0.35">
      <c r="A1869" s="2">
        <v>524128</v>
      </c>
      <c r="B1869" s="3">
        <v>6399</v>
      </c>
      <c r="C1869" s="4" t="s">
        <v>1403</v>
      </c>
    </row>
    <row r="1870" spans="1:3" x14ac:dyDescent="0.35">
      <c r="A1870" s="2">
        <v>524130</v>
      </c>
      <c r="B1870" s="3">
        <v>6311</v>
      </c>
      <c r="C1870" s="4" t="s">
        <v>1404</v>
      </c>
    </row>
    <row r="1871" spans="1:3" x14ac:dyDescent="0.35">
      <c r="A1871" s="2">
        <v>524130</v>
      </c>
      <c r="B1871" s="3">
        <v>6321</v>
      </c>
      <c r="C1871" s="4" t="s">
        <v>1404</v>
      </c>
    </row>
    <row r="1872" spans="1:3" x14ac:dyDescent="0.35">
      <c r="A1872" s="2">
        <v>524130</v>
      </c>
      <c r="B1872" s="3">
        <v>6324</v>
      </c>
      <c r="C1872" s="4" t="s">
        <v>1404</v>
      </c>
    </row>
    <row r="1873" spans="1:3" x14ac:dyDescent="0.35">
      <c r="A1873" s="2">
        <v>524130</v>
      </c>
      <c r="B1873" s="3">
        <v>6331</v>
      </c>
      <c r="C1873" s="4" t="s">
        <v>1404</v>
      </c>
    </row>
    <row r="1874" spans="1:3" x14ac:dyDescent="0.35">
      <c r="A1874" s="2">
        <v>524130</v>
      </c>
      <c r="B1874" s="3">
        <v>6351</v>
      </c>
      <c r="C1874" s="4" t="s">
        <v>1404</v>
      </c>
    </row>
    <row r="1875" spans="1:3" x14ac:dyDescent="0.35">
      <c r="A1875" s="2">
        <v>524130</v>
      </c>
      <c r="B1875" s="3">
        <v>6361</v>
      </c>
      <c r="C1875" s="4" t="s">
        <v>1404</v>
      </c>
    </row>
    <row r="1876" spans="1:3" x14ac:dyDescent="0.35">
      <c r="A1876" s="2">
        <v>524210</v>
      </c>
      <c r="B1876" s="3">
        <v>6411</v>
      </c>
      <c r="C1876" s="4" t="s">
        <v>1405</v>
      </c>
    </row>
    <row r="1877" spans="1:3" x14ac:dyDescent="0.35">
      <c r="A1877" s="2">
        <v>524291</v>
      </c>
      <c r="B1877" s="3">
        <v>6411</v>
      </c>
      <c r="C1877" s="4" t="s">
        <v>1406</v>
      </c>
    </row>
    <row r="1878" spans="1:3" x14ac:dyDescent="0.35">
      <c r="A1878" s="2">
        <v>524292</v>
      </c>
      <c r="B1878" s="3">
        <v>6371</v>
      </c>
      <c r="C1878" s="4" t="s">
        <v>1407</v>
      </c>
    </row>
    <row r="1879" spans="1:3" x14ac:dyDescent="0.35">
      <c r="A1879" s="2">
        <v>524292</v>
      </c>
      <c r="B1879" s="3">
        <v>6411</v>
      </c>
      <c r="C1879" s="4" t="s">
        <v>1407</v>
      </c>
    </row>
    <row r="1880" spans="1:3" x14ac:dyDescent="0.35">
      <c r="A1880" s="2">
        <v>524298</v>
      </c>
      <c r="B1880" s="3">
        <v>6411</v>
      </c>
      <c r="C1880" s="4" t="s">
        <v>1408</v>
      </c>
    </row>
    <row r="1881" spans="1:3" x14ac:dyDescent="0.35">
      <c r="A1881" s="2">
        <v>525110</v>
      </c>
      <c r="B1881" s="3">
        <v>6371</v>
      </c>
      <c r="C1881" s="4" t="s">
        <v>1409</v>
      </c>
    </row>
    <row r="1882" spans="1:3" x14ac:dyDescent="0.35">
      <c r="A1882" s="2">
        <v>525120</v>
      </c>
      <c r="B1882" s="3">
        <v>6371</v>
      </c>
      <c r="C1882" s="4" t="s">
        <v>1410</v>
      </c>
    </row>
    <row r="1883" spans="1:3" x14ac:dyDescent="0.35">
      <c r="A1883" s="2">
        <v>525190</v>
      </c>
      <c r="B1883" s="3">
        <v>6321</v>
      </c>
      <c r="C1883" s="4" t="s">
        <v>1411</v>
      </c>
    </row>
    <row r="1884" spans="1:3" x14ac:dyDescent="0.35">
      <c r="A1884" s="2">
        <v>525190</v>
      </c>
      <c r="B1884" s="3">
        <v>6324</v>
      </c>
      <c r="C1884" s="4" t="s">
        <v>1411</v>
      </c>
    </row>
    <row r="1885" spans="1:3" x14ac:dyDescent="0.35">
      <c r="A1885" s="2">
        <v>525190</v>
      </c>
      <c r="B1885" s="3">
        <v>6331</v>
      </c>
      <c r="C1885" s="4" t="s">
        <v>1411</v>
      </c>
    </row>
    <row r="1886" spans="1:3" x14ac:dyDescent="0.35">
      <c r="A1886" s="2">
        <v>525190</v>
      </c>
      <c r="B1886" s="3">
        <v>6733</v>
      </c>
      <c r="C1886" s="4" t="s">
        <v>1411</v>
      </c>
    </row>
    <row r="1887" spans="1:3" x14ac:dyDescent="0.35">
      <c r="A1887" s="2">
        <v>525910</v>
      </c>
      <c r="B1887" s="3">
        <v>6722</v>
      </c>
      <c r="C1887" s="4" t="s">
        <v>887</v>
      </c>
    </row>
    <row r="1888" spans="1:3" x14ac:dyDescent="0.35">
      <c r="A1888" s="2">
        <v>525920</v>
      </c>
      <c r="B1888" s="3">
        <v>6733</v>
      </c>
      <c r="C1888" s="4" t="s">
        <v>1412</v>
      </c>
    </row>
    <row r="1889" spans="1:3" x14ac:dyDescent="0.35">
      <c r="A1889" s="2">
        <v>525990</v>
      </c>
      <c r="B1889" s="3">
        <v>6371</v>
      </c>
      <c r="C1889" s="4" t="s">
        <v>888</v>
      </c>
    </row>
    <row r="1890" spans="1:3" x14ac:dyDescent="0.35">
      <c r="A1890" s="2">
        <v>525990</v>
      </c>
      <c r="B1890" s="3">
        <v>6726</v>
      </c>
      <c r="C1890" s="4" t="s">
        <v>888</v>
      </c>
    </row>
    <row r="1891" spans="1:3" x14ac:dyDescent="0.35">
      <c r="A1891" s="2">
        <v>525990</v>
      </c>
      <c r="B1891" s="3">
        <v>6798</v>
      </c>
      <c r="C1891" s="4" t="s">
        <v>888</v>
      </c>
    </row>
    <row r="1892" spans="1:3" x14ac:dyDescent="0.35">
      <c r="A1892" s="2">
        <v>531110</v>
      </c>
      <c r="B1892" s="3">
        <v>6513</v>
      </c>
      <c r="C1892" s="4" t="s">
        <v>881</v>
      </c>
    </row>
    <row r="1893" spans="1:3" x14ac:dyDescent="0.35">
      <c r="A1893" s="2">
        <v>531110</v>
      </c>
      <c r="B1893" s="3">
        <v>6514</v>
      </c>
      <c r="C1893" s="4" t="s">
        <v>881</v>
      </c>
    </row>
    <row r="1894" spans="1:3" x14ac:dyDescent="0.35">
      <c r="A1894" s="2">
        <v>531110</v>
      </c>
      <c r="B1894" s="3">
        <v>6531</v>
      </c>
      <c r="C1894" s="4" t="s">
        <v>881</v>
      </c>
    </row>
    <row r="1895" spans="1:3" x14ac:dyDescent="0.35">
      <c r="A1895" s="2">
        <v>531110</v>
      </c>
      <c r="B1895" s="3">
        <v>6798</v>
      </c>
      <c r="C1895" s="4" t="s">
        <v>881</v>
      </c>
    </row>
    <row r="1896" spans="1:3" x14ac:dyDescent="0.35">
      <c r="A1896" s="2">
        <v>531120</v>
      </c>
      <c r="B1896" s="3">
        <v>6512</v>
      </c>
      <c r="C1896" s="4" t="s">
        <v>1413</v>
      </c>
    </row>
    <row r="1897" spans="1:3" x14ac:dyDescent="0.35">
      <c r="A1897" s="2">
        <v>531120</v>
      </c>
      <c r="B1897" s="3">
        <v>6798</v>
      </c>
      <c r="C1897" s="4" t="s">
        <v>1413</v>
      </c>
    </row>
    <row r="1898" spans="1:3" x14ac:dyDescent="0.35">
      <c r="A1898" s="2">
        <v>531130</v>
      </c>
      <c r="B1898" s="3">
        <v>4225</v>
      </c>
      <c r="C1898" s="4" t="s">
        <v>1414</v>
      </c>
    </row>
    <row r="1899" spans="1:3" x14ac:dyDescent="0.35">
      <c r="A1899" s="2">
        <v>531130</v>
      </c>
      <c r="B1899" s="3">
        <v>6798</v>
      </c>
      <c r="C1899" s="4" t="s">
        <v>1414</v>
      </c>
    </row>
    <row r="1900" spans="1:3" x14ac:dyDescent="0.35">
      <c r="A1900" s="2">
        <v>531190</v>
      </c>
      <c r="B1900" s="3">
        <v>6515</v>
      </c>
      <c r="C1900" s="4" t="s">
        <v>882</v>
      </c>
    </row>
    <row r="1901" spans="1:3" x14ac:dyDescent="0.35">
      <c r="A1901" s="2">
        <v>531190</v>
      </c>
      <c r="B1901" s="3">
        <v>6517</v>
      </c>
      <c r="C1901" s="4" t="s">
        <v>882</v>
      </c>
    </row>
    <row r="1902" spans="1:3" x14ac:dyDescent="0.35">
      <c r="A1902" s="2">
        <v>531190</v>
      </c>
      <c r="B1902" s="3">
        <v>6519</v>
      </c>
      <c r="C1902" s="4" t="s">
        <v>882</v>
      </c>
    </row>
    <row r="1903" spans="1:3" x14ac:dyDescent="0.35">
      <c r="A1903" s="2">
        <v>531190</v>
      </c>
      <c r="B1903" s="3">
        <v>6798</v>
      </c>
      <c r="C1903" s="4" t="s">
        <v>882</v>
      </c>
    </row>
    <row r="1904" spans="1:3" x14ac:dyDescent="0.35">
      <c r="A1904" s="2">
        <v>531210</v>
      </c>
      <c r="B1904" s="3">
        <v>6531</v>
      </c>
      <c r="C1904" s="4" t="s">
        <v>1084</v>
      </c>
    </row>
    <row r="1905" spans="1:3" x14ac:dyDescent="0.35">
      <c r="A1905" s="2">
        <v>531311</v>
      </c>
      <c r="B1905" s="3">
        <v>6531</v>
      </c>
      <c r="C1905" s="4" t="s">
        <v>1415</v>
      </c>
    </row>
    <row r="1906" spans="1:3" x14ac:dyDescent="0.35">
      <c r="A1906" s="2">
        <v>531312</v>
      </c>
      <c r="B1906" s="3">
        <v>6531</v>
      </c>
      <c r="C1906" s="4" t="s">
        <v>1416</v>
      </c>
    </row>
    <row r="1907" spans="1:3" x14ac:dyDescent="0.35">
      <c r="A1907" s="2">
        <v>531320</v>
      </c>
      <c r="B1907" s="3">
        <v>6531</v>
      </c>
      <c r="C1907" s="4" t="s">
        <v>1417</v>
      </c>
    </row>
    <row r="1908" spans="1:3" x14ac:dyDescent="0.35">
      <c r="A1908" s="2">
        <v>531390</v>
      </c>
      <c r="B1908" s="3">
        <v>6531</v>
      </c>
      <c r="C1908" s="4" t="s">
        <v>1418</v>
      </c>
    </row>
    <row r="1909" spans="1:3" x14ac:dyDescent="0.35">
      <c r="A1909" s="2">
        <v>532111</v>
      </c>
      <c r="B1909" s="3">
        <v>7514</v>
      </c>
      <c r="C1909" s="4" t="s">
        <v>922</v>
      </c>
    </row>
    <row r="1910" spans="1:3" x14ac:dyDescent="0.35">
      <c r="A1910" s="2">
        <v>532112</v>
      </c>
      <c r="B1910" s="3">
        <v>7515</v>
      </c>
      <c r="C1910" s="4" t="s">
        <v>923</v>
      </c>
    </row>
    <row r="1911" spans="1:3" x14ac:dyDescent="0.35">
      <c r="A1911" s="2">
        <v>532120</v>
      </c>
      <c r="B1911" s="3">
        <v>7513</v>
      </c>
      <c r="C1911" s="4" t="s">
        <v>921</v>
      </c>
    </row>
    <row r="1912" spans="1:3" x14ac:dyDescent="0.35">
      <c r="A1912" s="2">
        <v>532120</v>
      </c>
      <c r="B1912" s="3">
        <v>7519</v>
      </c>
      <c r="C1912" s="4" t="s">
        <v>921</v>
      </c>
    </row>
    <row r="1913" spans="1:3" x14ac:dyDescent="0.35">
      <c r="A1913" s="2">
        <v>532210</v>
      </c>
      <c r="B1913" s="3">
        <v>7359</v>
      </c>
      <c r="C1913" s="4" t="s">
        <v>1085</v>
      </c>
    </row>
    <row r="1914" spans="1:3" x14ac:dyDescent="0.35">
      <c r="A1914" s="2">
        <v>532281</v>
      </c>
      <c r="B1914" s="3">
        <v>7299</v>
      </c>
      <c r="C1914" s="4" t="s">
        <v>905</v>
      </c>
    </row>
    <row r="1915" spans="1:3" x14ac:dyDescent="0.35">
      <c r="A1915" s="2">
        <v>532281</v>
      </c>
      <c r="B1915" s="3">
        <v>7819</v>
      </c>
      <c r="C1915" s="4" t="s">
        <v>905</v>
      </c>
    </row>
    <row r="1916" spans="1:3" x14ac:dyDescent="0.35">
      <c r="A1916" s="2">
        <v>532282</v>
      </c>
      <c r="B1916" s="3">
        <v>7841</v>
      </c>
      <c r="C1916" s="4" t="s">
        <v>1086</v>
      </c>
    </row>
    <row r="1917" spans="1:3" x14ac:dyDescent="0.35">
      <c r="A1917" s="2">
        <v>532283</v>
      </c>
      <c r="B1917" s="3">
        <v>7352</v>
      </c>
      <c r="C1917" s="4" t="s">
        <v>915</v>
      </c>
    </row>
    <row r="1918" spans="1:3" x14ac:dyDescent="0.35">
      <c r="A1918" s="2">
        <v>532284</v>
      </c>
      <c r="B1918" s="3">
        <v>7999</v>
      </c>
      <c r="C1918" s="4" t="s">
        <v>1419</v>
      </c>
    </row>
    <row r="1919" spans="1:3" x14ac:dyDescent="0.35">
      <c r="A1919" s="2">
        <v>532289</v>
      </c>
      <c r="B1919" s="3">
        <v>7359</v>
      </c>
      <c r="C1919" s="4" t="s">
        <v>1420</v>
      </c>
    </row>
    <row r="1920" spans="1:3" x14ac:dyDescent="0.35">
      <c r="A1920" s="2">
        <v>532310</v>
      </c>
      <c r="B1920" s="3">
        <v>7359</v>
      </c>
      <c r="C1920" s="4" t="s">
        <v>1087</v>
      </c>
    </row>
    <row r="1921" spans="1:3" x14ac:dyDescent="0.35">
      <c r="A1921" s="2">
        <v>532411</v>
      </c>
      <c r="B1921" s="3">
        <v>4499</v>
      </c>
      <c r="C1921" s="4" t="s">
        <v>1421</v>
      </c>
    </row>
    <row r="1922" spans="1:3" x14ac:dyDescent="0.35">
      <c r="A1922" s="2">
        <v>532411</v>
      </c>
      <c r="B1922" s="3">
        <v>4741</v>
      </c>
      <c r="C1922" s="4" t="s">
        <v>1421</v>
      </c>
    </row>
    <row r="1923" spans="1:3" x14ac:dyDescent="0.35">
      <c r="A1923" s="2">
        <v>532411</v>
      </c>
      <c r="B1923" s="3">
        <v>7359</v>
      </c>
      <c r="C1923" s="4" t="s">
        <v>1421</v>
      </c>
    </row>
    <row r="1924" spans="1:3" x14ac:dyDescent="0.35">
      <c r="A1924" s="2">
        <v>532412</v>
      </c>
      <c r="B1924" s="3">
        <v>7353</v>
      </c>
      <c r="C1924" s="4" t="s">
        <v>1422</v>
      </c>
    </row>
    <row r="1925" spans="1:3" x14ac:dyDescent="0.35">
      <c r="A1925" s="2">
        <v>532412</v>
      </c>
      <c r="B1925" s="3">
        <v>7359</v>
      </c>
      <c r="C1925" s="4" t="s">
        <v>1422</v>
      </c>
    </row>
    <row r="1926" spans="1:3" x14ac:dyDescent="0.35">
      <c r="A1926" s="2">
        <v>532420</v>
      </c>
      <c r="B1926" s="3">
        <v>7359</v>
      </c>
      <c r="C1926" s="4" t="s">
        <v>1088</v>
      </c>
    </row>
    <row r="1927" spans="1:3" x14ac:dyDescent="0.35">
      <c r="A1927" s="2">
        <v>532420</v>
      </c>
      <c r="B1927" s="3">
        <v>7377</v>
      </c>
      <c r="C1927" s="4" t="s">
        <v>1088</v>
      </c>
    </row>
    <row r="1928" spans="1:3" x14ac:dyDescent="0.35">
      <c r="A1928" s="2">
        <v>532490</v>
      </c>
      <c r="B1928" s="3">
        <v>7352</v>
      </c>
      <c r="C1928" s="4" t="s">
        <v>1423</v>
      </c>
    </row>
    <row r="1929" spans="1:3" x14ac:dyDescent="0.35">
      <c r="A1929" s="2">
        <v>532490</v>
      </c>
      <c r="B1929" s="3">
        <v>7359</v>
      </c>
      <c r="C1929" s="4" t="s">
        <v>1423</v>
      </c>
    </row>
    <row r="1930" spans="1:3" x14ac:dyDescent="0.35">
      <c r="A1930" s="2">
        <v>532490</v>
      </c>
      <c r="B1930" s="3">
        <v>7819</v>
      </c>
      <c r="C1930" s="4" t="s">
        <v>1423</v>
      </c>
    </row>
    <row r="1931" spans="1:3" x14ac:dyDescent="0.35">
      <c r="A1931" s="2">
        <v>532490</v>
      </c>
      <c r="B1931" s="3">
        <v>7922</v>
      </c>
      <c r="C1931" s="4" t="s">
        <v>1423</v>
      </c>
    </row>
    <row r="1932" spans="1:3" x14ac:dyDescent="0.35">
      <c r="A1932" s="2">
        <v>533110</v>
      </c>
      <c r="B1932" s="3">
        <v>6792</v>
      </c>
      <c r="C1932" s="4" t="s">
        <v>1089</v>
      </c>
    </row>
    <row r="1933" spans="1:3" x14ac:dyDescent="0.35">
      <c r="A1933" s="2">
        <v>533110</v>
      </c>
      <c r="B1933" s="3">
        <v>6794</v>
      </c>
      <c r="C1933" s="4" t="s">
        <v>1089</v>
      </c>
    </row>
    <row r="1934" spans="1:3" x14ac:dyDescent="0.35">
      <c r="A1934" s="2">
        <v>541110</v>
      </c>
      <c r="B1934" s="3">
        <v>8111</v>
      </c>
      <c r="C1934" s="4" t="s">
        <v>1090</v>
      </c>
    </row>
    <row r="1935" spans="1:3" x14ac:dyDescent="0.35">
      <c r="A1935" s="2">
        <v>541120</v>
      </c>
      <c r="B1935" s="3" t="s">
        <v>1130</v>
      </c>
      <c r="C1935" s="4" t="s">
        <v>1091</v>
      </c>
    </row>
    <row r="1936" spans="1:3" x14ac:dyDescent="0.35">
      <c r="A1936" s="2">
        <v>541191</v>
      </c>
      <c r="B1936" s="3">
        <v>6541</v>
      </c>
      <c r="C1936" s="4" t="s">
        <v>883</v>
      </c>
    </row>
    <row r="1937" spans="1:3" x14ac:dyDescent="0.35">
      <c r="A1937" s="2">
        <v>541199</v>
      </c>
      <c r="B1937" s="3">
        <v>7389</v>
      </c>
      <c r="C1937" s="4" t="s">
        <v>1424</v>
      </c>
    </row>
    <row r="1938" spans="1:3" x14ac:dyDescent="0.35">
      <c r="A1938" s="2">
        <v>541211</v>
      </c>
      <c r="B1938" s="3">
        <v>8721</v>
      </c>
      <c r="C1938" s="4" t="s">
        <v>984</v>
      </c>
    </row>
    <row r="1939" spans="1:3" x14ac:dyDescent="0.35">
      <c r="A1939" s="2">
        <v>541213</v>
      </c>
      <c r="B1939" s="3">
        <v>7291</v>
      </c>
      <c r="C1939" s="4" t="s">
        <v>904</v>
      </c>
    </row>
    <row r="1940" spans="1:3" x14ac:dyDescent="0.35">
      <c r="A1940" s="2">
        <v>541214</v>
      </c>
      <c r="B1940" s="3">
        <v>7819</v>
      </c>
      <c r="C1940" s="4" t="s">
        <v>1425</v>
      </c>
    </row>
    <row r="1941" spans="1:3" x14ac:dyDescent="0.35">
      <c r="A1941" s="2">
        <v>541214</v>
      </c>
      <c r="B1941" s="3">
        <v>8721</v>
      </c>
      <c r="C1941" s="4" t="s">
        <v>1425</v>
      </c>
    </row>
    <row r="1942" spans="1:3" x14ac:dyDescent="0.35">
      <c r="A1942" s="2">
        <v>541219</v>
      </c>
      <c r="B1942" s="3">
        <v>8721</v>
      </c>
      <c r="C1942" s="4" t="s">
        <v>1426</v>
      </c>
    </row>
    <row r="1943" spans="1:3" x14ac:dyDescent="0.35">
      <c r="A1943" s="2">
        <v>541310</v>
      </c>
      <c r="B1943" s="3">
        <v>8712</v>
      </c>
      <c r="C1943" s="4" t="s">
        <v>982</v>
      </c>
    </row>
    <row r="1944" spans="1:3" x14ac:dyDescent="0.35">
      <c r="A1944" s="2">
        <v>541320</v>
      </c>
      <c r="B1944" s="3">
        <v>781</v>
      </c>
      <c r="C1944" s="4" t="s">
        <v>498</v>
      </c>
    </row>
    <row r="1945" spans="1:3" x14ac:dyDescent="0.35">
      <c r="A1945" s="2">
        <v>541320</v>
      </c>
      <c r="B1945" s="3">
        <v>8748</v>
      </c>
      <c r="C1945" s="4" t="s">
        <v>498</v>
      </c>
    </row>
    <row r="1946" spans="1:3" x14ac:dyDescent="0.35">
      <c r="A1946" s="2">
        <v>541330</v>
      </c>
      <c r="B1946" s="3">
        <v>8711</v>
      </c>
      <c r="C1946" s="4" t="s">
        <v>1092</v>
      </c>
    </row>
    <row r="1947" spans="1:3" x14ac:dyDescent="0.35">
      <c r="A1947" s="2">
        <v>541330</v>
      </c>
      <c r="B1947" s="3">
        <v>8748</v>
      </c>
      <c r="C1947" s="4" t="s">
        <v>1092</v>
      </c>
    </row>
    <row r="1948" spans="1:3" x14ac:dyDescent="0.35">
      <c r="A1948" s="2">
        <v>541340</v>
      </c>
      <c r="B1948" s="3">
        <v>7389</v>
      </c>
      <c r="C1948" s="4" t="s">
        <v>1093</v>
      </c>
    </row>
    <row r="1949" spans="1:3" x14ac:dyDescent="0.35">
      <c r="A1949" s="2">
        <v>541350</v>
      </c>
      <c r="B1949" s="3">
        <v>7389</v>
      </c>
      <c r="C1949" s="4" t="s">
        <v>1094</v>
      </c>
    </row>
    <row r="1950" spans="1:3" x14ac:dyDescent="0.35">
      <c r="A1950" s="2">
        <v>541360</v>
      </c>
      <c r="B1950" s="3">
        <v>1081</v>
      </c>
      <c r="C1950" s="4" t="s">
        <v>983</v>
      </c>
    </row>
    <row r="1951" spans="1:3" x14ac:dyDescent="0.35">
      <c r="A1951" s="2">
        <v>541360</v>
      </c>
      <c r="B1951" s="3">
        <v>1382</v>
      </c>
      <c r="C1951" s="4" t="s">
        <v>983</v>
      </c>
    </row>
    <row r="1952" spans="1:3" x14ac:dyDescent="0.35">
      <c r="A1952" s="2">
        <v>541360</v>
      </c>
      <c r="B1952" s="3">
        <v>1481</v>
      </c>
      <c r="C1952" s="4" t="s">
        <v>983</v>
      </c>
    </row>
    <row r="1953" spans="1:3" x14ac:dyDescent="0.35">
      <c r="A1953" s="2">
        <v>541360</v>
      </c>
      <c r="B1953" s="3">
        <v>8713</v>
      </c>
      <c r="C1953" s="4" t="s">
        <v>983</v>
      </c>
    </row>
    <row r="1954" spans="1:3" x14ac:dyDescent="0.35">
      <c r="A1954" s="2">
        <v>541370</v>
      </c>
      <c r="B1954" s="3">
        <v>7389</v>
      </c>
      <c r="C1954" s="4" t="s">
        <v>1095</v>
      </c>
    </row>
    <row r="1955" spans="1:3" x14ac:dyDescent="0.35">
      <c r="A1955" s="2">
        <v>541370</v>
      </c>
      <c r="B1955" s="3">
        <v>8713</v>
      </c>
      <c r="C1955" s="4" t="s">
        <v>1095</v>
      </c>
    </row>
    <row r="1956" spans="1:3" x14ac:dyDescent="0.35">
      <c r="A1956" s="2">
        <v>541380</v>
      </c>
      <c r="B1956" s="3">
        <v>8734</v>
      </c>
      <c r="C1956" s="4" t="s">
        <v>1096</v>
      </c>
    </row>
    <row r="1957" spans="1:3" x14ac:dyDescent="0.35">
      <c r="A1957" s="2">
        <v>541410</v>
      </c>
      <c r="B1957" s="3">
        <v>7389</v>
      </c>
      <c r="C1957" s="4" t="s">
        <v>1097</v>
      </c>
    </row>
    <row r="1958" spans="1:3" x14ac:dyDescent="0.35">
      <c r="A1958" s="2">
        <v>541420</v>
      </c>
      <c r="B1958" s="3">
        <v>7389</v>
      </c>
      <c r="C1958" s="4" t="s">
        <v>1098</v>
      </c>
    </row>
    <row r="1959" spans="1:3" x14ac:dyDescent="0.35">
      <c r="A1959" s="2">
        <v>541430</v>
      </c>
      <c r="B1959" s="3">
        <v>7336</v>
      </c>
      <c r="C1959" s="4" t="s">
        <v>911</v>
      </c>
    </row>
    <row r="1960" spans="1:3" x14ac:dyDescent="0.35">
      <c r="A1960" s="2">
        <v>541430</v>
      </c>
      <c r="B1960" s="3">
        <v>8099</v>
      </c>
      <c r="C1960" s="4" t="s">
        <v>911</v>
      </c>
    </row>
    <row r="1961" spans="1:3" x14ac:dyDescent="0.35">
      <c r="A1961" s="2">
        <v>541490</v>
      </c>
      <c r="B1961" s="3">
        <v>7389</v>
      </c>
      <c r="C1961" s="4" t="s">
        <v>1099</v>
      </c>
    </row>
    <row r="1962" spans="1:3" x14ac:dyDescent="0.35">
      <c r="A1962" s="2">
        <v>541511</v>
      </c>
      <c r="B1962" s="3">
        <v>7371</v>
      </c>
      <c r="C1962" s="4" t="s">
        <v>1427</v>
      </c>
    </row>
    <row r="1963" spans="1:3" x14ac:dyDescent="0.35">
      <c r="A1963" s="2">
        <v>541512</v>
      </c>
      <c r="B1963" s="3">
        <v>7373</v>
      </c>
      <c r="C1963" s="4" t="s">
        <v>1428</v>
      </c>
    </row>
    <row r="1964" spans="1:3" x14ac:dyDescent="0.35">
      <c r="A1964" s="2">
        <v>541512</v>
      </c>
      <c r="B1964" s="3">
        <v>7379</v>
      </c>
      <c r="C1964" s="4" t="s">
        <v>1428</v>
      </c>
    </row>
    <row r="1965" spans="1:3" x14ac:dyDescent="0.35">
      <c r="A1965" s="2">
        <v>541513</v>
      </c>
      <c r="B1965" s="3">
        <v>7376</v>
      </c>
      <c r="C1965" s="4" t="s">
        <v>917</v>
      </c>
    </row>
    <row r="1966" spans="1:3" x14ac:dyDescent="0.35">
      <c r="A1966" s="2">
        <v>541519</v>
      </c>
      <c r="B1966" s="3">
        <v>7379</v>
      </c>
      <c r="C1966" s="4" t="s">
        <v>1100</v>
      </c>
    </row>
    <row r="1967" spans="1:3" x14ac:dyDescent="0.35">
      <c r="A1967" s="2">
        <v>541611</v>
      </c>
      <c r="B1967" s="3">
        <v>8742</v>
      </c>
      <c r="C1967" s="4" t="s">
        <v>1429</v>
      </c>
    </row>
    <row r="1968" spans="1:3" x14ac:dyDescent="0.35">
      <c r="A1968" s="2">
        <v>541612</v>
      </c>
      <c r="B1968" s="3">
        <v>7361</v>
      </c>
      <c r="C1968" s="4" t="s">
        <v>1430</v>
      </c>
    </row>
    <row r="1969" spans="1:3" x14ac:dyDescent="0.35">
      <c r="A1969" s="2">
        <v>541612</v>
      </c>
      <c r="B1969" s="3">
        <v>8742</v>
      </c>
      <c r="C1969" s="4" t="s">
        <v>1430</v>
      </c>
    </row>
    <row r="1970" spans="1:3" x14ac:dyDescent="0.35">
      <c r="A1970" s="2">
        <v>541612</v>
      </c>
      <c r="B1970" s="3">
        <v>8999</v>
      </c>
      <c r="C1970" s="4" t="s">
        <v>1430</v>
      </c>
    </row>
    <row r="1971" spans="1:3" x14ac:dyDescent="0.35">
      <c r="A1971" s="2">
        <v>541613</v>
      </c>
      <c r="B1971" s="3">
        <v>8742</v>
      </c>
      <c r="C1971" s="4" t="s">
        <v>1431</v>
      </c>
    </row>
    <row r="1972" spans="1:3" x14ac:dyDescent="0.35">
      <c r="A1972" s="2">
        <v>541614</v>
      </c>
      <c r="B1972" s="3">
        <v>4731</v>
      </c>
      <c r="C1972" s="4" t="s">
        <v>1432</v>
      </c>
    </row>
    <row r="1973" spans="1:3" x14ac:dyDescent="0.35">
      <c r="A1973" s="2">
        <v>541614</v>
      </c>
      <c r="B1973" s="3">
        <v>8742</v>
      </c>
      <c r="C1973" s="4" t="s">
        <v>1432</v>
      </c>
    </row>
    <row r="1974" spans="1:3" x14ac:dyDescent="0.35">
      <c r="A1974" s="2">
        <v>541618</v>
      </c>
      <c r="B1974" s="3">
        <v>8748</v>
      </c>
      <c r="C1974" s="4" t="s">
        <v>1433</v>
      </c>
    </row>
    <row r="1975" spans="1:3" x14ac:dyDescent="0.35">
      <c r="A1975" s="2">
        <v>541620</v>
      </c>
      <c r="B1975" s="3">
        <v>8999</v>
      </c>
      <c r="C1975" s="4" t="s">
        <v>1101</v>
      </c>
    </row>
    <row r="1976" spans="1:3" x14ac:dyDescent="0.35">
      <c r="A1976" s="2">
        <v>541690</v>
      </c>
      <c r="B1976" s="3">
        <v>781</v>
      </c>
      <c r="C1976" s="4" t="s">
        <v>1102</v>
      </c>
    </row>
    <row r="1977" spans="1:3" x14ac:dyDescent="0.35">
      <c r="A1977" s="2">
        <v>541690</v>
      </c>
      <c r="B1977" s="3">
        <v>7819</v>
      </c>
      <c r="C1977" s="4" t="s">
        <v>1102</v>
      </c>
    </row>
    <row r="1978" spans="1:3" x14ac:dyDescent="0.35">
      <c r="A1978" s="2">
        <v>541690</v>
      </c>
      <c r="B1978" s="3">
        <v>8748</v>
      </c>
      <c r="C1978" s="4" t="s">
        <v>1102</v>
      </c>
    </row>
    <row r="1979" spans="1:3" x14ac:dyDescent="0.35">
      <c r="A1979" s="2">
        <v>541690</v>
      </c>
      <c r="B1979" s="3">
        <v>8999</v>
      </c>
      <c r="C1979" s="4" t="s">
        <v>1102</v>
      </c>
    </row>
    <row r="1980" spans="1:3" x14ac:dyDescent="0.35">
      <c r="A1980" s="2">
        <v>541713</v>
      </c>
      <c r="B1980" s="3">
        <v>3721</v>
      </c>
      <c r="C1980" s="4" t="s">
        <v>986</v>
      </c>
    </row>
    <row r="1981" spans="1:3" x14ac:dyDescent="0.35">
      <c r="A1981" s="2">
        <v>541713</v>
      </c>
      <c r="B1981" s="3">
        <v>3724</v>
      </c>
      <c r="C1981" s="4" t="s">
        <v>986</v>
      </c>
    </row>
    <row r="1982" spans="1:3" x14ac:dyDescent="0.35">
      <c r="A1982" s="2">
        <v>541713</v>
      </c>
      <c r="B1982" s="3">
        <v>3728</v>
      </c>
      <c r="C1982" s="4" t="s">
        <v>986</v>
      </c>
    </row>
    <row r="1983" spans="1:3" x14ac:dyDescent="0.35">
      <c r="A1983" s="2">
        <v>541713</v>
      </c>
      <c r="B1983" s="3">
        <v>3761</v>
      </c>
      <c r="C1983" s="4" t="s">
        <v>986</v>
      </c>
    </row>
    <row r="1984" spans="1:3" x14ac:dyDescent="0.35">
      <c r="A1984" s="2">
        <v>541713</v>
      </c>
      <c r="B1984" s="3">
        <v>3764</v>
      </c>
      <c r="C1984" s="4" t="s">
        <v>986</v>
      </c>
    </row>
    <row r="1985" spans="1:3" x14ac:dyDescent="0.35">
      <c r="A1985" s="2">
        <v>541713</v>
      </c>
      <c r="B1985" s="3">
        <v>3769</v>
      </c>
      <c r="C1985" s="4" t="s">
        <v>986</v>
      </c>
    </row>
    <row r="1986" spans="1:3" x14ac:dyDescent="0.35">
      <c r="A1986" s="2">
        <v>541713</v>
      </c>
      <c r="B1986" s="3">
        <v>8731</v>
      </c>
      <c r="C1986" s="4" t="s">
        <v>986</v>
      </c>
    </row>
    <row r="1987" spans="1:3" x14ac:dyDescent="0.35">
      <c r="A1987" s="2">
        <v>541713</v>
      </c>
      <c r="B1987" s="3">
        <v>8733</v>
      </c>
      <c r="C1987" s="4" t="s">
        <v>986</v>
      </c>
    </row>
    <row r="1988" spans="1:3" x14ac:dyDescent="0.35">
      <c r="A1988" s="2">
        <v>541714</v>
      </c>
      <c r="B1988" s="3">
        <v>8731</v>
      </c>
      <c r="C1988" s="4" t="s">
        <v>1103</v>
      </c>
    </row>
    <row r="1989" spans="1:3" x14ac:dyDescent="0.35">
      <c r="A1989" s="2">
        <v>541714</v>
      </c>
      <c r="B1989" s="3">
        <v>8733</v>
      </c>
      <c r="C1989" s="4" t="s">
        <v>1103</v>
      </c>
    </row>
    <row r="1990" spans="1:3" x14ac:dyDescent="0.35">
      <c r="A1990" s="2">
        <v>541715</v>
      </c>
      <c r="B1990" s="3">
        <v>8731</v>
      </c>
      <c r="C1990" s="4" t="s">
        <v>1434</v>
      </c>
    </row>
    <row r="1991" spans="1:3" x14ac:dyDescent="0.35">
      <c r="A1991" s="2">
        <v>541715</v>
      </c>
      <c r="B1991" s="3">
        <v>8733</v>
      </c>
      <c r="C1991" s="4" t="s">
        <v>1434</v>
      </c>
    </row>
    <row r="1992" spans="1:3" x14ac:dyDescent="0.35">
      <c r="A1992" s="2">
        <v>541720</v>
      </c>
      <c r="B1992" s="3">
        <v>8732</v>
      </c>
      <c r="C1992" s="4" t="s">
        <v>985</v>
      </c>
    </row>
    <row r="1993" spans="1:3" x14ac:dyDescent="0.35">
      <c r="A1993" s="2">
        <v>541720</v>
      </c>
      <c r="B1993" s="3">
        <v>8733</v>
      </c>
      <c r="C1993" s="4" t="s">
        <v>985</v>
      </c>
    </row>
    <row r="1994" spans="1:3" x14ac:dyDescent="0.35">
      <c r="A1994" s="2">
        <v>541810</v>
      </c>
      <c r="B1994" s="3">
        <v>7311</v>
      </c>
      <c r="C1994" s="4" t="s">
        <v>1104</v>
      </c>
    </row>
    <row r="1995" spans="1:3" x14ac:dyDescent="0.35">
      <c r="A1995" s="2">
        <v>541820</v>
      </c>
      <c r="B1995" s="3">
        <v>8743</v>
      </c>
      <c r="C1995" s="4" t="s">
        <v>987</v>
      </c>
    </row>
    <row r="1996" spans="1:3" x14ac:dyDescent="0.35">
      <c r="A1996" s="2">
        <v>541830</v>
      </c>
      <c r="B1996" s="3">
        <v>7319</v>
      </c>
      <c r="C1996" s="4" t="s">
        <v>1105</v>
      </c>
    </row>
    <row r="1997" spans="1:3" x14ac:dyDescent="0.35">
      <c r="A1997" s="2">
        <v>541840</v>
      </c>
      <c r="B1997" s="3">
        <v>7313</v>
      </c>
      <c r="C1997" s="4" t="s">
        <v>907</v>
      </c>
    </row>
    <row r="1998" spans="1:3" x14ac:dyDescent="0.35">
      <c r="A1998" s="2">
        <v>541850</v>
      </c>
      <c r="B1998" s="3">
        <v>7312</v>
      </c>
      <c r="C1998" s="4" t="s">
        <v>1106</v>
      </c>
    </row>
    <row r="1999" spans="1:3" x14ac:dyDescent="0.35">
      <c r="A1999" s="2">
        <v>541850</v>
      </c>
      <c r="B1999" s="3">
        <v>7319</v>
      </c>
      <c r="C1999" s="4" t="s">
        <v>1106</v>
      </c>
    </row>
    <row r="2000" spans="1:3" x14ac:dyDescent="0.35">
      <c r="A2000" s="2">
        <v>541860</v>
      </c>
      <c r="B2000" s="3">
        <v>7331</v>
      </c>
      <c r="C2000" s="4" t="s">
        <v>1107</v>
      </c>
    </row>
    <row r="2001" spans="1:3" x14ac:dyDescent="0.35">
      <c r="A2001" s="2">
        <v>541870</v>
      </c>
      <c r="B2001" s="3">
        <v>7319</v>
      </c>
      <c r="C2001" s="4" t="s">
        <v>1108</v>
      </c>
    </row>
    <row r="2002" spans="1:3" x14ac:dyDescent="0.35">
      <c r="A2002" s="2">
        <v>541870</v>
      </c>
      <c r="B2002" s="3">
        <v>7389</v>
      </c>
      <c r="C2002" s="4" t="s">
        <v>1108</v>
      </c>
    </row>
    <row r="2003" spans="1:3" x14ac:dyDescent="0.35">
      <c r="A2003" s="2">
        <v>541890</v>
      </c>
      <c r="B2003" s="3">
        <v>5199</v>
      </c>
      <c r="C2003" s="4" t="s">
        <v>1435</v>
      </c>
    </row>
    <row r="2004" spans="1:3" x14ac:dyDescent="0.35">
      <c r="A2004" s="2">
        <v>541890</v>
      </c>
      <c r="B2004" s="3">
        <v>7319</v>
      </c>
      <c r="C2004" s="4" t="s">
        <v>1435</v>
      </c>
    </row>
    <row r="2005" spans="1:3" x14ac:dyDescent="0.35">
      <c r="A2005" s="2">
        <v>541890</v>
      </c>
      <c r="B2005" s="3">
        <v>7389</v>
      </c>
      <c r="C2005" s="4" t="s">
        <v>1435</v>
      </c>
    </row>
    <row r="2006" spans="1:3" x14ac:dyDescent="0.35">
      <c r="A2006" s="2">
        <v>541910</v>
      </c>
      <c r="B2006" s="3">
        <v>8732</v>
      </c>
      <c r="C2006" s="4" t="s">
        <v>1109</v>
      </c>
    </row>
    <row r="2007" spans="1:3" x14ac:dyDescent="0.35">
      <c r="A2007" s="2">
        <v>541921</v>
      </c>
      <c r="B2007" s="3">
        <v>7221</v>
      </c>
      <c r="C2007" s="4" t="s">
        <v>900</v>
      </c>
    </row>
    <row r="2008" spans="1:3" x14ac:dyDescent="0.35">
      <c r="A2008" s="2">
        <v>541922</v>
      </c>
      <c r="B2008" s="3">
        <v>7335</v>
      </c>
      <c r="C2008" s="4" t="s">
        <v>1436</v>
      </c>
    </row>
    <row r="2009" spans="1:3" x14ac:dyDescent="0.35">
      <c r="A2009" s="2">
        <v>541922</v>
      </c>
      <c r="B2009" s="3">
        <v>8099</v>
      </c>
      <c r="C2009" s="4" t="s">
        <v>1436</v>
      </c>
    </row>
    <row r="2010" spans="1:3" x14ac:dyDescent="0.35">
      <c r="A2010" s="2">
        <v>541930</v>
      </c>
      <c r="B2010" s="3">
        <v>7389</v>
      </c>
      <c r="C2010" s="4" t="s">
        <v>1110</v>
      </c>
    </row>
    <row r="2011" spans="1:3" x14ac:dyDescent="0.35">
      <c r="A2011" s="2">
        <v>541940</v>
      </c>
      <c r="B2011" s="3">
        <v>741</v>
      </c>
      <c r="C2011" s="4" t="s">
        <v>494</v>
      </c>
    </row>
    <row r="2012" spans="1:3" x14ac:dyDescent="0.35">
      <c r="A2012" s="2">
        <v>541940</v>
      </c>
      <c r="B2012" s="3">
        <v>742</v>
      </c>
      <c r="C2012" s="4" t="s">
        <v>494</v>
      </c>
    </row>
    <row r="2013" spans="1:3" x14ac:dyDescent="0.35">
      <c r="A2013" s="2">
        <v>541940</v>
      </c>
      <c r="B2013" s="3">
        <v>8734</v>
      </c>
      <c r="C2013" s="4" t="s">
        <v>494</v>
      </c>
    </row>
    <row r="2014" spans="1:3" x14ac:dyDescent="0.35">
      <c r="A2014" s="2">
        <v>541990</v>
      </c>
      <c r="B2014" s="3">
        <v>4499</v>
      </c>
      <c r="C2014" s="4" t="s">
        <v>1111</v>
      </c>
    </row>
    <row r="2015" spans="1:3" x14ac:dyDescent="0.35">
      <c r="A2015" s="2">
        <v>541990</v>
      </c>
      <c r="B2015" s="3">
        <v>7299</v>
      </c>
      <c r="C2015" s="4" t="s">
        <v>1111</v>
      </c>
    </row>
    <row r="2016" spans="1:3" x14ac:dyDescent="0.35">
      <c r="A2016" s="2">
        <v>541990</v>
      </c>
      <c r="B2016" s="3">
        <v>7389</v>
      </c>
      <c r="C2016" s="4" t="s">
        <v>1111</v>
      </c>
    </row>
    <row r="2017" spans="1:3" x14ac:dyDescent="0.35">
      <c r="A2017" s="2">
        <v>541990</v>
      </c>
      <c r="B2017" s="3">
        <v>8999</v>
      </c>
      <c r="C2017" s="4" t="s">
        <v>1111</v>
      </c>
    </row>
    <row r="2018" spans="1:3" x14ac:dyDescent="0.35">
      <c r="A2018" s="2">
        <v>551111</v>
      </c>
      <c r="B2018" s="3">
        <v>6712</v>
      </c>
      <c r="C2018" s="4" t="s">
        <v>885</v>
      </c>
    </row>
    <row r="2019" spans="1:3" x14ac:dyDescent="0.35">
      <c r="A2019" s="2">
        <v>551112</v>
      </c>
      <c r="B2019" s="3">
        <v>6719</v>
      </c>
      <c r="C2019" s="4" t="s">
        <v>886</v>
      </c>
    </row>
    <row r="2020" spans="1:3" x14ac:dyDescent="0.35">
      <c r="A2020" s="2">
        <v>551114</v>
      </c>
      <c r="B2020" s="3" t="s">
        <v>1130</v>
      </c>
      <c r="C2020" s="4" t="s">
        <v>1437</v>
      </c>
    </row>
    <row r="2021" spans="1:3" x14ac:dyDescent="0.35">
      <c r="A2021" s="2">
        <v>561110</v>
      </c>
      <c r="B2021" s="3">
        <v>8741</v>
      </c>
      <c r="C2021" s="4" t="s">
        <v>1112</v>
      </c>
    </row>
    <row r="2022" spans="1:3" x14ac:dyDescent="0.35">
      <c r="A2022" s="2">
        <v>561210</v>
      </c>
      <c r="B2022" s="3">
        <v>8744</v>
      </c>
      <c r="C2022" s="4" t="s">
        <v>1113</v>
      </c>
    </row>
    <row r="2023" spans="1:3" x14ac:dyDescent="0.35">
      <c r="A2023" s="2">
        <v>561311</v>
      </c>
      <c r="B2023" s="3">
        <v>7299</v>
      </c>
      <c r="C2023" s="4" t="s">
        <v>1438</v>
      </c>
    </row>
    <row r="2024" spans="1:3" x14ac:dyDescent="0.35">
      <c r="A2024" s="2">
        <v>561311</v>
      </c>
      <c r="B2024" s="3">
        <v>7361</v>
      </c>
      <c r="C2024" s="4" t="s">
        <v>1438</v>
      </c>
    </row>
    <row r="2025" spans="1:3" x14ac:dyDescent="0.35">
      <c r="A2025" s="2">
        <v>561311</v>
      </c>
      <c r="B2025" s="3">
        <v>7819</v>
      </c>
      <c r="C2025" s="4" t="s">
        <v>1438</v>
      </c>
    </row>
    <row r="2026" spans="1:3" x14ac:dyDescent="0.35">
      <c r="A2026" s="2">
        <v>561311</v>
      </c>
      <c r="B2026" s="3">
        <v>7922</v>
      </c>
      <c r="C2026" s="4" t="s">
        <v>1438</v>
      </c>
    </row>
    <row r="2027" spans="1:3" x14ac:dyDescent="0.35">
      <c r="A2027" s="2">
        <v>561312</v>
      </c>
      <c r="B2027" s="3">
        <v>7361</v>
      </c>
      <c r="C2027" s="4" t="s">
        <v>1439</v>
      </c>
    </row>
    <row r="2028" spans="1:3" x14ac:dyDescent="0.35">
      <c r="A2028" s="2">
        <v>561312</v>
      </c>
      <c r="B2028" s="3">
        <v>8742</v>
      </c>
      <c r="C2028" s="4" t="s">
        <v>1439</v>
      </c>
    </row>
    <row r="2029" spans="1:3" x14ac:dyDescent="0.35">
      <c r="A2029" s="2">
        <v>561312</v>
      </c>
      <c r="B2029" s="3">
        <v>8999</v>
      </c>
      <c r="C2029" s="4" t="s">
        <v>1439</v>
      </c>
    </row>
    <row r="2030" spans="1:3" x14ac:dyDescent="0.35">
      <c r="A2030" s="2">
        <v>561320</v>
      </c>
      <c r="B2030" s="3">
        <v>7363</v>
      </c>
      <c r="C2030" s="4" t="s">
        <v>1114</v>
      </c>
    </row>
    <row r="2031" spans="1:3" x14ac:dyDescent="0.35">
      <c r="A2031" s="2">
        <v>561330</v>
      </c>
      <c r="B2031" s="3">
        <v>7363</v>
      </c>
      <c r="C2031" s="4" t="s">
        <v>1115</v>
      </c>
    </row>
    <row r="2032" spans="1:3" x14ac:dyDescent="0.35">
      <c r="A2032" s="2">
        <v>561410</v>
      </c>
      <c r="B2032" s="3">
        <v>7338</v>
      </c>
      <c r="C2032" s="4" t="s">
        <v>912</v>
      </c>
    </row>
    <row r="2033" spans="1:3" x14ac:dyDescent="0.35">
      <c r="A2033" s="2">
        <v>561410</v>
      </c>
      <c r="B2033" s="3">
        <v>7389</v>
      </c>
      <c r="C2033" s="4" t="s">
        <v>912</v>
      </c>
    </row>
    <row r="2034" spans="1:3" x14ac:dyDescent="0.35">
      <c r="A2034" s="2">
        <v>561421</v>
      </c>
      <c r="B2034" s="3">
        <v>7389</v>
      </c>
      <c r="C2034" s="4" t="s">
        <v>1440</v>
      </c>
    </row>
    <row r="2035" spans="1:3" x14ac:dyDescent="0.35">
      <c r="A2035" s="2">
        <v>561422</v>
      </c>
      <c r="B2035" s="3">
        <v>7389</v>
      </c>
      <c r="C2035" s="4" t="s">
        <v>1441</v>
      </c>
    </row>
    <row r="2036" spans="1:3" x14ac:dyDescent="0.35">
      <c r="A2036" s="2">
        <v>561431</v>
      </c>
      <c r="B2036" s="3">
        <v>7389</v>
      </c>
      <c r="C2036" s="4" t="s">
        <v>1442</v>
      </c>
    </row>
    <row r="2037" spans="1:3" x14ac:dyDescent="0.35">
      <c r="A2037" s="2">
        <v>561439</v>
      </c>
      <c r="B2037" s="3">
        <v>7334</v>
      </c>
      <c r="C2037" s="4" t="s">
        <v>1443</v>
      </c>
    </row>
    <row r="2038" spans="1:3" x14ac:dyDescent="0.35">
      <c r="A2038" s="2">
        <v>561439</v>
      </c>
      <c r="B2038" s="3">
        <v>7389</v>
      </c>
      <c r="C2038" s="4" t="s">
        <v>1443</v>
      </c>
    </row>
    <row r="2039" spans="1:3" x14ac:dyDescent="0.35">
      <c r="A2039" s="2">
        <v>561440</v>
      </c>
      <c r="B2039" s="3">
        <v>7322</v>
      </c>
      <c r="C2039" s="4" t="s">
        <v>909</v>
      </c>
    </row>
    <row r="2040" spans="1:3" x14ac:dyDescent="0.35">
      <c r="A2040" s="2">
        <v>561440</v>
      </c>
      <c r="B2040" s="3">
        <v>7389</v>
      </c>
      <c r="C2040" s="4" t="s">
        <v>909</v>
      </c>
    </row>
    <row r="2041" spans="1:3" x14ac:dyDescent="0.35">
      <c r="A2041" s="2">
        <v>561450</v>
      </c>
      <c r="B2041" s="3">
        <v>7323</v>
      </c>
      <c r="C2041" s="4" t="s">
        <v>910</v>
      </c>
    </row>
    <row r="2042" spans="1:3" x14ac:dyDescent="0.35">
      <c r="A2042" s="2">
        <v>561491</v>
      </c>
      <c r="B2042" s="3">
        <v>7389</v>
      </c>
      <c r="C2042" s="4" t="s">
        <v>1444</v>
      </c>
    </row>
    <row r="2043" spans="1:3" x14ac:dyDescent="0.35">
      <c r="A2043" s="2">
        <v>561492</v>
      </c>
      <c r="B2043" s="3">
        <v>7338</v>
      </c>
      <c r="C2043" s="4" t="s">
        <v>1445</v>
      </c>
    </row>
    <row r="2044" spans="1:3" x14ac:dyDescent="0.35">
      <c r="A2044" s="2">
        <v>561499</v>
      </c>
      <c r="B2044" s="3">
        <v>7389</v>
      </c>
      <c r="C2044" s="4" t="s">
        <v>1446</v>
      </c>
    </row>
    <row r="2045" spans="1:3" x14ac:dyDescent="0.35">
      <c r="A2045" s="2">
        <v>561510</v>
      </c>
      <c r="B2045" s="3">
        <v>4724</v>
      </c>
      <c r="C2045" s="4" t="s">
        <v>774</v>
      </c>
    </row>
    <row r="2046" spans="1:3" x14ac:dyDescent="0.35">
      <c r="A2046" s="2">
        <v>561520</v>
      </c>
      <c r="B2046" s="3">
        <v>4725</v>
      </c>
      <c r="C2046" s="4" t="s">
        <v>775</v>
      </c>
    </row>
    <row r="2047" spans="1:3" x14ac:dyDescent="0.35">
      <c r="A2047" s="2">
        <v>561591</v>
      </c>
      <c r="B2047" s="3">
        <v>7389</v>
      </c>
      <c r="C2047" s="4" t="s">
        <v>1447</v>
      </c>
    </row>
    <row r="2048" spans="1:3" x14ac:dyDescent="0.35">
      <c r="A2048" s="2">
        <v>561599</v>
      </c>
      <c r="B2048" s="3">
        <v>4729</v>
      </c>
      <c r="C2048" s="4" t="s">
        <v>981</v>
      </c>
    </row>
    <row r="2049" spans="1:3" x14ac:dyDescent="0.35">
      <c r="A2049" s="2">
        <v>561599</v>
      </c>
      <c r="B2049" s="3">
        <v>7389</v>
      </c>
      <c r="C2049" s="4" t="s">
        <v>981</v>
      </c>
    </row>
    <row r="2050" spans="1:3" x14ac:dyDescent="0.35">
      <c r="A2050" s="2">
        <v>561599</v>
      </c>
      <c r="B2050" s="3">
        <v>7922</v>
      </c>
      <c r="C2050" s="4" t="s">
        <v>981</v>
      </c>
    </row>
    <row r="2051" spans="1:3" x14ac:dyDescent="0.35">
      <c r="A2051" s="2">
        <v>561599</v>
      </c>
      <c r="B2051" s="3">
        <v>7999</v>
      </c>
      <c r="C2051" s="4" t="s">
        <v>981</v>
      </c>
    </row>
    <row r="2052" spans="1:3" x14ac:dyDescent="0.35">
      <c r="A2052" s="2">
        <v>561599</v>
      </c>
      <c r="B2052" s="3">
        <v>8699</v>
      </c>
      <c r="C2052" s="4" t="s">
        <v>981</v>
      </c>
    </row>
    <row r="2053" spans="1:3" x14ac:dyDescent="0.35">
      <c r="A2053" s="2">
        <v>561611</v>
      </c>
      <c r="B2053" s="3">
        <v>7381</v>
      </c>
      <c r="C2053" s="4" t="s">
        <v>1448</v>
      </c>
    </row>
    <row r="2054" spans="1:3" x14ac:dyDescent="0.35">
      <c r="A2054" s="2">
        <v>561612</v>
      </c>
      <c r="B2054" s="3">
        <v>7381</v>
      </c>
      <c r="C2054" s="4" t="s">
        <v>1449</v>
      </c>
    </row>
    <row r="2055" spans="1:3" x14ac:dyDescent="0.35">
      <c r="A2055" s="2">
        <v>561613</v>
      </c>
      <c r="B2055" s="3">
        <v>7381</v>
      </c>
      <c r="C2055" s="4" t="s">
        <v>1450</v>
      </c>
    </row>
    <row r="2056" spans="1:3" x14ac:dyDescent="0.35">
      <c r="A2056" s="2">
        <v>561621</v>
      </c>
      <c r="B2056" s="3">
        <v>7382</v>
      </c>
      <c r="C2056" s="4" t="s">
        <v>919</v>
      </c>
    </row>
    <row r="2057" spans="1:3" x14ac:dyDescent="0.35">
      <c r="A2057" s="2">
        <v>561622</v>
      </c>
      <c r="B2057" s="3">
        <v>7699</v>
      </c>
      <c r="C2057" s="4" t="s">
        <v>1451</v>
      </c>
    </row>
    <row r="2058" spans="1:3" x14ac:dyDescent="0.35">
      <c r="A2058" s="2">
        <v>561710</v>
      </c>
      <c r="B2058" s="3">
        <v>4959</v>
      </c>
      <c r="C2058" s="4" t="s">
        <v>913</v>
      </c>
    </row>
    <row r="2059" spans="1:3" x14ac:dyDescent="0.35">
      <c r="A2059" s="2">
        <v>561710</v>
      </c>
      <c r="B2059" s="3">
        <v>7342</v>
      </c>
      <c r="C2059" s="4" t="s">
        <v>913</v>
      </c>
    </row>
    <row r="2060" spans="1:3" x14ac:dyDescent="0.35">
      <c r="A2060" s="2">
        <v>561720</v>
      </c>
      <c r="B2060" s="3">
        <v>4581</v>
      </c>
      <c r="C2060" s="4" t="s">
        <v>914</v>
      </c>
    </row>
    <row r="2061" spans="1:3" x14ac:dyDescent="0.35">
      <c r="A2061" s="2">
        <v>561720</v>
      </c>
      <c r="B2061" s="3">
        <v>7342</v>
      </c>
      <c r="C2061" s="4" t="s">
        <v>914</v>
      </c>
    </row>
    <row r="2062" spans="1:3" x14ac:dyDescent="0.35">
      <c r="A2062" s="2">
        <v>561720</v>
      </c>
      <c r="B2062" s="3">
        <v>7349</v>
      </c>
      <c r="C2062" s="4" t="s">
        <v>914</v>
      </c>
    </row>
    <row r="2063" spans="1:3" x14ac:dyDescent="0.35">
      <c r="A2063" s="2">
        <v>561730</v>
      </c>
      <c r="B2063" s="3">
        <v>782</v>
      </c>
      <c r="C2063" s="4" t="s">
        <v>499</v>
      </c>
    </row>
    <row r="2064" spans="1:3" x14ac:dyDescent="0.35">
      <c r="A2064" s="2">
        <v>561730</v>
      </c>
      <c r="B2064" s="3">
        <v>783</v>
      </c>
      <c r="C2064" s="4" t="s">
        <v>499</v>
      </c>
    </row>
    <row r="2065" spans="1:3" x14ac:dyDescent="0.35">
      <c r="A2065" s="2">
        <v>561740</v>
      </c>
      <c r="B2065" s="3">
        <v>7217</v>
      </c>
      <c r="C2065" s="4" t="s">
        <v>897</v>
      </c>
    </row>
    <row r="2066" spans="1:3" x14ac:dyDescent="0.35">
      <c r="A2066" s="2">
        <v>561790</v>
      </c>
      <c r="B2066" s="3">
        <v>1799</v>
      </c>
      <c r="C2066" s="4" t="s">
        <v>1452</v>
      </c>
    </row>
    <row r="2067" spans="1:3" x14ac:dyDescent="0.35">
      <c r="A2067" s="2">
        <v>561790</v>
      </c>
      <c r="B2067" s="3">
        <v>4959</v>
      </c>
      <c r="C2067" s="4" t="s">
        <v>1452</v>
      </c>
    </row>
    <row r="2068" spans="1:3" x14ac:dyDescent="0.35">
      <c r="A2068" s="2">
        <v>561790</v>
      </c>
      <c r="B2068" s="3">
        <v>7349</v>
      </c>
      <c r="C2068" s="4" t="s">
        <v>1452</v>
      </c>
    </row>
    <row r="2069" spans="1:3" x14ac:dyDescent="0.35">
      <c r="A2069" s="2">
        <v>561790</v>
      </c>
      <c r="B2069" s="3">
        <v>7389</v>
      </c>
      <c r="C2069" s="4" t="s">
        <v>1452</v>
      </c>
    </row>
    <row r="2070" spans="1:3" x14ac:dyDescent="0.35">
      <c r="A2070" s="2">
        <v>561790</v>
      </c>
      <c r="B2070" s="3">
        <v>7699</v>
      </c>
      <c r="C2070" s="4" t="s">
        <v>1452</v>
      </c>
    </row>
    <row r="2071" spans="1:3" x14ac:dyDescent="0.35">
      <c r="A2071" s="2">
        <v>561910</v>
      </c>
      <c r="B2071" s="3">
        <v>7389</v>
      </c>
      <c r="C2071" s="4" t="s">
        <v>1116</v>
      </c>
    </row>
    <row r="2072" spans="1:3" x14ac:dyDescent="0.35">
      <c r="A2072" s="2">
        <v>561920</v>
      </c>
      <c r="B2072" s="3">
        <v>7389</v>
      </c>
      <c r="C2072" s="4" t="s">
        <v>1117</v>
      </c>
    </row>
    <row r="2073" spans="1:3" x14ac:dyDescent="0.35">
      <c r="A2073" s="2">
        <v>561990</v>
      </c>
      <c r="B2073" s="3">
        <v>7299</v>
      </c>
      <c r="C2073" s="4" t="s">
        <v>1118</v>
      </c>
    </row>
    <row r="2074" spans="1:3" x14ac:dyDescent="0.35">
      <c r="A2074" s="2">
        <v>561990</v>
      </c>
      <c r="B2074" s="3">
        <v>7389</v>
      </c>
      <c r="C2074" s="4" t="s">
        <v>1118</v>
      </c>
    </row>
    <row r="2075" spans="1:3" x14ac:dyDescent="0.35">
      <c r="A2075" s="2">
        <v>562111</v>
      </c>
      <c r="B2075" s="3">
        <v>4212</v>
      </c>
      <c r="C2075" s="4" t="s">
        <v>1453</v>
      </c>
    </row>
    <row r="2076" spans="1:3" x14ac:dyDescent="0.35">
      <c r="A2076" s="2">
        <v>562112</v>
      </c>
      <c r="B2076" s="3">
        <v>4212</v>
      </c>
      <c r="C2076" s="4" t="s">
        <v>1454</v>
      </c>
    </row>
    <row r="2077" spans="1:3" x14ac:dyDescent="0.35">
      <c r="A2077" s="2">
        <v>562119</v>
      </c>
      <c r="B2077" s="3">
        <v>4212</v>
      </c>
      <c r="C2077" s="4" t="s">
        <v>1455</v>
      </c>
    </row>
    <row r="2078" spans="1:3" x14ac:dyDescent="0.35">
      <c r="A2078" s="2">
        <v>562211</v>
      </c>
      <c r="B2078" s="3">
        <v>4953</v>
      </c>
      <c r="C2078" s="4" t="s">
        <v>1456</v>
      </c>
    </row>
    <row r="2079" spans="1:3" x14ac:dyDescent="0.35">
      <c r="A2079" s="2">
        <v>562212</v>
      </c>
      <c r="B2079" s="3">
        <v>4953</v>
      </c>
      <c r="C2079" s="4" t="s">
        <v>1457</v>
      </c>
    </row>
    <row r="2080" spans="1:3" x14ac:dyDescent="0.35">
      <c r="A2080" s="2">
        <v>562213</v>
      </c>
      <c r="B2080" s="3">
        <v>4953</v>
      </c>
      <c r="C2080" s="4" t="s">
        <v>1458</v>
      </c>
    </row>
    <row r="2081" spans="1:3" x14ac:dyDescent="0.35">
      <c r="A2081" s="2">
        <v>562219</v>
      </c>
      <c r="B2081" s="3">
        <v>4953</v>
      </c>
      <c r="C2081" s="4" t="s">
        <v>1459</v>
      </c>
    </row>
    <row r="2082" spans="1:3" x14ac:dyDescent="0.35">
      <c r="A2082" s="2">
        <v>562910</v>
      </c>
      <c r="B2082" s="3">
        <v>1799</v>
      </c>
      <c r="C2082" s="4" t="s">
        <v>1460</v>
      </c>
    </row>
    <row r="2083" spans="1:3" x14ac:dyDescent="0.35">
      <c r="A2083" s="2">
        <v>562910</v>
      </c>
      <c r="B2083" s="3">
        <v>4959</v>
      </c>
      <c r="C2083" s="4" t="s">
        <v>1460</v>
      </c>
    </row>
    <row r="2084" spans="1:3" x14ac:dyDescent="0.35">
      <c r="A2084" s="2">
        <v>562920</v>
      </c>
      <c r="B2084" s="3">
        <v>4953</v>
      </c>
      <c r="C2084" s="4" t="s">
        <v>1461</v>
      </c>
    </row>
    <row r="2085" spans="1:3" x14ac:dyDescent="0.35">
      <c r="A2085" s="2">
        <v>562991</v>
      </c>
      <c r="B2085" s="3">
        <v>7359</v>
      </c>
      <c r="C2085" s="4" t="s">
        <v>1462</v>
      </c>
    </row>
    <row r="2086" spans="1:3" x14ac:dyDescent="0.35">
      <c r="A2086" s="2">
        <v>562991</v>
      </c>
      <c r="B2086" s="3">
        <v>7699</v>
      </c>
      <c r="C2086" s="4" t="s">
        <v>1462</v>
      </c>
    </row>
    <row r="2087" spans="1:3" x14ac:dyDescent="0.35">
      <c r="A2087" s="2">
        <v>562998</v>
      </c>
      <c r="B2087" s="3">
        <v>4959</v>
      </c>
      <c r="C2087" s="4" t="s">
        <v>1463</v>
      </c>
    </row>
    <row r="2088" spans="1:3" x14ac:dyDescent="0.35">
      <c r="A2088" s="2">
        <v>562998</v>
      </c>
      <c r="B2088" s="3">
        <v>7699</v>
      </c>
      <c r="C2088" s="4" t="s">
        <v>1463</v>
      </c>
    </row>
    <row r="2089" spans="1:3" x14ac:dyDescent="0.35">
      <c r="A2089" s="2">
        <v>611110</v>
      </c>
      <c r="B2089" s="3">
        <v>8211</v>
      </c>
      <c r="C2089" s="4" t="s">
        <v>961</v>
      </c>
    </row>
    <row r="2090" spans="1:3" x14ac:dyDescent="0.35">
      <c r="A2090" s="2">
        <v>611210</v>
      </c>
      <c r="B2090" s="3">
        <v>8222</v>
      </c>
      <c r="C2090" s="4" t="s">
        <v>963</v>
      </c>
    </row>
    <row r="2091" spans="1:3" x14ac:dyDescent="0.35">
      <c r="A2091" s="2">
        <v>611310</v>
      </c>
      <c r="B2091" s="3">
        <v>8221</v>
      </c>
      <c r="C2091" s="4" t="s">
        <v>962</v>
      </c>
    </row>
    <row r="2092" spans="1:3" x14ac:dyDescent="0.35">
      <c r="A2092" s="2">
        <v>611410</v>
      </c>
      <c r="B2092" s="3">
        <v>8244</v>
      </c>
      <c r="C2092" s="4" t="s">
        <v>966</v>
      </c>
    </row>
    <row r="2093" spans="1:3" x14ac:dyDescent="0.35">
      <c r="A2093" s="2">
        <v>611420</v>
      </c>
      <c r="B2093" s="3">
        <v>8243</v>
      </c>
      <c r="C2093" s="4" t="s">
        <v>965</v>
      </c>
    </row>
    <row r="2094" spans="1:3" x14ac:dyDescent="0.35">
      <c r="A2094" s="2">
        <v>611430</v>
      </c>
      <c r="B2094" s="3">
        <v>8299</v>
      </c>
      <c r="C2094" s="4" t="s">
        <v>968</v>
      </c>
    </row>
    <row r="2095" spans="1:3" x14ac:dyDescent="0.35">
      <c r="A2095" s="2">
        <v>611511</v>
      </c>
      <c r="B2095" s="3">
        <v>7231</v>
      </c>
      <c r="C2095" s="4" t="s">
        <v>901</v>
      </c>
    </row>
    <row r="2096" spans="1:3" x14ac:dyDescent="0.35">
      <c r="A2096" s="2">
        <v>611511</v>
      </c>
      <c r="B2096" s="3">
        <v>7241</v>
      </c>
      <c r="C2096" s="4" t="s">
        <v>901</v>
      </c>
    </row>
    <row r="2097" spans="1:3" x14ac:dyDescent="0.35">
      <c r="A2097" s="2">
        <v>611512</v>
      </c>
      <c r="B2097" s="3">
        <v>8249</v>
      </c>
      <c r="C2097" s="4" t="s">
        <v>967</v>
      </c>
    </row>
    <row r="2098" spans="1:3" x14ac:dyDescent="0.35">
      <c r="A2098" s="2">
        <v>611512</v>
      </c>
      <c r="B2098" s="3">
        <v>8299</v>
      </c>
      <c r="C2098" s="4" t="s">
        <v>967</v>
      </c>
    </row>
    <row r="2099" spans="1:3" x14ac:dyDescent="0.35">
      <c r="A2099" s="2">
        <v>611513</v>
      </c>
      <c r="B2099" s="3">
        <v>8249</v>
      </c>
      <c r="C2099" s="4" t="s">
        <v>1464</v>
      </c>
    </row>
    <row r="2100" spans="1:3" x14ac:dyDescent="0.35">
      <c r="A2100" s="2">
        <v>611519</v>
      </c>
      <c r="B2100" s="3">
        <v>8243</v>
      </c>
      <c r="C2100" s="4" t="s">
        <v>1465</v>
      </c>
    </row>
    <row r="2101" spans="1:3" x14ac:dyDescent="0.35">
      <c r="A2101" s="2">
        <v>611519</v>
      </c>
      <c r="B2101" s="3">
        <v>8249</v>
      </c>
      <c r="C2101" s="4" t="s">
        <v>1465</v>
      </c>
    </row>
    <row r="2102" spans="1:3" x14ac:dyDescent="0.35">
      <c r="A2102" s="2">
        <v>611519</v>
      </c>
      <c r="B2102" s="3">
        <v>8299</v>
      </c>
      <c r="C2102" s="4" t="s">
        <v>1465</v>
      </c>
    </row>
    <row r="2103" spans="1:3" x14ac:dyDescent="0.35">
      <c r="A2103" s="2">
        <v>611610</v>
      </c>
      <c r="B2103" s="3">
        <v>7911</v>
      </c>
      <c r="C2103" s="4" t="s">
        <v>941</v>
      </c>
    </row>
    <row r="2104" spans="1:3" x14ac:dyDescent="0.35">
      <c r="A2104" s="2">
        <v>611610</v>
      </c>
      <c r="B2104" s="3">
        <v>8299</v>
      </c>
      <c r="C2104" s="4" t="s">
        <v>941</v>
      </c>
    </row>
    <row r="2105" spans="1:3" x14ac:dyDescent="0.35">
      <c r="A2105" s="2">
        <v>611620</v>
      </c>
      <c r="B2105" s="3">
        <v>7999</v>
      </c>
      <c r="C2105" s="4" t="s">
        <v>1466</v>
      </c>
    </row>
    <row r="2106" spans="1:3" x14ac:dyDescent="0.35">
      <c r="A2106" s="2">
        <v>611620</v>
      </c>
      <c r="B2106" s="3">
        <v>8299</v>
      </c>
      <c r="C2106" s="4" t="s">
        <v>1466</v>
      </c>
    </row>
    <row r="2107" spans="1:3" x14ac:dyDescent="0.35">
      <c r="A2107" s="2">
        <v>611630</v>
      </c>
      <c r="B2107" s="3">
        <v>8299</v>
      </c>
      <c r="C2107" s="4" t="s">
        <v>1467</v>
      </c>
    </row>
    <row r="2108" spans="1:3" x14ac:dyDescent="0.35">
      <c r="A2108" s="2">
        <v>611691</v>
      </c>
      <c r="B2108" s="3">
        <v>8299</v>
      </c>
      <c r="C2108" s="4" t="s">
        <v>1468</v>
      </c>
    </row>
    <row r="2109" spans="1:3" x14ac:dyDescent="0.35">
      <c r="A2109" s="2">
        <v>611692</v>
      </c>
      <c r="B2109" s="3">
        <v>8299</v>
      </c>
      <c r="C2109" s="4" t="s">
        <v>1469</v>
      </c>
    </row>
    <row r="2110" spans="1:3" x14ac:dyDescent="0.35">
      <c r="A2110" s="2">
        <v>611699</v>
      </c>
      <c r="B2110" s="3">
        <v>7999</v>
      </c>
      <c r="C2110" s="4" t="s">
        <v>1470</v>
      </c>
    </row>
    <row r="2111" spans="1:3" x14ac:dyDescent="0.35">
      <c r="A2111" s="2">
        <v>611699</v>
      </c>
      <c r="B2111" s="3">
        <v>8299</v>
      </c>
      <c r="C2111" s="4" t="s">
        <v>1470</v>
      </c>
    </row>
    <row r="2112" spans="1:3" x14ac:dyDescent="0.35">
      <c r="A2112" s="2">
        <v>611710</v>
      </c>
      <c r="B2112" s="3">
        <v>8299</v>
      </c>
      <c r="C2112" s="4" t="s">
        <v>1119</v>
      </c>
    </row>
    <row r="2113" spans="1:3" x14ac:dyDescent="0.35">
      <c r="A2113" s="2">
        <v>611710</v>
      </c>
      <c r="B2113" s="3">
        <v>8748</v>
      </c>
      <c r="C2113" s="4" t="s">
        <v>1119</v>
      </c>
    </row>
    <row r="2114" spans="1:3" x14ac:dyDescent="0.35">
      <c r="A2114" s="2">
        <v>621111</v>
      </c>
      <c r="B2114" s="3">
        <v>8011</v>
      </c>
      <c r="C2114" s="4" t="s">
        <v>951</v>
      </c>
    </row>
    <row r="2115" spans="1:3" x14ac:dyDescent="0.35">
      <c r="A2115" s="2">
        <v>621111</v>
      </c>
      <c r="B2115" s="3">
        <v>8031</v>
      </c>
      <c r="C2115" s="4" t="s">
        <v>951</v>
      </c>
    </row>
    <row r="2116" spans="1:3" x14ac:dyDescent="0.35">
      <c r="A2116" s="2">
        <v>621112</v>
      </c>
      <c r="B2116" s="3">
        <v>8011</v>
      </c>
      <c r="C2116" s="4" t="s">
        <v>1471</v>
      </c>
    </row>
    <row r="2117" spans="1:3" x14ac:dyDescent="0.35">
      <c r="A2117" s="2">
        <v>621112</v>
      </c>
      <c r="B2117" s="3">
        <v>8031</v>
      </c>
      <c r="C2117" s="4" t="s">
        <v>1471</v>
      </c>
    </row>
    <row r="2118" spans="1:3" x14ac:dyDescent="0.35">
      <c r="A2118" s="2">
        <v>621210</v>
      </c>
      <c r="B2118" s="3">
        <v>8021</v>
      </c>
      <c r="C2118" s="4" t="s">
        <v>950</v>
      </c>
    </row>
    <row r="2119" spans="1:3" x14ac:dyDescent="0.35">
      <c r="A2119" s="2">
        <v>621310</v>
      </c>
      <c r="B2119" s="3">
        <v>8041</v>
      </c>
      <c r="C2119" s="4" t="s">
        <v>952</v>
      </c>
    </row>
    <row r="2120" spans="1:3" x14ac:dyDescent="0.35">
      <c r="A2120" s="2">
        <v>621320</v>
      </c>
      <c r="B2120" s="3">
        <v>8042</v>
      </c>
      <c r="C2120" s="4" t="s">
        <v>953</v>
      </c>
    </row>
    <row r="2121" spans="1:3" x14ac:dyDescent="0.35">
      <c r="A2121" s="2">
        <v>621330</v>
      </c>
      <c r="B2121" s="3">
        <v>8049</v>
      </c>
      <c r="C2121" s="4" t="s">
        <v>955</v>
      </c>
    </row>
    <row r="2122" spans="1:3" x14ac:dyDescent="0.35">
      <c r="A2122" s="2">
        <v>621340</v>
      </c>
      <c r="B2122" s="3">
        <v>8049</v>
      </c>
      <c r="C2122" s="4" t="s">
        <v>1472</v>
      </c>
    </row>
    <row r="2123" spans="1:3" x14ac:dyDescent="0.35">
      <c r="A2123" s="2">
        <v>621391</v>
      </c>
      <c r="B2123" s="3">
        <v>8043</v>
      </c>
      <c r="C2123" s="4" t="s">
        <v>954</v>
      </c>
    </row>
    <row r="2124" spans="1:3" x14ac:dyDescent="0.35">
      <c r="A2124" s="2">
        <v>621399</v>
      </c>
      <c r="B2124" s="3">
        <v>8049</v>
      </c>
      <c r="C2124" s="4" t="s">
        <v>1473</v>
      </c>
    </row>
    <row r="2125" spans="1:3" x14ac:dyDescent="0.35">
      <c r="A2125" s="2">
        <v>621399</v>
      </c>
      <c r="B2125" s="3">
        <v>8093</v>
      </c>
      <c r="C2125" s="4" t="s">
        <v>1473</v>
      </c>
    </row>
    <row r="2126" spans="1:3" x14ac:dyDescent="0.35">
      <c r="A2126" s="2">
        <v>621410</v>
      </c>
      <c r="B2126" s="3">
        <v>8093</v>
      </c>
      <c r="C2126" s="4" t="s">
        <v>1474</v>
      </c>
    </row>
    <row r="2127" spans="1:3" x14ac:dyDescent="0.35">
      <c r="A2127" s="2">
        <v>621410</v>
      </c>
      <c r="B2127" s="3">
        <v>8099</v>
      </c>
      <c r="C2127" s="4" t="s">
        <v>1474</v>
      </c>
    </row>
    <row r="2128" spans="1:3" x14ac:dyDescent="0.35">
      <c r="A2128" s="2">
        <v>621420</v>
      </c>
      <c r="B2128" s="3">
        <v>8093</v>
      </c>
      <c r="C2128" s="4" t="s">
        <v>1475</v>
      </c>
    </row>
    <row r="2129" spans="1:3" x14ac:dyDescent="0.35">
      <c r="A2129" s="2">
        <v>621491</v>
      </c>
      <c r="B2129" s="3">
        <v>8011</v>
      </c>
      <c r="C2129" s="4" t="s">
        <v>1476</v>
      </c>
    </row>
    <row r="2130" spans="1:3" x14ac:dyDescent="0.35">
      <c r="A2130" s="2">
        <v>621492</v>
      </c>
      <c r="B2130" s="3">
        <v>8092</v>
      </c>
      <c r="C2130" s="4" t="s">
        <v>960</v>
      </c>
    </row>
    <row r="2131" spans="1:3" x14ac:dyDescent="0.35">
      <c r="A2131" s="2">
        <v>621493</v>
      </c>
      <c r="B2131" s="3">
        <v>8011</v>
      </c>
      <c r="C2131" s="4" t="s">
        <v>1477</v>
      </c>
    </row>
    <row r="2132" spans="1:3" x14ac:dyDescent="0.35">
      <c r="A2132" s="2">
        <v>621498</v>
      </c>
      <c r="B2132" s="3">
        <v>8093</v>
      </c>
      <c r="C2132" s="4" t="s">
        <v>1478</v>
      </c>
    </row>
    <row r="2133" spans="1:3" x14ac:dyDescent="0.35">
      <c r="A2133" s="2">
        <v>621511</v>
      </c>
      <c r="B2133" s="3">
        <v>8071</v>
      </c>
      <c r="C2133" s="4" t="s">
        <v>1479</v>
      </c>
    </row>
    <row r="2134" spans="1:3" x14ac:dyDescent="0.35">
      <c r="A2134" s="2">
        <v>621512</v>
      </c>
      <c r="B2134" s="3">
        <v>8071</v>
      </c>
      <c r="C2134" s="4" t="s">
        <v>1480</v>
      </c>
    </row>
    <row r="2135" spans="1:3" x14ac:dyDescent="0.35">
      <c r="A2135" s="2">
        <v>621610</v>
      </c>
      <c r="B2135" s="3">
        <v>8082</v>
      </c>
      <c r="C2135" s="4" t="s">
        <v>1120</v>
      </c>
    </row>
    <row r="2136" spans="1:3" x14ac:dyDescent="0.35">
      <c r="A2136" s="2">
        <v>621910</v>
      </c>
      <c r="B2136" s="3">
        <v>4119</v>
      </c>
      <c r="C2136" s="4" t="s">
        <v>1481</v>
      </c>
    </row>
    <row r="2137" spans="1:3" x14ac:dyDescent="0.35">
      <c r="A2137" s="2">
        <v>621910</v>
      </c>
      <c r="B2137" s="3">
        <v>4522</v>
      </c>
      <c r="C2137" s="4" t="s">
        <v>1481</v>
      </c>
    </row>
    <row r="2138" spans="1:3" x14ac:dyDescent="0.35">
      <c r="A2138" s="2">
        <v>621991</v>
      </c>
      <c r="B2138" s="3">
        <v>8099</v>
      </c>
      <c r="C2138" s="4" t="s">
        <v>1482</v>
      </c>
    </row>
    <row r="2139" spans="1:3" x14ac:dyDescent="0.35">
      <c r="A2139" s="2">
        <v>621999</v>
      </c>
      <c r="B2139" s="3">
        <v>8099</v>
      </c>
      <c r="C2139" s="4" t="s">
        <v>1483</v>
      </c>
    </row>
    <row r="2140" spans="1:3" x14ac:dyDescent="0.35">
      <c r="A2140" s="2">
        <v>622110</v>
      </c>
      <c r="B2140" s="3">
        <v>8062</v>
      </c>
      <c r="C2140" s="4" t="s">
        <v>958</v>
      </c>
    </row>
    <row r="2141" spans="1:3" x14ac:dyDescent="0.35">
      <c r="A2141" s="2">
        <v>622110</v>
      </c>
      <c r="B2141" s="3">
        <v>8069</v>
      </c>
      <c r="C2141" s="4" t="s">
        <v>958</v>
      </c>
    </row>
    <row r="2142" spans="1:3" x14ac:dyDescent="0.35">
      <c r="A2142" s="2">
        <v>622210</v>
      </c>
      <c r="B2142" s="3">
        <v>8063</v>
      </c>
      <c r="C2142" s="4" t="s">
        <v>957</v>
      </c>
    </row>
    <row r="2143" spans="1:3" x14ac:dyDescent="0.35">
      <c r="A2143" s="2">
        <v>622210</v>
      </c>
      <c r="B2143" s="3">
        <v>8069</v>
      </c>
      <c r="C2143" s="4" t="s">
        <v>957</v>
      </c>
    </row>
    <row r="2144" spans="1:3" x14ac:dyDescent="0.35">
      <c r="A2144" s="2">
        <v>622310</v>
      </c>
      <c r="B2144" s="3">
        <v>8069</v>
      </c>
      <c r="C2144" s="4" t="s">
        <v>1484</v>
      </c>
    </row>
    <row r="2145" spans="1:3" x14ac:dyDescent="0.35">
      <c r="A2145" s="2">
        <v>623110</v>
      </c>
      <c r="B2145" s="3">
        <v>8051</v>
      </c>
      <c r="C2145" s="4" t="s">
        <v>956</v>
      </c>
    </row>
    <row r="2146" spans="1:3" x14ac:dyDescent="0.35">
      <c r="A2146" s="2">
        <v>623110</v>
      </c>
      <c r="B2146" s="3">
        <v>8052</v>
      </c>
      <c r="C2146" s="4" t="s">
        <v>956</v>
      </c>
    </row>
    <row r="2147" spans="1:3" x14ac:dyDescent="0.35">
      <c r="A2147" s="2">
        <v>623110</v>
      </c>
      <c r="B2147" s="3">
        <v>8059</v>
      </c>
      <c r="C2147" s="4" t="s">
        <v>956</v>
      </c>
    </row>
    <row r="2148" spans="1:3" x14ac:dyDescent="0.35">
      <c r="A2148" s="2">
        <v>623210</v>
      </c>
      <c r="B2148" s="3">
        <v>8051</v>
      </c>
      <c r="C2148" s="4" t="s">
        <v>971</v>
      </c>
    </row>
    <row r="2149" spans="1:3" x14ac:dyDescent="0.35">
      <c r="A2149" s="2">
        <v>623210</v>
      </c>
      <c r="B2149" s="3">
        <v>8052</v>
      </c>
      <c r="C2149" s="4" t="s">
        <v>971</v>
      </c>
    </row>
    <row r="2150" spans="1:3" x14ac:dyDescent="0.35">
      <c r="A2150" s="2">
        <v>623210</v>
      </c>
      <c r="B2150" s="3">
        <v>8059</v>
      </c>
      <c r="C2150" s="4" t="s">
        <v>971</v>
      </c>
    </row>
    <row r="2151" spans="1:3" x14ac:dyDescent="0.35">
      <c r="A2151" s="2">
        <v>623210</v>
      </c>
      <c r="B2151" s="3">
        <v>8361</v>
      </c>
      <c r="C2151" s="4" t="s">
        <v>971</v>
      </c>
    </row>
    <row r="2152" spans="1:3" x14ac:dyDescent="0.35">
      <c r="A2152" s="2">
        <v>623220</v>
      </c>
      <c r="B2152" s="3">
        <v>8361</v>
      </c>
      <c r="C2152" s="4" t="s">
        <v>1485</v>
      </c>
    </row>
    <row r="2153" spans="1:3" x14ac:dyDescent="0.35">
      <c r="A2153" s="2">
        <v>623311</v>
      </c>
      <c r="B2153" s="3">
        <v>8051</v>
      </c>
      <c r="C2153" s="4" t="s">
        <v>1486</v>
      </c>
    </row>
    <row r="2154" spans="1:3" x14ac:dyDescent="0.35">
      <c r="A2154" s="2">
        <v>623311</v>
      </c>
      <c r="B2154" s="3">
        <v>8052</v>
      </c>
      <c r="C2154" s="4" t="s">
        <v>1486</v>
      </c>
    </row>
    <row r="2155" spans="1:3" x14ac:dyDescent="0.35">
      <c r="A2155" s="2">
        <v>623311</v>
      </c>
      <c r="B2155" s="3">
        <v>8059</v>
      </c>
      <c r="C2155" s="4" t="s">
        <v>1486</v>
      </c>
    </row>
    <row r="2156" spans="1:3" x14ac:dyDescent="0.35">
      <c r="A2156" s="2">
        <v>623312</v>
      </c>
      <c r="B2156" s="3">
        <v>8361</v>
      </c>
      <c r="C2156" s="4" t="s">
        <v>1487</v>
      </c>
    </row>
    <row r="2157" spans="1:3" x14ac:dyDescent="0.35">
      <c r="A2157" s="2">
        <v>623990</v>
      </c>
      <c r="B2157" s="3">
        <v>8361</v>
      </c>
      <c r="C2157" s="4" t="s">
        <v>1488</v>
      </c>
    </row>
    <row r="2158" spans="1:3" x14ac:dyDescent="0.35">
      <c r="A2158" s="2">
        <v>624110</v>
      </c>
      <c r="B2158" s="3">
        <v>8322</v>
      </c>
      <c r="C2158" s="4" t="s">
        <v>969</v>
      </c>
    </row>
    <row r="2159" spans="1:3" x14ac:dyDescent="0.35">
      <c r="A2159" s="2">
        <v>624120</v>
      </c>
      <c r="B2159" s="3">
        <v>8322</v>
      </c>
      <c r="C2159" s="4" t="s">
        <v>1489</v>
      </c>
    </row>
    <row r="2160" spans="1:3" x14ac:dyDescent="0.35">
      <c r="A2160" s="2">
        <v>624190</v>
      </c>
      <c r="B2160" s="3">
        <v>8322</v>
      </c>
      <c r="C2160" s="4" t="s">
        <v>1490</v>
      </c>
    </row>
    <row r="2161" spans="1:3" x14ac:dyDescent="0.35">
      <c r="A2161" s="2">
        <v>624210</v>
      </c>
      <c r="B2161" s="3">
        <v>8322</v>
      </c>
      <c r="C2161" s="4" t="s">
        <v>1491</v>
      </c>
    </row>
    <row r="2162" spans="1:3" x14ac:dyDescent="0.35">
      <c r="A2162" s="2">
        <v>624221</v>
      </c>
      <c r="B2162" s="3">
        <v>8322</v>
      </c>
      <c r="C2162" s="4" t="s">
        <v>1492</v>
      </c>
    </row>
    <row r="2163" spans="1:3" x14ac:dyDescent="0.35">
      <c r="A2163" s="2">
        <v>624229</v>
      </c>
      <c r="B2163" s="3">
        <v>8322</v>
      </c>
      <c r="C2163" s="4" t="s">
        <v>1493</v>
      </c>
    </row>
    <row r="2164" spans="1:3" x14ac:dyDescent="0.35">
      <c r="A2164" s="2">
        <v>624230</v>
      </c>
      <c r="B2164" s="3">
        <v>8322</v>
      </c>
      <c r="C2164" s="4" t="s">
        <v>1494</v>
      </c>
    </row>
    <row r="2165" spans="1:3" x14ac:dyDescent="0.35">
      <c r="A2165" s="2">
        <v>624310</v>
      </c>
      <c r="B2165" s="3">
        <v>8331</v>
      </c>
      <c r="C2165" s="4" t="s">
        <v>970</v>
      </c>
    </row>
    <row r="2166" spans="1:3" x14ac:dyDescent="0.35">
      <c r="A2166" s="2">
        <v>624410</v>
      </c>
      <c r="B2166" s="3">
        <v>8351</v>
      </c>
      <c r="C2166" s="4" t="s">
        <v>1495</v>
      </c>
    </row>
    <row r="2167" spans="1:3" x14ac:dyDescent="0.35">
      <c r="A2167" s="2">
        <v>711110</v>
      </c>
      <c r="B2167" s="3">
        <v>5812</v>
      </c>
      <c r="C2167" s="4" t="s">
        <v>1496</v>
      </c>
    </row>
    <row r="2168" spans="1:3" x14ac:dyDescent="0.35">
      <c r="A2168" s="2">
        <v>711110</v>
      </c>
      <c r="B2168" s="3">
        <v>7922</v>
      </c>
      <c r="C2168" s="4" t="s">
        <v>1496</v>
      </c>
    </row>
    <row r="2169" spans="1:3" x14ac:dyDescent="0.35">
      <c r="A2169" s="2">
        <v>711120</v>
      </c>
      <c r="B2169" s="3">
        <v>7922</v>
      </c>
      <c r="C2169" s="4" t="s">
        <v>1497</v>
      </c>
    </row>
    <row r="2170" spans="1:3" x14ac:dyDescent="0.35">
      <c r="A2170" s="2">
        <v>711130</v>
      </c>
      <c r="B2170" s="3">
        <v>7929</v>
      </c>
      <c r="C2170" s="4" t="s">
        <v>943</v>
      </c>
    </row>
    <row r="2171" spans="1:3" x14ac:dyDescent="0.35">
      <c r="A2171" s="2">
        <v>711190</v>
      </c>
      <c r="B2171" s="3">
        <v>7929</v>
      </c>
      <c r="C2171" s="4" t="s">
        <v>1498</v>
      </c>
    </row>
    <row r="2172" spans="1:3" x14ac:dyDescent="0.35">
      <c r="A2172" s="2">
        <v>711190</v>
      </c>
      <c r="B2172" s="3">
        <v>7999</v>
      </c>
      <c r="C2172" s="4" t="s">
        <v>1498</v>
      </c>
    </row>
    <row r="2173" spans="1:3" x14ac:dyDescent="0.35">
      <c r="A2173" s="2">
        <v>711211</v>
      </c>
      <c r="B2173" s="3">
        <v>7941</v>
      </c>
      <c r="C2173" s="4" t="s">
        <v>945</v>
      </c>
    </row>
    <row r="2174" spans="1:3" x14ac:dyDescent="0.35">
      <c r="A2174" s="2">
        <v>711212</v>
      </c>
      <c r="B2174" s="3">
        <v>7948</v>
      </c>
      <c r="C2174" s="4" t="s">
        <v>1499</v>
      </c>
    </row>
    <row r="2175" spans="1:3" x14ac:dyDescent="0.35">
      <c r="A2175" s="2">
        <v>711219</v>
      </c>
      <c r="B2175" s="3">
        <v>7948</v>
      </c>
      <c r="C2175" s="4" t="s">
        <v>1500</v>
      </c>
    </row>
    <row r="2176" spans="1:3" x14ac:dyDescent="0.35">
      <c r="A2176" s="2">
        <v>711219</v>
      </c>
      <c r="B2176" s="3">
        <v>7999</v>
      </c>
      <c r="C2176" s="4" t="s">
        <v>1500</v>
      </c>
    </row>
    <row r="2177" spans="1:3" x14ac:dyDescent="0.35">
      <c r="A2177" s="2">
        <v>711310</v>
      </c>
      <c r="B2177" s="3">
        <v>6512</v>
      </c>
      <c r="C2177" s="4" t="s">
        <v>1501</v>
      </c>
    </row>
    <row r="2178" spans="1:3" x14ac:dyDescent="0.35">
      <c r="A2178" s="2">
        <v>711310</v>
      </c>
      <c r="B2178" s="3">
        <v>7389</v>
      </c>
      <c r="C2178" s="4" t="s">
        <v>1501</v>
      </c>
    </row>
    <row r="2179" spans="1:3" x14ac:dyDescent="0.35">
      <c r="A2179" s="2">
        <v>711310</v>
      </c>
      <c r="B2179" s="3">
        <v>7922</v>
      </c>
      <c r="C2179" s="4" t="s">
        <v>1501</v>
      </c>
    </row>
    <row r="2180" spans="1:3" x14ac:dyDescent="0.35">
      <c r="A2180" s="2">
        <v>711310</v>
      </c>
      <c r="B2180" s="3">
        <v>7941</v>
      </c>
      <c r="C2180" s="4" t="s">
        <v>1501</v>
      </c>
    </row>
    <row r="2181" spans="1:3" x14ac:dyDescent="0.35">
      <c r="A2181" s="2">
        <v>711310</v>
      </c>
      <c r="B2181" s="3">
        <v>7999</v>
      </c>
      <c r="C2181" s="4" t="s">
        <v>1501</v>
      </c>
    </row>
    <row r="2182" spans="1:3" x14ac:dyDescent="0.35">
      <c r="A2182" s="2">
        <v>711320</v>
      </c>
      <c r="B2182" s="3">
        <v>7389</v>
      </c>
      <c r="C2182" s="4" t="s">
        <v>1502</v>
      </c>
    </row>
    <row r="2183" spans="1:3" x14ac:dyDescent="0.35">
      <c r="A2183" s="2">
        <v>711320</v>
      </c>
      <c r="B2183" s="3">
        <v>7922</v>
      </c>
      <c r="C2183" s="4" t="s">
        <v>1502</v>
      </c>
    </row>
    <row r="2184" spans="1:3" x14ac:dyDescent="0.35">
      <c r="A2184" s="2">
        <v>711320</v>
      </c>
      <c r="B2184" s="3">
        <v>7941</v>
      </c>
      <c r="C2184" s="4" t="s">
        <v>1502</v>
      </c>
    </row>
    <row r="2185" spans="1:3" x14ac:dyDescent="0.35">
      <c r="A2185" s="2">
        <v>711320</v>
      </c>
      <c r="B2185" s="3">
        <v>7999</v>
      </c>
      <c r="C2185" s="4" t="s">
        <v>1502</v>
      </c>
    </row>
    <row r="2186" spans="1:3" x14ac:dyDescent="0.35">
      <c r="A2186" s="2">
        <v>711410</v>
      </c>
      <c r="B2186" s="3">
        <v>7389</v>
      </c>
      <c r="C2186" s="4" t="s">
        <v>1121</v>
      </c>
    </row>
    <row r="2187" spans="1:3" x14ac:dyDescent="0.35">
      <c r="A2187" s="2">
        <v>711410</v>
      </c>
      <c r="B2187" s="3">
        <v>7922</v>
      </c>
      <c r="C2187" s="4" t="s">
        <v>1121</v>
      </c>
    </row>
    <row r="2188" spans="1:3" x14ac:dyDescent="0.35">
      <c r="A2188" s="2">
        <v>711410</v>
      </c>
      <c r="B2188" s="3">
        <v>7941</v>
      </c>
      <c r="C2188" s="4" t="s">
        <v>1121</v>
      </c>
    </row>
    <row r="2189" spans="1:3" x14ac:dyDescent="0.35">
      <c r="A2189" s="2">
        <v>711510</v>
      </c>
      <c r="B2189" s="3">
        <v>7383</v>
      </c>
      <c r="C2189" s="4" t="s">
        <v>1503</v>
      </c>
    </row>
    <row r="2190" spans="1:3" x14ac:dyDescent="0.35">
      <c r="A2190" s="2">
        <v>711510</v>
      </c>
      <c r="B2190" s="3">
        <v>7699</v>
      </c>
      <c r="C2190" s="4" t="s">
        <v>1503</v>
      </c>
    </row>
    <row r="2191" spans="1:3" x14ac:dyDescent="0.35">
      <c r="A2191" s="2">
        <v>711510</v>
      </c>
      <c r="B2191" s="3">
        <v>7819</v>
      </c>
      <c r="C2191" s="4" t="s">
        <v>1503</v>
      </c>
    </row>
    <row r="2192" spans="1:3" x14ac:dyDescent="0.35">
      <c r="A2192" s="2">
        <v>711510</v>
      </c>
      <c r="B2192" s="3">
        <v>7922</v>
      </c>
      <c r="C2192" s="4" t="s">
        <v>1503</v>
      </c>
    </row>
    <row r="2193" spans="1:3" x14ac:dyDescent="0.35">
      <c r="A2193" s="2">
        <v>711510</v>
      </c>
      <c r="B2193" s="3">
        <v>7929</v>
      </c>
      <c r="C2193" s="4" t="s">
        <v>1503</v>
      </c>
    </row>
    <row r="2194" spans="1:3" x14ac:dyDescent="0.35">
      <c r="A2194" s="2">
        <v>711510</v>
      </c>
      <c r="B2194" s="3">
        <v>8999</v>
      </c>
      <c r="C2194" s="4" t="s">
        <v>1503</v>
      </c>
    </row>
    <row r="2195" spans="1:3" x14ac:dyDescent="0.35">
      <c r="A2195" s="2">
        <v>712110</v>
      </c>
      <c r="B2195" s="3">
        <v>8412</v>
      </c>
      <c r="C2195" s="4" t="s">
        <v>973</v>
      </c>
    </row>
    <row r="2196" spans="1:3" x14ac:dyDescent="0.35">
      <c r="A2196" s="2">
        <v>712120</v>
      </c>
      <c r="B2196" s="3">
        <v>8412</v>
      </c>
      <c r="C2196" s="4" t="s">
        <v>1122</v>
      </c>
    </row>
    <row r="2197" spans="1:3" x14ac:dyDescent="0.35">
      <c r="A2197" s="2">
        <v>712130</v>
      </c>
      <c r="B2197" s="3">
        <v>8422</v>
      </c>
      <c r="C2197" s="4" t="s">
        <v>974</v>
      </c>
    </row>
    <row r="2198" spans="1:3" x14ac:dyDescent="0.35">
      <c r="A2198" s="2">
        <v>712190</v>
      </c>
      <c r="B2198" s="3">
        <v>7999</v>
      </c>
      <c r="C2198" s="4" t="s">
        <v>1123</v>
      </c>
    </row>
    <row r="2199" spans="1:3" x14ac:dyDescent="0.35">
      <c r="A2199" s="2">
        <v>712190</v>
      </c>
      <c r="B2199" s="3">
        <v>8422</v>
      </c>
      <c r="C2199" s="4" t="s">
        <v>1123</v>
      </c>
    </row>
    <row r="2200" spans="1:3" x14ac:dyDescent="0.35">
      <c r="A2200" s="2">
        <v>713110</v>
      </c>
      <c r="B2200" s="3">
        <v>7996</v>
      </c>
      <c r="C2200" s="4" t="s">
        <v>949</v>
      </c>
    </row>
    <row r="2201" spans="1:3" x14ac:dyDescent="0.35">
      <c r="A2201" s="2">
        <v>713120</v>
      </c>
      <c r="B2201" s="3">
        <v>7993</v>
      </c>
      <c r="C2201" s="4" t="s">
        <v>948</v>
      </c>
    </row>
    <row r="2202" spans="1:3" x14ac:dyDescent="0.35">
      <c r="A2202" s="2">
        <v>713210</v>
      </c>
      <c r="B2202" s="3">
        <v>7999</v>
      </c>
      <c r="C2202" s="4" t="s">
        <v>1124</v>
      </c>
    </row>
    <row r="2203" spans="1:3" x14ac:dyDescent="0.35">
      <c r="A2203" s="2">
        <v>713290</v>
      </c>
      <c r="B2203" s="3">
        <v>7993</v>
      </c>
      <c r="C2203" s="4" t="s">
        <v>1504</v>
      </c>
    </row>
    <row r="2204" spans="1:3" x14ac:dyDescent="0.35">
      <c r="A2204" s="2">
        <v>713290</v>
      </c>
      <c r="B2204" s="3">
        <v>7999</v>
      </c>
      <c r="C2204" s="4" t="s">
        <v>1504</v>
      </c>
    </row>
    <row r="2205" spans="1:3" x14ac:dyDescent="0.35">
      <c r="A2205" s="2">
        <v>713910</v>
      </c>
      <c r="B2205" s="3">
        <v>7992</v>
      </c>
      <c r="C2205" s="4" t="s">
        <v>947</v>
      </c>
    </row>
    <row r="2206" spans="1:3" x14ac:dyDescent="0.35">
      <c r="A2206" s="2">
        <v>713910</v>
      </c>
      <c r="B2206" s="3">
        <v>7997</v>
      </c>
      <c r="C2206" s="4" t="s">
        <v>947</v>
      </c>
    </row>
    <row r="2207" spans="1:3" x14ac:dyDescent="0.35">
      <c r="A2207" s="2">
        <v>713920</v>
      </c>
      <c r="B2207" s="3">
        <v>7999</v>
      </c>
      <c r="C2207" s="4" t="s">
        <v>1125</v>
      </c>
    </row>
    <row r="2208" spans="1:3" x14ac:dyDescent="0.35">
      <c r="A2208" s="2">
        <v>713930</v>
      </c>
      <c r="B2208" s="3">
        <v>4493</v>
      </c>
      <c r="C2208" s="4" t="s">
        <v>770</v>
      </c>
    </row>
    <row r="2209" spans="1:3" x14ac:dyDescent="0.35">
      <c r="A2209" s="2">
        <v>713940</v>
      </c>
      <c r="B2209" s="3">
        <v>7991</v>
      </c>
      <c r="C2209" s="4" t="s">
        <v>946</v>
      </c>
    </row>
    <row r="2210" spans="1:3" x14ac:dyDescent="0.35">
      <c r="A2210" s="2">
        <v>713940</v>
      </c>
      <c r="B2210" s="3">
        <v>7997</v>
      </c>
      <c r="C2210" s="4" t="s">
        <v>946</v>
      </c>
    </row>
    <row r="2211" spans="1:3" x14ac:dyDescent="0.35">
      <c r="A2211" s="2">
        <v>713940</v>
      </c>
      <c r="B2211" s="3">
        <v>7999</v>
      </c>
      <c r="C2211" s="4" t="s">
        <v>946</v>
      </c>
    </row>
    <row r="2212" spans="1:3" x14ac:dyDescent="0.35">
      <c r="A2212" s="2">
        <v>713950</v>
      </c>
      <c r="B2212" s="3">
        <v>7933</v>
      </c>
      <c r="C2212" s="4" t="s">
        <v>944</v>
      </c>
    </row>
    <row r="2213" spans="1:3" x14ac:dyDescent="0.35">
      <c r="A2213" s="2">
        <v>713990</v>
      </c>
      <c r="B2213" s="3">
        <v>7911</v>
      </c>
      <c r="C2213" s="4" t="s">
        <v>1505</v>
      </c>
    </row>
    <row r="2214" spans="1:3" x14ac:dyDescent="0.35">
      <c r="A2214" s="2">
        <v>713990</v>
      </c>
      <c r="B2214" s="3">
        <v>7993</v>
      </c>
      <c r="C2214" s="4" t="s">
        <v>1505</v>
      </c>
    </row>
    <row r="2215" spans="1:3" x14ac:dyDescent="0.35">
      <c r="A2215" s="2">
        <v>713990</v>
      </c>
      <c r="B2215" s="3">
        <v>7997</v>
      </c>
      <c r="C2215" s="4" t="s">
        <v>1505</v>
      </c>
    </row>
    <row r="2216" spans="1:3" x14ac:dyDescent="0.35">
      <c r="A2216" s="2">
        <v>713990</v>
      </c>
      <c r="B2216" s="3">
        <v>7999</v>
      </c>
      <c r="C2216" s="4" t="s">
        <v>1505</v>
      </c>
    </row>
    <row r="2217" spans="1:3" x14ac:dyDescent="0.35">
      <c r="A2217" s="2">
        <v>721110</v>
      </c>
      <c r="B2217" s="3">
        <v>7011</v>
      </c>
      <c r="C2217" s="4" t="s">
        <v>893</v>
      </c>
    </row>
    <row r="2218" spans="1:3" x14ac:dyDescent="0.35">
      <c r="A2218" s="2">
        <v>721110</v>
      </c>
      <c r="B2218" s="3">
        <v>7041</v>
      </c>
      <c r="C2218" s="4" t="s">
        <v>893</v>
      </c>
    </row>
    <row r="2219" spans="1:3" x14ac:dyDescent="0.35">
      <c r="A2219" s="2">
        <v>721120</v>
      </c>
      <c r="B2219" s="3">
        <v>7011</v>
      </c>
      <c r="C2219" s="4" t="s">
        <v>1126</v>
      </c>
    </row>
    <row r="2220" spans="1:3" x14ac:dyDescent="0.35">
      <c r="A2220" s="2">
        <v>721191</v>
      </c>
      <c r="B2220" s="3">
        <v>7011</v>
      </c>
      <c r="C2220" s="4" t="s">
        <v>1506</v>
      </c>
    </row>
    <row r="2221" spans="1:3" x14ac:dyDescent="0.35">
      <c r="A2221" s="2">
        <v>721199</v>
      </c>
      <c r="B2221" s="3">
        <v>7011</v>
      </c>
      <c r="C2221" s="4" t="s">
        <v>1507</v>
      </c>
    </row>
    <row r="2222" spans="1:3" x14ac:dyDescent="0.35">
      <c r="A2222" s="2">
        <v>721211</v>
      </c>
      <c r="B2222" s="3">
        <v>7033</v>
      </c>
      <c r="C2222" s="4" t="s">
        <v>892</v>
      </c>
    </row>
    <row r="2223" spans="1:3" x14ac:dyDescent="0.35">
      <c r="A2223" s="2">
        <v>721214</v>
      </c>
      <c r="B2223" s="3">
        <v>7032</v>
      </c>
      <c r="C2223" s="4" t="s">
        <v>891</v>
      </c>
    </row>
    <row r="2224" spans="1:3" x14ac:dyDescent="0.35">
      <c r="A2224" s="2">
        <v>721310</v>
      </c>
      <c r="B2224" s="3">
        <v>7021</v>
      </c>
      <c r="C2224" s="4" t="s">
        <v>890</v>
      </c>
    </row>
    <row r="2225" spans="1:3" x14ac:dyDescent="0.35">
      <c r="A2225" s="2">
        <v>721310</v>
      </c>
      <c r="B2225" s="3">
        <v>7041</v>
      </c>
      <c r="C2225" s="4" t="s">
        <v>890</v>
      </c>
    </row>
    <row r="2226" spans="1:3" x14ac:dyDescent="0.35">
      <c r="A2226" s="2">
        <v>722310</v>
      </c>
      <c r="B2226" s="3">
        <v>4789</v>
      </c>
      <c r="C2226" s="4" t="s">
        <v>1127</v>
      </c>
    </row>
    <row r="2227" spans="1:3" x14ac:dyDescent="0.35">
      <c r="A2227" s="2">
        <v>722310</v>
      </c>
      <c r="B2227" s="3">
        <v>5812</v>
      </c>
      <c r="C2227" s="4" t="s">
        <v>1127</v>
      </c>
    </row>
    <row r="2228" spans="1:3" x14ac:dyDescent="0.35">
      <c r="A2228" s="2">
        <v>722320</v>
      </c>
      <c r="B2228" s="3">
        <v>5812</v>
      </c>
      <c r="C2228" s="4" t="s">
        <v>1128</v>
      </c>
    </row>
    <row r="2229" spans="1:3" x14ac:dyDescent="0.35">
      <c r="A2229" s="2">
        <v>722330</v>
      </c>
      <c r="B2229" s="3">
        <v>5963</v>
      </c>
      <c r="C2229" s="4" t="s">
        <v>1129</v>
      </c>
    </row>
    <row r="2230" spans="1:3" x14ac:dyDescent="0.35">
      <c r="A2230" s="2">
        <v>722410</v>
      </c>
      <c r="B2230" s="3">
        <v>5813</v>
      </c>
      <c r="C2230" s="4" t="s">
        <v>855</v>
      </c>
    </row>
    <row r="2231" spans="1:3" x14ac:dyDescent="0.35">
      <c r="A2231" s="2">
        <v>722511</v>
      </c>
      <c r="B2231" s="3">
        <v>5812</v>
      </c>
      <c r="C2231" s="4" t="s">
        <v>1508</v>
      </c>
    </row>
    <row r="2232" spans="1:3" x14ac:dyDescent="0.35">
      <c r="A2232" s="2">
        <v>722513</v>
      </c>
      <c r="B2232" s="3">
        <v>5812</v>
      </c>
      <c r="C2232" s="4" t="s">
        <v>1509</v>
      </c>
    </row>
    <row r="2233" spans="1:3" x14ac:dyDescent="0.35">
      <c r="A2233" s="2">
        <v>722514</v>
      </c>
      <c r="B2233" s="3">
        <v>5812</v>
      </c>
      <c r="C2233" s="4" t="s">
        <v>1510</v>
      </c>
    </row>
    <row r="2234" spans="1:3" x14ac:dyDescent="0.35">
      <c r="A2234" s="2">
        <v>722515</v>
      </c>
      <c r="B2234" s="3">
        <v>5461</v>
      </c>
      <c r="C2234" s="4" t="s">
        <v>1511</v>
      </c>
    </row>
    <row r="2235" spans="1:3" x14ac:dyDescent="0.35">
      <c r="A2235" s="2">
        <v>722515</v>
      </c>
      <c r="B2235" s="3">
        <v>5812</v>
      </c>
      <c r="C2235" s="4" t="s">
        <v>1511</v>
      </c>
    </row>
    <row r="2236" spans="1:3" x14ac:dyDescent="0.35">
      <c r="A2236" s="2">
        <v>811111</v>
      </c>
      <c r="B2236" s="3">
        <v>7538</v>
      </c>
      <c r="C2236" s="4" t="s">
        <v>930</v>
      </c>
    </row>
    <row r="2237" spans="1:3" x14ac:dyDescent="0.35">
      <c r="A2237" s="2">
        <v>811114</v>
      </c>
      <c r="B2237" s="3">
        <v>7533</v>
      </c>
      <c r="C2237" s="4" t="s">
        <v>1512</v>
      </c>
    </row>
    <row r="2238" spans="1:3" x14ac:dyDescent="0.35">
      <c r="A2238" s="2">
        <v>811114</v>
      </c>
      <c r="B2238" s="3">
        <v>7537</v>
      </c>
      <c r="C2238" s="4" t="s">
        <v>1512</v>
      </c>
    </row>
    <row r="2239" spans="1:3" x14ac:dyDescent="0.35">
      <c r="A2239" s="2">
        <v>811114</v>
      </c>
      <c r="B2239" s="3">
        <v>7539</v>
      </c>
      <c r="C2239" s="4" t="s">
        <v>1512</v>
      </c>
    </row>
    <row r="2240" spans="1:3" x14ac:dyDescent="0.35">
      <c r="A2240" s="2">
        <v>811121</v>
      </c>
      <c r="B2240" s="3">
        <v>7532</v>
      </c>
      <c r="C2240" s="4" t="s">
        <v>925</v>
      </c>
    </row>
    <row r="2241" spans="1:3" x14ac:dyDescent="0.35">
      <c r="A2241" s="2">
        <v>811122</v>
      </c>
      <c r="B2241" s="3">
        <v>7536</v>
      </c>
      <c r="C2241" s="4" t="s">
        <v>928</v>
      </c>
    </row>
    <row r="2242" spans="1:3" x14ac:dyDescent="0.35">
      <c r="A2242" s="2">
        <v>811122</v>
      </c>
      <c r="B2242" s="3">
        <v>7549</v>
      </c>
      <c r="C2242" s="4" t="s">
        <v>928</v>
      </c>
    </row>
    <row r="2243" spans="1:3" x14ac:dyDescent="0.35">
      <c r="A2243" s="2">
        <v>811191</v>
      </c>
      <c r="B2243" s="3">
        <v>7549</v>
      </c>
      <c r="C2243" s="4" t="s">
        <v>1513</v>
      </c>
    </row>
    <row r="2244" spans="1:3" x14ac:dyDescent="0.35">
      <c r="A2244" s="2">
        <v>811192</v>
      </c>
      <c r="B2244" s="3">
        <v>7542</v>
      </c>
      <c r="C2244" s="4" t="s">
        <v>932</v>
      </c>
    </row>
    <row r="2245" spans="1:3" x14ac:dyDescent="0.35">
      <c r="A2245" s="2">
        <v>811198</v>
      </c>
      <c r="B2245" s="3">
        <v>7534</v>
      </c>
      <c r="C2245" s="4" t="s">
        <v>1514</v>
      </c>
    </row>
    <row r="2246" spans="1:3" x14ac:dyDescent="0.35">
      <c r="A2246" s="2">
        <v>811198</v>
      </c>
      <c r="B2246" s="3">
        <v>7539</v>
      </c>
      <c r="C2246" s="4" t="s">
        <v>1514</v>
      </c>
    </row>
    <row r="2247" spans="1:3" x14ac:dyDescent="0.35">
      <c r="A2247" s="2">
        <v>811198</v>
      </c>
      <c r="B2247" s="3">
        <v>7549</v>
      </c>
      <c r="C2247" s="4" t="s">
        <v>1514</v>
      </c>
    </row>
    <row r="2248" spans="1:3" x14ac:dyDescent="0.35">
      <c r="A2248" s="2">
        <v>811210</v>
      </c>
      <c r="B2248" s="3">
        <v>7622</v>
      </c>
      <c r="C2248" s="4" t="s">
        <v>1515</v>
      </c>
    </row>
    <row r="2249" spans="1:3" x14ac:dyDescent="0.35">
      <c r="A2249" s="2">
        <v>811210</v>
      </c>
      <c r="B2249" s="3">
        <v>7629</v>
      </c>
      <c r="C2249" s="4" t="s">
        <v>1515</v>
      </c>
    </row>
    <row r="2250" spans="1:3" x14ac:dyDescent="0.35">
      <c r="A2250" s="2">
        <v>811210</v>
      </c>
      <c r="B2250" s="3">
        <v>7699</v>
      </c>
      <c r="C2250" s="4" t="s">
        <v>1515</v>
      </c>
    </row>
    <row r="2251" spans="1:3" x14ac:dyDescent="0.35">
      <c r="A2251" s="2">
        <v>811210</v>
      </c>
      <c r="B2251" s="3">
        <v>7378</v>
      </c>
      <c r="C2251" s="4" t="s">
        <v>1515</v>
      </c>
    </row>
    <row r="2252" spans="1:3" x14ac:dyDescent="0.35">
      <c r="A2252" s="2">
        <v>811210</v>
      </c>
      <c r="B2252" s="3">
        <v>7629</v>
      </c>
      <c r="C2252" s="4" t="s">
        <v>1515</v>
      </c>
    </row>
    <row r="2253" spans="1:3" x14ac:dyDescent="0.35">
      <c r="A2253" s="2">
        <v>811210</v>
      </c>
      <c r="B2253" s="3">
        <v>7699</v>
      </c>
      <c r="C2253" s="4" t="s">
        <v>1515</v>
      </c>
    </row>
    <row r="2254" spans="1:3" x14ac:dyDescent="0.35">
      <c r="A2254" s="2">
        <v>811210</v>
      </c>
      <c r="B2254" s="3">
        <v>7622</v>
      </c>
      <c r="C2254" s="4" t="s">
        <v>1515</v>
      </c>
    </row>
    <row r="2255" spans="1:3" x14ac:dyDescent="0.35">
      <c r="A2255" s="2">
        <v>811210</v>
      </c>
      <c r="B2255" s="3">
        <v>7629</v>
      </c>
      <c r="C2255" s="4" t="s">
        <v>1515</v>
      </c>
    </row>
    <row r="2256" spans="1:3" x14ac:dyDescent="0.35">
      <c r="A2256" s="2">
        <v>811210</v>
      </c>
      <c r="B2256" s="3">
        <v>7629</v>
      </c>
      <c r="C2256" s="4" t="s">
        <v>1515</v>
      </c>
    </row>
    <row r="2257" spans="1:3" x14ac:dyDescent="0.35">
      <c r="A2257" s="2">
        <v>811210</v>
      </c>
      <c r="B2257" s="3">
        <v>7699</v>
      </c>
      <c r="C2257" s="4" t="s">
        <v>1515</v>
      </c>
    </row>
    <row r="2258" spans="1:3" x14ac:dyDescent="0.35">
      <c r="A2258" s="2">
        <v>811310</v>
      </c>
      <c r="B2258" s="3">
        <v>7623</v>
      </c>
      <c r="C2258" s="4" t="s">
        <v>937</v>
      </c>
    </row>
    <row r="2259" spans="1:3" x14ac:dyDescent="0.35">
      <c r="A2259" s="2">
        <v>811310</v>
      </c>
      <c r="B2259" s="3">
        <v>7692</v>
      </c>
      <c r="C2259" s="4" t="s">
        <v>937</v>
      </c>
    </row>
    <row r="2260" spans="1:3" x14ac:dyDescent="0.35">
      <c r="A2260" s="2">
        <v>811310</v>
      </c>
      <c r="B2260" s="3">
        <v>7694</v>
      </c>
      <c r="C2260" s="4" t="s">
        <v>937</v>
      </c>
    </row>
    <row r="2261" spans="1:3" x14ac:dyDescent="0.35">
      <c r="A2261" s="2">
        <v>811310</v>
      </c>
      <c r="B2261" s="3">
        <v>7699</v>
      </c>
      <c r="C2261" s="4" t="s">
        <v>937</v>
      </c>
    </row>
    <row r="2262" spans="1:3" x14ac:dyDescent="0.35">
      <c r="A2262" s="2">
        <v>811411</v>
      </c>
      <c r="B2262" s="3">
        <v>7699</v>
      </c>
      <c r="C2262" s="4" t="s">
        <v>1516</v>
      </c>
    </row>
    <row r="2263" spans="1:3" x14ac:dyDescent="0.35">
      <c r="A2263" s="2">
        <v>811412</v>
      </c>
      <c r="B2263" s="3">
        <v>7623</v>
      </c>
      <c r="C2263" s="4" t="s">
        <v>1517</v>
      </c>
    </row>
    <row r="2264" spans="1:3" x14ac:dyDescent="0.35">
      <c r="A2264" s="2">
        <v>811412</v>
      </c>
      <c r="B2264" s="3">
        <v>7629</v>
      </c>
      <c r="C2264" s="4" t="s">
        <v>1517</v>
      </c>
    </row>
    <row r="2265" spans="1:3" x14ac:dyDescent="0.35">
      <c r="A2265" s="2">
        <v>811412</v>
      </c>
      <c r="B2265" s="3">
        <v>7699</v>
      </c>
      <c r="C2265" s="4" t="s">
        <v>1517</v>
      </c>
    </row>
    <row r="2266" spans="1:3" x14ac:dyDescent="0.35">
      <c r="A2266" s="2">
        <v>811420</v>
      </c>
      <c r="B2266" s="3">
        <v>4581</v>
      </c>
      <c r="C2266" s="4" t="s">
        <v>936</v>
      </c>
    </row>
    <row r="2267" spans="1:3" x14ac:dyDescent="0.35">
      <c r="A2267" s="2">
        <v>811420</v>
      </c>
      <c r="B2267" s="3">
        <v>7641</v>
      </c>
      <c r="C2267" s="4" t="s">
        <v>936</v>
      </c>
    </row>
    <row r="2268" spans="1:3" x14ac:dyDescent="0.35">
      <c r="A2268" s="2">
        <v>811430</v>
      </c>
      <c r="B2268" s="3">
        <v>7251</v>
      </c>
      <c r="C2268" s="4" t="s">
        <v>902</v>
      </c>
    </row>
    <row r="2269" spans="1:3" x14ac:dyDescent="0.35">
      <c r="A2269" s="2">
        <v>811430</v>
      </c>
      <c r="B2269" s="3">
        <v>7699</v>
      </c>
      <c r="C2269" s="4" t="s">
        <v>902</v>
      </c>
    </row>
    <row r="2270" spans="1:3" x14ac:dyDescent="0.35">
      <c r="A2270" s="2">
        <v>811490</v>
      </c>
      <c r="B2270" s="3">
        <v>3732</v>
      </c>
      <c r="C2270" s="4" t="s">
        <v>899</v>
      </c>
    </row>
    <row r="2271" spans="1:3" x14ac:dyDescent="0.35">
      <c r="A2271" s="2">
        <v>811490</v>
      </c>
      <c r="B2271" s="3">
        <v>7219</v>
      </c>
      <c r="C2271" s="4" t="s">
        <v>899</v>
      </c>
    </row>
    <row r="2272" spans="1:3" x14ac:dyDescent="0.35">
      <c r="A2272" s="2">
        <v>811490</v>
      </c>
      <c r="B2272" s="3">
        <v>7631</v>
      </c>
      <c r="C2272" s="4" t="s">
        <v>899</v>
      </c>
    </row>
    <row r="2273" spans="1:3" x14ac:dyDescent="0.35">
      <c r="A2273" s="2">
        <v>811490</v>
      </c>
      <c r="B2273" s="3">
        <v>7699</v>
      </c>
      <c r="C2273" s="4" t="s">
        <v>899</v>
      </c>
    </row>
    <row r="2274" spans="1:3" x14ac:dyDescent="0.35">
      <c r="A2274" s="2">
        <v>812111</v>
      </c>
      <c r="B2274" s="3">
        <v>7241</v>
      </c>
      <c r="C2274" s="4" t="s">
        <v>1518</v>
      </c>
    </row>
    <row r="2275" spans="1:3" x14ac:dyDescent="0.35">
      <c r="A2275" s="2">
        <v>812112</v>
      </c>
      <c r="B2275" s="3">
        <v>7231</v>
      </c>
      <c r="C2275" s="4" t="s">
        <v>1519</v>
      </c>
    </row>
    <row r="2276" spans="1:3" x14ac:dyDescent="0.35">
      <c r="A2276" s="2">
        <v>812113</v>
      </c>
      <c r="B2276" s="3">
        <v>7231</v>
      </c>
      <c r="C2276" s="4" t="s">
        <v>1520</v>
      </c>
    </row>
    <row r="2277" spans="1:3" x14ac:dyDescent="0.35">
      <c r="A2277" s="2">
        <v>812191</v>
      </c>
      <c r="B2277" s="3">
        <v>7299</v>
      </c>
      <c r="C2277" s="4" t="s">
        <v>1521</v>
      </c>
    </row>
    <row r="2278" spans="1:3" x14ac:dyDescent="0.35">
      <c r="A2278" s="2">
        <v>812199</v>
      </c>
      <c r="B2278" s="3">
        <v>7299</v>
      </c>
      <c r="C2278" s="4" t="s">
        <v>1522</v>
      </c>
    </row>
    <row r="2279" spans="1:3" x14ac:dyDescent="0.35">
      <c r="A2279" s="2">
        <v>812210</v>
      </c>
      <c r="B2279" s="3">
        <v>7261</v>
      </c>
      <c r="C2279" s="4" t="s">
        <v>903</v>
      </c>
    </row>
    <row r="2280" spans="1:3" x14ac:dyDescent="0.35">
      <c r="A2280" s="2">
        <v>812220</v>
      </c>
      <c r="B2280" s="3">
        <v>6531</v>
      </c>
      <c r="C2280" s="4" t="s">
        <v>884</v>
      </c>
    </row>
    <row r="2281" spans="1:3" x14ac:dyDescent="0.35">
      <c r="A2281" s="2">
        <v>812220</v>
      </c>
      <c r="B2281" s="3">
        <v>6553</v>
      </c>
      <c r="C2281" s="4" t="s">
        <v>884</v>
      </c>
    </row>
    <row r="2282" spans="1:3" x14ac:dyDescent="0.35">
      <c r="A2282" s="2">
        <v>812220</v>
      </c>
      <c r="B2282" s="3">
        <v>7261</v>
      </c>
      <c r="C2282" s="4" t="s">
        <v>884</v>
      </c>
    </row>
    <row r="2283" spans="1:3" x14ac:dyDescent="0.35">
      <c r="A2283" s="2">
        <v>812310</v>
      </c>
      <c r="B2283" s="3">
        <v>7215</v>
      </c>
      <c r="C2283" s="4" t="s">
        <v>896</v>
      </c>
    </row>
    <row r="2284" spans="1:3" x14ac:dyDescent="0.35">
      <c r="A2284" s="2">
        <v>812320</v>
      </c>
      <c r="B2284" s="3">
        <v>7211</v>
      </c>
      <c r="C2284" s="4" t="s">
        <v>894</v>
      </c>
    </row>
    <row r="2285" spans="1:3" x14ac:dyDescent="0.35">
      <c r="A2285" s="2">
        <v>812320</v>
      </c>
      <c r="B2285" s="3">
        <v>7212</v>
      </c>
      <c r="C2285" s="4" t="s">
        <v>894</v>
      </c>
    </row>
    <row r="2286" spans="1:3" x14ac:dyDescent="0.35">
      <c r="A2286" s="2">
        <v>812320</v>
      </c>
      <c r="B2286" s="3">
        <v>7216</v>
      </c>
      <c r="C2286" s="4" t="s">
        <v>894</v>
      </c>
    </row>
    <row r="2287" spans="1:3" x14ac:dyDescent="0.35">
      <c r="A2287" s="2">
        <v>812320</v>
      </c>
      <c r="B2287" s="3">
        <v>7219</v>
      </c>
      <c r="C2287" s="4" t="s">
        <v>894</v>
      </c>
    </row>
    <row r="2288" spans="1:3" x14ac:dyDescent="0.35">
      <c r="A2288" s="2">
        <v>812320</v>
      </c>
      <c r="B2288" s="3">
        <v>7251</v>
      </c>
      <c r="C2288" s="4" t="s">
        <v>894</v>
      </c>
    </row>
    <row r="2289" spans="1:3" x14ac:dyDescent="0.35">
      <c r="A2289" s="2">
        <v>812320</v>
      </c>
      <c r="B2289" s="3">
        <v>7389</v>
      </c>
      <c r="C2289" s="4" t="s">
        <v>894</v>
      </c>
    </row>
    <row r="2290" spans="1:3" x14ac:dyDescent="0.35">
      <c r="A2290" s="2">
        <v>812331</v>
      </c>
      <c r="B2290" s="3">
        <v>7213</v>
      </c>
      <c r="C2290" s="4" t="s">
        <v>895</v>
      </c>
    </row>
    <row r="2291" spans="1:3" x14ac:dyDescent="0.35">
      <c r="A2291" s="2">
        <v>812331</v>
      </c>
      <c r="B2291" s="3">
        <v>7219</v>
      </c>
      <c r="C2291" s="4" t="s">
        <v>895</v>
      </c>
    </row>
    <row r="2292" spans="1:3" x14ac:dyDescent="0.35">
      <c r="A2292" s="2">
        <v>812332</v>
      </c>
      <c r="B2292" s="3">
        <v>7218</v>
      </c>
      <c r="C2292" s="4" t="s">
        <v>898</v>
      </c>
    </row>
    <row r="2293" spans="1:3" x14ac:dyDescent="0.35">
      <c r="A2293" s="2">
        <v>812910</v>
      </c>
      <c r="B2293" s="3">
        <v>752</v>
      </c>
      <c r="C2293" s="4" t="s">
        <v>1523</v>
      </c>
    </row>
    <row r="2294" spans="1:3" x14ac:dyDescent="0.35">
      <c r="A2294" s="2">
        <v>812921</v>
      </c>
      <c r="B2294" s="3">
        <v>7384</v>
      </c>
      <c r="C2294" s="4" t="s">
        <v>1524</v>
      </c>
    </row>
    <row r="2295" spans="1:3" x14ac:dyDescent="0.35">
      <c r="A2295" s="2">
        <v>812922</v>
      </c>
      <c r="B2295" s="3">
        <v>7384</v>
      </c>
      <c r="C2295" s="4" t="s">
        <v>1525</v>
      </c>
    </row>
    <row r="2296" spans="1:3" x14ac:dyDescent="0.35">
      <c r="A2296" s="2">
        <v>812930</v>
      </c>
      <c r="B2296" s="3">
        <v>7299</v>
      </c>
      <c r="C2296" s="4" t="s">
        <v>924</v>
      </c>
    </row>
    <row r="2297" spans="1:3" x14ac:dyDescent="0.35">
      <c r="A2297" s="2">
        <v>812930</v>
      </c>
      <c r="B2297" s="3">
        <v>7521</v>
      </c>
      <c r="C2297" s="4" t="s">
        <v>924</v>
      </c>
    </row>
    <row r="2298" spans="1:3" x14ac:dyDescent="0.35">
      <c r="A2298" s="2">
        <v>812990</v>
      </c>
      <c r="B2298" s="3">
        <v>4899</v>
      </c>
      <c r="C2298" s="4" t="s">
        <v>1526</v>
      </c>
    </row>
    <row r="2299" spans="1:3" x14ac:dyDescent="0.35">
      <c r="A2299" s="2">
        <v>812990</v>
      </c>
      <c r="B2299" s="3">
        <v>7251</v>
      </c>
      <c r="C2299" s="4" t="s">
        <v>1526</v>
      </c>
    </row>
    <row r="2300" spans="1:3" x14ac:dyDescent="0.35">
      <c r="A2300" s="2">
        <v>812990</v>
      </c>
      <c r="B2300" s="3">
        <v>7299</v>
      </c>
      <c r="C2300" s="4" t="s">
        <v>1526</v>
      </c>
    </row>
    <row r="2301" spans="1:3" x14ac:dyDescent="0.35">
      <c r="A2301" s="2">
        <v>812990</v>
      </c>
      <c r="B2301" s="3">
        <v>7389</v>
      </c>
      <c r="C2301" s="4" t="s">
        <v>1526</v>
      </c>
    </row>
    <row r="2302" spans="1:3" x14ac:dyDescent="0.35">
      <c r="A2302" s="2">
        <v>812990</v>
      </c>
      <c r="B2302" s="3">
        <v>7999</v>
      </c>
      <c r="C2302" s="4" t="s">
        <v>1526</v>
      </c>
    </row>
    <row r="2303" spans="1:3" x14ac:dyDescent="0.35">
      <c r="A2303" s="2">
        <v>813110</v>
      </c>
      <c r="B2303" s="3">
        <v>8661</v>
      </c>
      <c r="C2303" s="4" t="s">
        <v>980</v>
      </c>
    </row>
    <row r="2304" spans="1:3" x14ac:dyDescent="0.35">
      <c r="A2304" s="2">
        <v>813211</v>
      </c>
      <c r="B2304" s="3">
        <v>6732</v>
      </c>
      <c r="C2304" s="4" t="s">
        <v>889</v>
      </c>
    </row>
    <row r="2305" spans="1:3" x14ac:dyDescent="0.35">
      <c r="A2305" s="2">
        <v>813212</v>
      </c>
      <c r="B2305" s="3">
        <v>8399</v>
      </c>
      <c r="C2305" s="4" t="s">
        <v>972</v>
      </c>
    </row>
    <row r="2306" spans="1:3" x14ac:dyDescent="0.35">
      <c r="A2306" s="2">
        <v>813219</v>
      </c>
      <c r="B2306" s="3">
        <v>8399</v>
      </c>
      <c r="C2306" s="4" t="s">
        <v>1527</v>
      </c>
    </row>
    <row r="2307" spans="1:3" x14ac:dyDescent="0.35">
      <c r="A2307" s="2">
        <v>813311</v>
      </c>
      <c r="B2307" s="3">
        <v>8399</v>
      </c>
      <c r="C2307" s="4" t="s">
        <v>1528</v>
      </c>
    </row>
    <row r="2308" spans="1:3" x14ac:dyDescent="0.35">
      <c r="A2308" s="2">
        <v>813312</v>
      </c>
      <c r="B2308" s="3">
        <v>8399</v>
      </c>
      <c r="C2308" s="4" t="s">
        <v>1529</v>
      </c>
    </row>
    <row r="2309" spans="1:3" x14ac:dyDescent="0.35">
      <c r="A2309" s="2">
        <v>813312</v>
      </c>
      <c r="B2309" s="3">
        <v>8699</v>
      </c>
      <c r="C2309" s="4" t="s">
        <v>1529</v>
      </c>
    </row>
    <row r="2310" spans="1:3" x14ac:dyDescent="0.35">
      <c r="A2310" s="2">
        <v>813319</v>
      </c>
      <c r="B2310" s="3">
        <v>8399</v>
      </c>
      <c r="C2310" s="4" t="s">
        <v>978</v>
      </c>
    </row>
    <row r="2311" spans="1:3" x14ac:dyDescent="0.35">
      <c r="A2311" s="2">
        <v>813319</v>
      </c>
      <c r="B2311" s="3">
        <v>8641</v>
      </c>
      <c r="C2311" s="4" t="s">
        <v>978</v>
      </c>
    </row>
    <row r="2312" spans="1:3" x14ac:dyDescent="0.35">
      <c r="A2312" s="2">
        <v>813410</v>
      </c>
      <c r="B2312" s="3">
        <v>8641</v>
      </c>
      <c r="C2312" s="4" t="s">
        <v>1530</v>
      </c>
    </row>
    <row r="2313" spans="1:3" x14ac:dyDescent="0.35">
      <c r="A2313" s="2">
        <v>813410</v>
      </c>
      <c r="B2313" s="3">
        <v>8699</v>
      </c>
      <c r="C2313" s="4" t="s">
        <v>1530</v>
      </c>
    </row>
    <row r="2314" spans="1:3" x14ac:dyDescent="0.35">
      <c r="A2314" s="2">
        <v>813910</v>
      </c>
      <c r="B2314" s="3">
        <v>8611</v>
      </c>
      <c r="C2314" s="4" t="s">
        <v>975</v>
      </c>
    </row>
    <row r="2315" spans="1:3" x14ac:dyDescent="0.35">
      <c r="A2315" s="2">
        <v>813910</v>
      </c>
      <c r="B2315" s="3">
        <v>8699</v>
      </c>
      <c r="C2315" s="4" t="s">
        <v>975</v>
      </c>
    </row>
    <row r="2316" spans="1:3" x14ac:dyDescent="0.35">
      <c r="A2316" s="2">
        <v>813920</v>
      </c>
      <c r="B2316" s="3">
        <v>8621</v>
      </c>
      <c r="C2316" s="4" t="s">
        <v>976</v>
      </c>
    </row>
    <row r="2317" spans="1:3" x14ac:dyDescent="0.35">
      <c r="A2317" s="2">
        <v>813930</v>
      </c>
      <c r="B2317" s="3">
        <v>8631</v>
      </c>
      <c r="C2317" s="4" t="s">
        <v>977</v>
      </c>
    </row>
    <row r="2318" spans="1:3" x14ac:dyDescent="0.35">
      <c r="A2318" s="2">
        <v>813940</v>
      </c>
      <c r="B2318" s="3">
        <v>8651</v>
      </c>
      <c r="C2318" s="4" t="s">
        <v>979</v>
      </c>
    </row>
    <row r="2319" spans="1:3" x14ac:dyDescent="0.35">
      <c r="A2319" s="2">
        <v>813990</v>
      </c>
      <c r="B2319" s="3">
        <v>6531</v>
      </c>
      <c r="C2319" s="4" t="s">
        <v>1531</v>
      </c>
    </row>
    <row r="2320" spans="1:3" x14ac:dyDescent="0.35">
      <c r="A2320" s="2">
        <v>813990</v>
      </c>
      <c r="B2320" s="3">
        <v>8641</v>
      </c>
      <c r="C2320" s="4" t="s">
        <v>1531</v>
      </c>
    </row>
    <row r="2321" spans="1:3" x14ac:dyDescent="0.35">
      <c r="A2321" s="2">
        <v>813990</v>
      </c>
      <c r="B2321" s="3">
        <v>8699</v>
      </c>
      <c r="C2321" s="4" t="s">
        <v>1531</v>
      </c>
    </row>
    <row r="2322" spans="1:3" x14ac:dyDescent="0.35">
      <c r="A2322" s="2">
        <v>814110</v>
      </c>
      <c r="B2322" s="3">
        <v>8811</v>
      </c>
      <c r="C2322" s="4" t="s">
        <v>988</v>
      </c>
    </row>
    <row r="2323" spans="1:3" x14ac:dyDescent="0.35">
      <c r="A2323" s="2">
        <v>921110</v>
      </c>
      <c r="B2323" s="3">
        <v>9111</v>
      </c>
      <c r="C2323" s="4" t="s">
        <v>990</v>
      </c>
    </row>
    <row r="2324" spans="1:3" x14ac:dyDescent="0.35">
      <c r="A2324" s="2">
        <v>921120</v>
      </c>
      <c r="B2324" s="3">
        <v>9121</v>
      </c>
      <c r="C2324" s="4" t="s">
        <v>991</v>
      </c>
    </row>
    <row r="2325" spans="1:3" x14ac:dyDescent="0.35">
      <c r="A2325" s="2">
        <v>921130</v>
      </c>
      <c r="B2325" s="3">
        <v>9311</v>
      </c>
      <c r="C2325" s="4" t="s">
        <v>1000</v>
      </c>
    </row>
    <row r="2326" spans="1:3" x14ac:dyDescent="0.35">
      <c r="A2326" s="2">
        <v>921140</v>
      </c>
      <c r="B2326" s="3">
        <v>9131</v>
      </c>
      <c r="C2326" s="4" t="s">
        <v>992</v>
      </c>
    </row>
    <row r="2327" spans="1:3" x14ac:dyDescent="0.35">
      <c r="A2327" s="2">
        <v>921150</v>
      </c>
      <c r="B2327" s="3">
        <v>8641</v>
      </c>
      <c r="C2327" s="4" t="s">
        <v>1532</v>
      </c>
    </row>
    <row r="2328" spans="1:3" x14ac:dyDescent="0.35">
      <c r="A2328" s="2">
        <v>921190</v>
      </c>
      <c r="B2328" s="3">
        <v>9199</v>
      </c>
      <c r="C2328" s="4" t="s">
        <v>993</v>
      </c>
    </row>
    <row r="2329" spans="1:3" x14ac:dyDescent="0.35">
      <c r="A2329" s="2">
        <v>922110</v>
      </c>
      <c r="B2329" s="3">
        <v>9211</v>
      </c>
      <c r="C2329" s="4" t="s">
        <v>994</v>
      </c>
    </row>
    <row r="2330" spans="1:3" x14ac:dyDescent="0.35">
      <c r="A2330" s="2">
        <v>922120</v>
      </c>
      <c r="B2330" s="3">
        <v>9221</v>
      </c>
      <c r="C2330" s="4" t="s">
        <v>995</v>
      </c>
    </row>
    <row r="2331" spans="1:3" x14ac:dyDescent="0.35">
      <c r="A2331" s="2">
        <v>922130</v>
      </c>
      <c r="B2331" s="3">
        <v>9222</v>
      </c>
      <c r="C2331" s="4" t="s">
        <v>996</v>
      </c>
    </row>
    <row r="2332" spans="1:3" x14ac:dyDescent="0.35">
      <c r="A2332" s="2">
        <v>922140</v>
      </c>
      <c r="B2332" s="3">
        <v>9223</v>
      </c>
      <c r="C2332" s="4" t="s">
        <v>997</v>
      </c>
    </row>
    <row r="2333" spans="1:3" x14ac:dyDescent="0.35">
      <c r="A2333" s="2">
        <v>922150</v>
      </c>
      <c r="B2333" s="3">
        <v>8322</v>
      </c>
      <c r="C2333" s="4" t="s">
        <v>1533</v>
      </c>
    </row>
    <row r="2334" spans="1:3" x14ac:dyDescent="0.35">
      <c r="A2334" s="2">
        <v>922160</v>
      </c>
      <c r="B2334" s="3">
        <v>9224</v>
      </c>
      <c r="C2334" s="4" t="s">
        <v>998</v>
      </c>
    </row>
    <row r="2335" spans="1:3" x14ac:dyDescent="0.35">
      <c r="A2335" s="2">
        <v>922190</v>
      </c>
      <c r="B2335" s="3">
        <v>9229</v>
      </c>
      <c r="C2335" s="4" t="s">
        <v>999</v>
      </c>
    </row>
    <row r="2336" spans="1:3" x14ac:dyDescent="0.35">
      <c r="A2336" s="2">
        <v>923110</v>
      </c>
      <c r="B2336" s="3">
        <v>9411</v>
      </c>
      <c r="C2336" s="4" t="s">
        <v>1001</v>
      </c>
    </row>
    <row r="2337" spans="1:3" x14ac:dyDescent="0.35">
      <c r="A2337" s="2">
        <v>923120</v>
      </c>
      <c r="B2337" s="3">
        <v>9431</v>
      </c>
      <c r="C2337" s="4" t="s">
        <v>1002</v>
      </c>
    </row>
    <row r="2338" spans="1:3" x14ac:dyDescent="0.35">
      <c r="A2338" s="2">
        <v>923130</v>
      </c>
      <c r="B2338" s="3">
        <v>9441</v>
      </c>
      <c r="C2338" s="4" t="s">
        <v>1003</v>
      </c>
    </row>
    <row r="2339" spans="1:3" x14ac:dyDescent="0.35">
      <c r="A2339" s="2">
        <v>923140</v>
      </c>
      <c r="B2339" s="3">
        <v>9451</v>
      </c>
      <c r="C2339" s="4" t="s">
        <v>1004</v>
      </c>
    </row>
    <row r="2340" spans="1:3" x14ac:dyDescent="0.35">
      <c r="A2340" s="2">
        <v>924110</v>
      </c>
      <c r="B2340" s="3">
        <v>9511</v>
      </c>
      <c r="C2340" s="4" t="s">
        <v>1005</v>
      </c>
    </row>
    <row r="2341" spans="1:3" x14ac:dyDescent="0.35">
      <c r="A2341" s="2">
        <v>924120</v>
      </c>
      <c r="B2341" s="3">
        <v>9512</v>
      </c>
      <c r="C2341" s="4" t="s">
        <v>1006</v>
      </c>
    </row>
    <row r="2342" spans="1:3" x14ac:dyDescent="0.35">
      <c r="A2342" s="2">
        <v>925110</v>
      </c>
      <c r="B2342" s="3">
        <v>9531</v>
      </c>
      <c r="C2342" s="4" t="s">
        <v>1007</v>
      </c>
    </row>
    <row r="2343" spans="1:3" x14ac:dyDescent="0.35">
      <c r="A2343" s="2">
        <v>925120</v>
      </c>
      <c r="B2343" s="3">
        <v>9532</v>
      </c>
      <c r="C2343" s="4" t="s">
        <v>1008</v>
      </c>
    </row>
    <row r="2344" spans="1:3" x14ac:dyDescent="0.35">
      <c r="A2344" s="2">
        <v>926110</v>
      </c>
      <c r="B2344" s="3">
        <v>9611</v>
      </c>
      <c r="C2344" s="4" t="s">
        <v>1009</v>
      </c>
    </row>
    <row r="2345" spans="1:3" x14ac:dyDescent="0.35">
      <c r="A2345" s="2">
        <v>926120</v>
      </c>
      <c r="B2345" s="3">
        <v>9621</v>
      </c>
      <c r="C2345" s="4" t="s">
        <v>1534</v>
      </c>
    </row>
    <row r="2346" spans="1:3" x14ac:dyDescent="0.35">
      <c r="A2346" s="2">
        <v>926130</v>
      </c>
      <c r="B2346" s="3">
        <v>9631</v>
      </c>
      <c r="C2346" s="4" t="s">
        <v>1011</v>
      </c>
    </row>
    <row r="2347" spans="1:3" x14ac:dyDescent="0.35">
      <c r="A2347" s="2">
        <v>926140</v>
      </c>
      <c r="B2347" s="3">
        <v>9641</v>
      </c>
      <c r="C2347" s="4" t="s">
        <v>1012</v>
      </c>
    </row>
    <row r="2348" spans="1:3" x14ac:dyDescent="0.35">
      <c r="A2348" s="2">
        <v>926150</v>
      </c>
      <c r="B2348" s="3">
        <v>9651</v>
      </c>
      <c r="C2348" s="4" t="s">
        <v>1013</v>
      </c>
    </row>
    <row r="2349" spans="1:3" x14ac:dyDescent="0.35">
      <c r="A2349" s="2">
        <v>927110</v>
      </c>
      <c r="B2349" s="3">
        <v>9661</v>
      </c>
      <c r="C2349" s="4" t="s">
        <v>1014</v>
      </c>
    </row>
    <row r="2350" spans="1:3" x14ac:dyDescent="0.35">
      <c r="A2350" s="2">
        <v>928110</v>
      </c>
      <c r="B2350" s="3">
        <v>9711</v>
      </c>
      <c r="C2350" s="4" t="s">
        <v>1015</v>
      </c>
    </row>
    <row r="2351" spans="1:3" x14ac:dyDescent="0.35">
      <c r="A2351" s="2">
        <v>928120</v>
      </c>
      <c r="B2351" s="3">
        <v>9721</v>
      </c>
      <c r="C2351" s="4" t="s">
        <v>1535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9D44-96F7-4DA7-8364-5F04A0A377D8}">
  <dimension ref="A1:A128"/>
  <sheetViews>
    <sheetView tabSelected="1" workbookViewId="0">
      <selection activeCell="A2" sqref="A2:A897"/>
    </sheetView>
  </sheetViews>
  <sheetFormatPr defaultRowHeight="14.5" x14ac:dyDescent="0.35"/>
  <cols>
    <col min="1" max="1" width="99.54296875" bestFit="1" customWidth="1"/>
  </cols>
  <sheetData>
    <row r="1" spans="1:1" x14ac:dyDescent="0.35">
      <c r="A1" s="1" t="s">
        <v>35</v>
      </c>
    </row>
    <row r="2" spans="1:1" x14ac:dyDescent="0.35">
      <c r="A2" t="s">
        <v>688</v>
      </c>
    </row>
    <row r="3" spans="1:1" x14ac:dyDescent="0.35">
      <c r="A3" t="s">
        <v>689</v>
      </c>
    </row>
    <row r="4" spans="1:1" x14ac:dyDescent="0.35">
      <c r="A4" t="s">
        <v>691</v>
      </c>
    </row>
    <row r="5" spans="1:1" x14ac:dyDescent="0.35">
      <c r="A5" t="s">
        <v>723</v>
      </c>
    </row>
    <row r="6" spans="1:1" x14ac:dyDescent="0.35">
      <c r="A6" t="s">
        <v>719</v>
      </c>
    </row>
    <row r="7" spans="1:1" x14ac:dyDescent="0.35">
      <c r="A7" t="s">
        <v>1271</v>
      </c>
    </row>
    <row r="8" spans="1:1" x14ac:dyDescent="0.35">
      <c r="A8" t="s">
        <v>1272</v>
      </c>
    </row>
    <row r="9" spans="1:1" x14ac:dyDescent="0.35">
      <c r="A9" t="s">
        <v>737</v>
      </c>
    </row>
    <row r="10" spans="1:1" x14ac:dyDescent="0.35">
      <c r="A10" t="s">
        <v>712</v>
      </c>
    </row>
    <row r="11" spans="1:1" x14ac:dyDescent="0.35">
      <c r="A11" t="s">
        <v>726</v>
      </c>
    </row>
    <row r="12" spans="1:1" x14ac:dyDescent="0.35">
      <c r="A12" t="s">
        <v>1055</v>
      </c>
    </row>
    <row r="13" spans="1:1" x14ac:dyDescent="0.35">
      <c r="A13" t="s">
        <v>681</v>
      </c>
    </row>
    <row r="14" spans="1:1" x14ac:dyDescent="0.35">
      <c r="A14" t="s">
        <v>1056</v>
      </c>
    </row>
    <row r="15" spans="1:1" x14ac:dyDescent="0.35">
      <c r="A15" t="s">
        <v>1274</v>
      </c>
    </row>
    <row r="16" spans="1:1" x14ac:dyDescent="0.35">
      <c r="A16" t="s">
        <v>1275</v>
      </c>
    </row>
    <row r="17" spans="1:1" x14ac:dyDescent="0.35">
      <c r="A17" t="s">
        <v>1276</v>
      </c>
    </row>
    <row r="18" spans="1:1" x14ac:dyDescent="0.35">
      <c r="A18" t="s">
        <v>733</v>
      </c>
    </row>
    <row r="19" spans="1:1" x14ac:dyDescent="0.35">
      <c r="A19" t="s">
        <v>732</v>
      </c>
    </row>
    <row r="20" spans="1:1" x14ac:dyDescent="0.35">
      <c r="A20" t="s">
        <v>1277</v>
      </c>
    </row>
    <row r="21" spans="1:1" x14ac:dyDescent="0.35">
      <c r="A21" t="s">
        <v>1278</v>
      </c>
    </row>
    <row r="22" spans="1:1" x14ac:dyDescent="0.35">
      <c r="A22" t="s">
        <v>591</v>
      </c>
    </row>
    <row r="23" spans="1:1" x14ac:dyDescent="0.35">
      <c r="A23" t="s">
        <v>598</v>
      </c>
    </row>
    <row r="24" spans="1:1" x14ac:dyDescent="0.35">
      <c r="A24" t="s">
        <v>602</v>
      </c>
    </row>
    <row r="25" spans="1:1" x14ac:dyDescent="0.35">
      <c r="A25" t="s">
        <v>1281</v>
      </c>
    </row>
    <row r="26" spans="1:1" x14ac:dyDescent="0.35">
      <c r="A26" t="s">
        <v>1283</v>
      </c>
    </row>
    <row r="27" spans="1:1" x14ac:dyDescent="0.35">
      <c r="A27" t="s">
        <v>1284</v>
      </c>
    </row>
    <row r="28" spans="1:1" x14ac:dyDescent="0.35">
      <c r="A28" t="s">
        <v>624</v>
      </c>
    </row>
    <row r="29" spans="1:1" x14ac:dyDescent="0.35">
      <c r="A29" t="s">
        <v>705</v>
      </c>
    </row>
    <row r="30" spans="1:1" x14ac:dyDescent="0.35">
      <c r="A30" t="s">
        <v>1238</v>
      </c>
    </row>
    <row r="31" spans="1:1" x14ac:dyDescent="0.35">
      <c r="A31" t="s">
        <v>1239</v>
      </c>
    </row>
    <row r="32" spans="1:1" x14ac:dyDescent="0.35">
      <c r="A32" t="s">
        <v>1240</v>
      </c>
    </row>
    <row r="33" spans="1:1" x14ac:dyDescent="0.35">
      <c r="A33" t="s">
        <v>1241</v>
      </c>
    </row>
    <row r="34" spans="1:1" x14ac:dyDescent="0.35">
      <c r="A34" t="s">
        <v>1242</v>
      </c>
    </row>
    <row r="35" spans="1:1" x14ac:dyDescent="0.35">
      <c r="A35" t="s">
        <v>700</v>
      </c>
    </row>
    <row r="36" spans="1:1" x14ac:dyDescent="0.35">
      <c r="A36" t="s">
        <v>1243</v>
      </c>
    </row>
    <row r="37" spans="1:1" x14ac:dyDescent="0.35">
      <c r="A37" t="s">
        <v>1244</v>
      </c>
    </row>
    <row r="38" spans="1:1" x14ac:dyDescent="0.35">
      <c r="A38" t="s">
        <v>699</v>
      </c>
    </row>
    <row r="39" spans="1:1" x14ac:dyDescent="0.35">
      <c r="A39" t="s">
        <v>1225</v>
      </c>
    </row>
    <row r="40" spans="1:1" x14ac:dyDescent="0.35">
      <c r="A40" t="s">
        <v>676</v>
      </c>
    </row>
    <row r="41" spans="1:1" x14ac:dyDescent="0.35">
      <c r="A41" t="s">
        <v>1226</v>
      </c>
    </row>
    <row r="42" spans="1:1" x14ac:dyDescent="0.35">
      <c r="A42" t="s">
        <v>1227</v>
      </c>
    </row>
    <row r="43" spans="1:1" x14ac:dyDescent="0.35">
      <c r="A43" t="s">
        <v>1228</v>
      </c>
    </row>
    <row r="44" spans="1:1" x14ac:dyDescent="0.35">
      <c r="A44" t="s">
        <v>677</v>
      </c>
    </row>
    <row r="45" spans="1:1" x14ac:dyDescent="0.35">
      <c r="A45" t="s">
        <v>1043</v>
      </c>
    </row>
    <row r="46" spans="1:1" x14ac:dyDescent="0.35">
      <c r="A46" t="s">
        <v>673</v>
      </c>
    </row>
    <row r="47" spans="1:1" x14ac:dyDescent="0.35">
      <c r="A47" t="s">
        <v>1044</v>
      </c>
    </row>
    <row r="48" spans="1:1" x14ac:dyDescent="0.35">
      <c r="A48" t="s">
        <v>1230</v>
      </c>
    </row>
    <row r="49" spans="1:1" x14ac:dyDescent="0.35">
      <c r="A49" t="s">
        <v>716</v>
      </c>
    </row>
    <row r="50" spans="1:1" x14ac:dyDescent="0.35">
      <c r="A50" t="s">
        <v>1231</v>
      </c>
    </row>
    <row r="51" spans="1:1" x14ac:dyDescent="0.35">
      <c r="A51" t="s">
        <v>1232</v>
      </c>
    </row>
    <row r="52" spans="1:1" x14ac:dyDescent="0.35">
      <c r="A52" t="s">
        <v>670</v>
      </c>
    </row>
    <row r="53" spans="1:1" x14ac:dyDescent="0.35">
      <c r="A53" t="s">
        <v>684</v>
      </c>
    </row>
    <row r="54" spans="1:1" x14ac:dyDescent="0.35">
      <c r="A54" t="s">
        <v>683</v>
      </c>
    </row>
    <row r="55" spans="1:1" x14ac:dyDescent="0.35">
      <c r="A55" t="s">
        <v>687</v>
      </c>
    </row>
    <row r="56" spans="1:1" x14ac:dyDescent="0.35">
      <c r="A56" t="s">
        <v>872</v>
      </c>
    </row>
    <row r="57" spans="1:1" x14ac:dyDescent="0.35">
      <c r="A57" t="s">
        <v>702</v>
      </c>
    </row>
    <row r="58" spans="1:1" x14ac:dyDescent="0.35">
      <c r="A58" t="s">
        <v>1205</v>
      </c>
    </row>
    <row r="59" spans="1:1" x14ac:dyDescent="0.35">
      <c r="A59" t="s">
        <v>706</v>
      </c>
    </row>
    <row r="60" spans="1:1" x14ac:dyDescent="0.35">
      <c r="A60" t="s">
        <v>1035</v>
      </c>
    </row>
    <row r="61" spans="1:1" x14ac:dyDescent="0.35">
      <c r="A61" t="s">
        <v>711</v>
      </c>
    </row>
    <row r="62" spans="1:1" x14ac:dyDescent="0.35">
      <c r="A62" t="s">
        <v>1036</v>
      </c>
    </row>
    <row r="63" spans="1:1" x14ac:dyDescent="0.35">
      <c r="A63" t="s">
        <v>697</v>
      </c>
    </row>
    <row r="64" spans="1:1" x14ac:dyDescent="0.35">
      <c r="A64" t="s">
        <v>618</v>
      </c>
    </row>
    <row r="65" spans="1:1" x14ac:dyDescent="0.35">
      <c r="A65" t="s">
        <v>698</v>
      </c>
    </row>
    <row r="66" spans="1:1" x14ac:dyDescent="0.35">
      <c r="A66" t="s">
        <v>1208</v>
      </c>
    </row>
    <row r="67" spans="1:1" x14ac:dyDescent="0.35">
      <c r="A67" t="s">
        <v>739</v>
      </c>
    </row>
    <row r="68" spans="1:1" x14ac:dyDescent="0.35">
      <c r="A68" t="s">
        <v>1037</v>
      </c>
    </row>
    <row r="69" spans="1:1" x14ac:dyDescent="0.35">
      <c r="A69" t="s">
        <v>703</v>
      </c>
    </row>
    <row r="70" spans="1:1" x14ac:dyDescent="0.35">
      <c r="A70" t="s">
        <v>742</v>
      </c>
    </row>
    <row r="71" spans="1:1" x14ac:dyDescent="0.35">
      <c r="A71" t="s">
        <v>1210</v>
      </c>
    </row>
    <row r="72" spans="1:1" x14ac:dyDescent="0.35">
      <c r="A72" t="s">
        <v>707</v>
      </c>
    </row>
    <row r="73" spans="1:1" x14ac:dyDescent="0.35">
      <c r="A73" t="s">
        <v>1211</v>
      </c>
    </row>
    <row r="74" spans="1:1" x14ac:dyDescent="0.35">
      <c r="A74" t="s">
        <v>1246</v>
      </c>
    </row>
    <row r="75" spans="1:1" x14ac:dyDescent="0.35">
      <c r="A75" t="s">
        <v>692</v>
      </c>
    </row>
    <row r="76" spans="1:1" x14ac:dyDescent="0.35">
      <c r="A76" t="s">
        <v>743</v>
      </c>
    </row>
    <row r="77" spans="1:1" x14ac:dyDescent="0.35">
      <c r="A77" t="s">
        <v>1212</v>
      </c>
    </row>
    <row r="78" spans="1:1" x14ac:dyDescent="0.35">
      <c r="A78" t="s">
        <v>1247</v>
      </c>
    </row>
    <row r="79" spans="1:1" x14ac:dyDescent="0.35">
      <c r="A79" t="s">
        <v>1038</v>
      </c>
    </row>
    <row r="80" spans="1:1" x14ac:dyDescent="0.35">
      <c r="A80" t="s">
        <v>1249</v>
      </c>
    </row>
    <row r="81" spans="1:1" x14ac:dyDescent="0.35">
      <c r="A81" t="s">
        <v>748</v>
      </c>
    </row>
    <row r="82" spans="1:1" x14ac:dyDescent="0.35">
      <c r="A82" t="s">
        <v>1048</v>
      </c>
    </row>
    <row r="83" spans="1:1" x14ac:dyDescent="0.35">
      <c r="A83" t="s">
        <v>1049</v>
      </c>
    </row>
    <row r="84" spans="1:1" x14ac:dyDescent="0.35">
      <c r="A84" t="s">
        <v>633</v>
      </c>
    </row>
    <row r="85" spans="1:1" x14ac:dyDescent="0.35">
      <c r="A85" t="s">
        <v>1050</v>
      </c>
    </row>
    <row r="86" spans="1:1" x14ac:dyDescent="0.35">
      <c r="A86" t="s">
        <v>1214</v>
      </c>
    </row>
    <row r="87" spans="1:1" x14ac:dyDescent="0.35">
      <c r="A87" t="s">
        <v>647</v>
      </c>
    </row>
    <row r="88" spans="1:1" x14ac:dyDescent="0.35">
      <c r="A88" t="s">
        <v>1250</v>
      </c>
    </row>
    <row r="89" spans="1:1" x14ac:dyDescent="0.35">
      <c r="A89" t="s">
        <v>1217</v>
      </c>
    </row>
    <row r="90" spans="1:1" x14ac:dyDescent="0.35">
      <c r="A90" t="s">
        <v>1251</v>
      </c>
    </row>
    <row r="91" spans="1:1" x14ac:dyDescent="0.35">
      <c r="A91" t="s">
        <v>650</v>
      </c>
    </row>
    <row r="92" spans="1:1" x14ac:dyDescent="0.35">
      <c r="A92" t="s">
        <v>1253</v>
      </c>
    </row>
    <row r="93" spans="1:1" x14ac:dyDescent="0.35">
      <c r="A93" t="s">
        <v>649</v>
      </c>
    </row>
    <row r="94" spans="1:1" x14ac:dyDescent="0.35">
      <c r="A94" t="s">
        <v>728</v>
      </c>
    </row>
    <row r="95" spans="1:1" x14ac:dyDescent="0.35">
      <c r="A95" t="s">
        <v>1219</v>
      </c>
    </row>
    <row r="96" spans="1:1" x14ac:dyDescent="0.35">
      <c r="A96" t="s">
        <v>1204</v>
      </c>
    </row>
    <row r="97" spans="1:1" x14ac:dyDescent="0.35">
      <c r="A97" t="s">
        <v>674</v>
      </c>
    </row>
    <row r="98" spans="1:1" x14ac:dyDescent="0.35">
      <c r="A98" t="s">
        <v>1059</v>
      </c>
    </row>
    <row r="99" spans="1:1" x14ac:dyDescent="0.35">
      <c r="A99" t="s">
        <v>1255</v>
      </c>
    </row>
    <row r="100" spans="1:1" x14ac:dyDescent="0.35">
      <c r="A100" t="s">
        <v>1220</v>
      </c>
    </row>
    <row r="101" spans="1:1" x14ac:dyDescent="0.35">
      <c r="A101" t="s">
        <v>1256</v>
      </c>
    </row>
    <row r="102" spans="1:1" x14ac:dyDescent="0.35">
      <c r="A102" t="s">
        <v>656</v>
      </c>
    </row>
    <row r="103" spans="1:1" x14ac:dyDescent="0.35">
      <c r="A103" t="s">
        <v>1041</v>
      </c>
    </row>
    <row r="104" spans="1:1" x14ac:dyDescent="0.35">
      <c r="A104" t="s">
        <v>1257</v>
      </c>
    </row>
    <row r="105" spans="1:1" x14ac:dyDescent="0.35">
      <c r="A105" t="s">
        <v>658</v>
      </c>
    </row>
    <row r="106" spans="1:1" x14ac:dyDescent="0.35">
      <c r="A106" t="s">
        <v>1260</v>
      </c>
    </row>
    <row r="107" spans="1:1" x14ac:dyDescent="0.35">
      <c r="A107" t="s">
        <v>740</v>
      </c>
    </row>
    <row r="108" spans="1:1" x14ac:dyDescent="0.35">
      <c r="A108" t="s">
        <v>725</v>
      </c>
    </row>
    <row r="109" spans="1:1" x14ac:dyDescent="0.35">
      <c r="A109" t="s">
        <v>1263</v>
      </c>
    </row>
    <row r="110" spans="1:1" x14ac:dyDescent="0.35">
      <c r="A110" t="s">
        <v>1264</v>
      </c>
    </row>
    <row r="111" spans="1:1" x14ac:dyDescent="0.35">
      <c r="A111" t="s">
        <v>938</v>
      </c>
    </row>
    <row r="112" spans="1:1" x14ac:dyDescent="0.35">
      <c r="A112" t="s">
        <v>950</v>
      </c>
    </row>
    <row r="113" spans="1:1" x14ac:dyDescent="0.35">
      <c r="A113" t="s">
        <v>665</v>
      </c>
    </row>
    <row r="114" spans="1:1" x14ac:dyDescent="0.35">
      <c r="A114" t="s">
        <v>1224</v>
      </c>
    </row>
    <row r="115" spans="1:1" x14ac:dyDescent="0.35">
      <c r="A115" t="s">
        <v>667</v>
      </c>
    </row>
    <row r="116" spans="1:1" x14ac:dyDescent="0.35">
      <c r="A116" t="s">
        <v>679</v>
      </c>
    </row>
    <row r="117" spans="1:1" x14ac:dyDescent="0.35">
      <c r="A117" t="s">
        <v>682</v>
      </c>
    </row>
    <row r="118" spans="1:1" x14ac:dyDescent="0.35">
      <c r="A118" t="s">
        <v>672</v>
      </c>
    </row>
    <row r="119" spans="1:1" x14ac:dyDescent="0.35">
      <c r="A119" t="s">
        <v>1233</v>
      </c>
    </row>
    <row r="120" spans="1:1" x14ac:dyDescent="0.35">
      <c r="A120" t="s">
        <v>1060</v>
      </c>
    </row>
    <row r="121" spans="1:1" x14ac:dyDescent="0.35">
      <c r="A121" t="s">
        <v>1265</v>
      </c>
    </row>
    <row r="122" spans="1:1" x14ac:dyDescent="0.35">
      <c r="A122" t="s">
        <v>718</v>
      </c>
    </row>
    <row r="123" spans="1:1" x14ac:dyDescent="0.35">
      <c r="A123" t="s">
        <v>1061</v>
      </c>
    </row>
    <row r="124" spans="1:1" x14ac:dyDescent="0.35">
      <c r="A124" t="s">
        <v>1234</v>
      </c>
    </row>
    <row r="125" spans="1:1" x14ac:dyDescent="0.35">
      <c r="A125" t="s">
        <v>634</v>
      </c>
    </row>
    <row r="126" spans="1:1" x14ac:dyDescent="0.35">
      <c r="A126" t="s">
        <v>1046</v>
      </c>
    </row>
    <row r="127" spans="1:1" x14ac:dyDescent="0.35">
      <c r="A127" t="s">
        <v>1287</v>
      </c>
    </row>
    <row r="128" spans="1:1" x14ac:dyDescent="0.35">
      <c r="A128" t="s">
        <v>1236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F7B87-CCDC-4600-9D76-0DD364C37A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Ratios - RMA</vt:lpstr>
      <vt:lpstr>IS - RMA</vt:lpstr>
      <vt:lpstr>BS - RMA</vt:lpstr>
      <vt:lpstr>Industry Mapping</vt:lpstr>
      <vt:lpstr>Industry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Bharadwaj</dc:creator>
  <cp:lastModifiedBy>Sindhu Bharadwaj</cp:lastModifiedBy>
  <dcterms:created xsi:type="dcterms:W3CDTF">2024-10-07T15:58:57Z</dcterms:created>
  <dcterms:modified xsi:type="dcterms:W3CDTF">2024-10-08T10:51:19Z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{6CFBDB87-02F3-4863-84DD-13D38AD3EE69}</vt:lpwstr>
  </property>
</Properties>
</file>