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<sst xmlns="http://schemas.openxmlformats.org/spreadsheetml/2006/main" count="32" uniqueCount="32">
  <si>
    <t>ZhenJiang HuaHao Communication Equipment CO.,LTD.
No.6,XinNan Road,XinFeng Town,DanTu District,ZhenJiang City,212141
TEL:86-511-87058221 ,FAX :86-511-83331516</t>
  </si>
  <si>
    <t xml:space="preserve">INVOICE </t>
  </si>
  <si>
    <t>INVOICE NO :</t>
  </si>
  <si>
    <t>HH20230662</t>
  </si>
  <si>
    <t>DATE:</t>
  </si>
  <si>
    <t>06/08/2023</t>
  </si>
  <si>
    <t>SHIP TO :</t>
  </si>
  <si>
    <t>BILL TO :</t>
  </si>
  <si>
    <t>JOHN DEERE MEXICO SARL
INDUSTRIAS JOHN DEERE S DE RL DE CV
INTERIOR B, COL LA LEONA BLVD
DIAZ ORDAZ NO. 500
SAN PEDRO GARZA GARCIA, NUEVO LEON 66210, MX</t>
  </si>
  <si>
    <t>PCTEL .,INC
471 BRIGHTON DRIVE BLOOMINGDALE IL 60108 USA</t>
  </si>
  <si>
    <t>ORIGIN</t>
  </si>
  <si>
    <t>CUSTOMER'S PART</t>
  </si>
  <si>
    <t>PO NUMBER</t>
  </si>
  <si>
    <t>SHIPPED BY</t>
  </si>
  <si>
    <t>Currency</t>
  </si>
  <si>
    <t xml:space="preserve">Payment Term </t>
  </si>
  <si>
    <t>CHINA</t>
  </si>
  <si>
    <t>DHL</t>
  </si>
  <si>
    <t>USD</t>
  </si>
  <si>
    <t xml:space="preserve">30days </t>
  </si>
  <si>
    <t xml:space="preserve">DESCRIPTION </t>
  </si>
  <si>
    <t>P/N#</t>
  </si>
  <si>
    <t>PCTEL PO#</t>
  </si>
  <si>
    <t>SHIP DATE</t>
  </si>
  <si>
    <t>PRICE TERMS</t>
  </si>
  <si>
    <t>UNIT PRICE</t>
  </si>
  <si>
    <t>QUANTITY</t>
  </si>
  <si>
    <t>TOTAL</t>
  </si>
  <si>
    <t>JOHNDEERE ANTENNA</t>
  </si>
  <si>
    <t>PFA11136</t>
  </si>
  <si>
    <t>EX-WORK</t>
  </si>
  <si>
    <t>total value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</si>
</sst>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0_ "/>
  </numFmts>
  <fonts count="28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36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8"/>
      <color rgb="FF000000"/>
      <name val="Helvetica"/>
      <charset val="134"/>
    </font>
    <font>
      <sz val="11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3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7" borderId="38" applyNumberFormat="0" applyFon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39" applyNumberFormat="0" applyFill="0" applyAlignment="0" applyProtection="0">
      <alignment vertical="center"/>
    </xf>
    <xf numFmtId="0" fontId="20" fillId="0" borderId="39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5" fillId="0" borderId="40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1" fillId="11" borderId="41" applyNumberFormat="0" applyAlignment="0" applyProtection="0">
      <alignment vertical="center"/>
    </xf>
    <xf numFmtId="0" fontId="22" fillId="11" borderId="37" applyNumberFormat="0" applyAlignment="0" applyProtection="0">
      <alignment vertical="center"/>
    </xf>
    <xf numFmtId="0" fontId="23" fillId="12" borderId="42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4" fillId="0" borderId="43" applyNumberFormat="0" applyFill="0" applyAlignment="0" applyProtection="0">
      <alignment vertical="center"/>
    </xf>
    <xf numFmtId="0" fontId="25" fillId="0" borderId="44" applyNumberFormat="0" applyFill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93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1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  <xf numFmtId="0" fontId="1" fillId="0" borderId="3" xfId="0" applyFont="1" applyFill="1" applyBorder="1" applyAlignment="1">
      <alignment vertical="center" wrapText="1"/>
    </xf>
    <xf numFmtId="0" fontId="2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1" fillId="0" borderId="6" xfId="0" applyFont="1" applyFill="1" applyBorder="1" applyAlignment="1">
      <alignment vertical="center" wrapText="1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left" vertical="center"/>
    </xf>
    <xf numFmtId="0" fontId="0" fillId="0" borderId="10" xfId="0" applyFill="1" applyBorder="1" applyAlignment="1">
      <alignment horizontal="center" vertical="center"/>
    </xf>
    <xf numFmtId="0" fontId="1" fillId="0" borderId="11" xfId="0" applyFont="1" applyFill="1" applyBorder="1" applyAlignment="1">
      <alignment vertical="center" wrapText="1"/>
    </xf>
    <xf numFmtId="0" fontId="1" fillId="0" borderId="12" xfId="0" applyFont="1" applyFill="1" applyBorder="1" applyAlignment="1">
      <alignment vertical="center" wrapText="1"/>
    </xf>
    <xf numFmtId="0" fontId="1" fillId="0" borderId="13" xfId="0" applyFont="1" applyFill="1" applyBorder="1" applyAlignment="1">
      <alignment vertical="center" wrapText="1"/>
    </xf>
    <xf numFmtId="0" fontId="0" fillId="0" borderId="14" xfId="0" applyFill="1" applyBorder="1" applyAlignment="1">
      <alignment horizontal="center" vertical="center"/>
    </xf>
    <xf numFmtId="0" fontId="0" fillId="0" borderId="9" xfId="0" applyFill="1" applyBorder="1" applyAlignment="1">
      <alignment horizontal="left" vertical="center"/>
    </xf>
    <xf numFmtId="0" fontId="0" fillId="0" borderId="15" xfId="0" applyFill="1" applyBorder="1" applyAlignment="1">
      <alignment horizontal="left" vertical="center"/>
    </xf>
    <xf numFmtId="0" fontId="0" fillId="0" borderId="16" xfId="0" applyFill="1" applyBorder="1" applyAlignment="1">
      <alignment horizontal="left" vertical="center"/>
    </xf>
    <xf numFmtId="0" fontId="0" fillId="0" borderId="10" xfId="0" applyFill="1" applyBorder="1" applyAlignment="1">
      <alignment horizontal="left" vertical="center" wrapText="1"/>
    </xf>
    <xf numFmtId="0" fontId="0" fillId="0" borderId="17" xfId="0" applyFill="1" applyBorder="1" applyAlignment="1">
      <alignment horizontal="left" vertical="center" wrapText="1"/>
    </xf>
    <xf numFmtId="0" fontId="0" fillId="0" borderId="18" xfId="0" applyFill="1" applyBorder="1" applyAlignment="1">
      <alignment horizontal="left" vertical="center" wrapText="1"/>
    </xf>
    <xf numFmtId="0" fontId="0" fillId="0" borderId="8" xfId="0" applyFill="1" applyBorder="1" applyAlignment="1">
      <alignment horizontal="left" vertical="center" wrapText="1"/>
    </xf>
    <xf numFmtId="0" fontId="0" fillId="0" borderId="19" xfId="0" applyFill="1" applyBorder="1" applyAlignment="1">
      <alignment horizontal="left" vertical="center" wrapText="1"/>
    </xf>
    <xf numFmtId="0" fontId="0" fillId="0" borderId="20" xfId="0" applyFill="1" applyBorder="1" applyAlignment="1">
      <alignment horizontal="left" vertical="center" wrapText="1"/>
    </xf>
    <xf numFmtId="0" fontId="0" fillId="0" borderId="21" xfId="0" applyFill="1" applyBorder="1" applyAlignment="1">
      <alignment horizontal="center" vertical="center"/>
    </xf>
    <xf numFmtId="0" fontId="4" fillId="0" borderId="21" xfId="0" applyFont="1" applyFill="1" applyBorder="1" applyAlignment="1">
      <alignment horizontal="center" vertical="center"/>
    </xf>
    <xf numFmtId="0" fontId="5" fillId="0" borderId="22" xfId="0" applyFont="1" applyFill="1" applyBorder="1" applyAlignment="1">
      <alignment horizontal="center" vertical="center"/>
    </xf>
    <xf numFmtId="0" fontId="5" fillId="0" borderId="23" xfId="0" applyFont="1" applyFill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0" fillId="0" borderId="21" xfId="0" applyFill="1" applyBorder="1">
      <alignment vertical="center"/>
    </xf>
    <xf numFmtId="0" fontId="5" fillId="0" borderId="21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2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24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25" xfId="0" applyFont="1" applyFill="1" applyBorder="1" applyAlignment="1">
      <alignment horizontal="center" vertical="center"/>
    </xf>
    <xf numFmtId="0" fontId="0" fillId="0" borderId="26" xfId="0" applyFill="1" applyBorder="1">
      <alignment vertical="center"/>
    </xf>
    <xf numFmtId="0" fontId="6" fillId="0" borderId="27" xfId="0" applyFont="1" applyFill="1" applyBorder="1">
      <alignment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8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29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30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horizontal="left" vertical="center"/>
    </xf>
    <xf numFmtId="0" fontId="3" fillId="0" borderId="9" xfId="0" applyFont="1" applyFill="1" applyBorder="1" applyAlignment="1">
      <alignment vertical="center"/>
    </xf>
    <xf numFmtId="0" fontId="3" fillId="0" borderId="15" xfId="0" applyFont="1" applyFill="1" applyBorder="1" applyAlignment="1">
      <alignment vertical="center"/>
    </xf>
    <xf numFmtId="0" fontId="3" fillId="0" borderId="31" xfId="0" applyFont="1" applyFill="1" applyBorder="1" applyAlignment="1">
      <alignment vertical="center"/>
    </xf>
    <xf numFmtId="0" fontId="0" fillId="0" borderId="17" xfId="0" applyFill="1" applyBorder="1" applyAlignment="1">
      <alignment horizontal="center" vertical="center"/>
    </xf>
    <xf numFmtId="0" fontId="0" fillId="0" borderId="32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33" xfId="0" applyFill="1" applyBorder="1" applyAlignment="1">
      <alignment horizontal="center" vertical="center"/>
    </xf>
    <xf numFmtId="0" fontId="7" fillId="0" borderId="0" xfId="0" applyFont="1">
      <alignment vertical="center"/>
    </xf>
    <xf numFmtId="0" fontId="0" fillId="0" borderId="9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0" fontId="4" fillId="0" borderId="16" xfId="0" applyFont="1" applyFill="1" applyBorder="1" applyAlignment="1">
      <alignment horizontal="center" vertical="center"/>
    </xf>
    <xf numFmtId="0" fontId="5" fillId="0" borderId="23" xfId="0" applyFont="1" applyFill="1" applyBorder="1" applyAlignment="1">
      <alignment horizontal="center" vertical="center" wrapText="1"/>
    </xf>
    <xf numFmtId="0" fontId="5" fillId="0" borderId="34" xfId="0" applyFont="1" applyFill="1" applyBorder="1" applyAlignment="1">
      <alignment horizontal="center" vertical="center" wrapText="1"/>
    </xf>
    <xf numFmtId="9" fontId="5" fillId="0" borderId="23" xfId="11" applyFont="1" applyFill="1" applyBorder="1" applyAlignment="1">
      <alignment horizontal="center" vertical="center"/>
    </xf>
    <xf numFmtId="9" fontId="5" fillId="0" borderId="35" xfId="11" applyFont="1" applyFill="1" applyBorder="1" applyAlignment="1">
      <alignment horizontal="center" vertical="center"/>
    </xf>
    <xf numFmtId="176" fontId="5" fillId="0" borderId="21" xfId="0" applyNumberFormat="1" applyFont="1" applyFill="1" applyBorder="1" applyAlignment="1">
      <alignment horizontal="center" vertical="center"/>
    </xf>
    <xf numFmtId="177" fontId="8" fillId="0" borderId="21" xfId="0" applyNumberFormat="1" applyFont="1" applyFill="1" applyBorder="1" applyAlignment="1">
      <alignment horizontal="center" vertical="center" wrapText="1"/>
    </xf>
    <xf numFmtId="176" fontId="5" fillId="0" borderId="17" xfId="0" applyNumberFormat="1" applyFont="1" applyFill="1" applyBorder="1" applyAlignment="1">
      <alignment horizontal="center" vertical="center"/>
    </xf>
    <xf numFmtId="176" fontId="5" fillId="0" borderId="32" xfId="0" applyNumberFormat="1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176" fontId="5" fillId="0" borderId="24" xfId="0" applyNumberFormat="1" applyFont="1" applyFill="1" applyBorder="1" applyAlignment="1">
      <alignment horizontal="center" vertical="center"/>
    </xf>
    <xf numFmtId="177" fontId="8" fillId="0" borderId="24" xfId="0" applyNumberFormat="1" applyFont="1" applyFill="1" applyBorder="1" applyAlignment="1">
      <alignment horizontal="center" vertical="center" wrapText="1"/>
    </xf>
    <xf numFmtId="0" fontId="5" fillId="0" borderId="29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24" xfId="0" applyFont="1" applyFill="1" applyBorder="1">
      <alignment vertical="center"/>
    </xf>
    <xf numFmtId="0" fontId="3" fillId="0" borderId="29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3" fillId="0" borderId="25" xfId="0" applyFont="1" applyFill="1" applyBorder="1">
      <alignment vertical="center"/>
    </xf>
    <xf numFmtId="0" fontId="3" fillId="0" borderId="12" xfId="0" applyFont="1" applyFill="1" applyBorder="1" applyAlignment="1">
      <alignment horizontal="center" vertical="center"/>
    </xf>
    <xf numFmtId="0" fontId="3" fillId="0" borderId="33" xfId="0" applyFont="1" applyFill="1" applyBorder="1" applyAlignment="1">
      <alignment horizontal="center" vertical="center"/>
    </xf>
    <xf numFmtId="0" fontId="6" fillId="0" borderId="27" xfId="0" applyFont="1" applyFill="1" applyBorder="1" applyAlignment="1">
      <alignment vertical="center" wrapText="1"/>
    </xf>
    <xf numFmtId="176" fontId="6" fillId="0" borderId="27" xfId="0" applyNumberFormat="1" applyFont="1" applyFill="1" applyBorder="1" applyAlignment="1">
      <alignment horizontal="center" vertical="center"/>
    </xf>
    <xf numFmtId="176" fontId="6" fillId="0" borderId="36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4:O39"/>
  <sheetViews>
    <sheetView tabSelected="1" topLeftCell="A7" workbookViewId="0">
      <selection activeCell="F23" sqref="F23:G23"/>
    </sheetView>
  </sheetViews>
  <sheetFormatPr defaultColWidth="9" defaultRowHeight="13.5"/>
  <cols>
    <col min="1" max="1" width="9" style="1"/>
    <col min="2" max="2" width="10.0916666666667" style="1" customWidth="1"/>
    <col min="3" max="6" width="9" style="1"/>
    <col min="7" max="7" width="10" style="1" customWidth="1"/>
    <col min="8" max="8" width="10.9083333333333" style="1" customWidth="1"/>
    <col min="9" max="9" width="9" style="1"/>
    <col min="10" max="10" width="9.375" style="1"/>
    <col min="11" max="16383" width="9" style="1"/>
  </cols>
  <sheetData>
    <row r="4" ht="14.25"/>
    <row r="5" ht="20.15" customHeight="1" spans="1:13">
      <c r="A5" s="2" t="s">
        <v>0</v>
      </c>
      <c r="B5" s="3"/>
      <c r="C5" s="3"/>
      <c r="D5" s="3"/>
      <c r="E5" s="3"/>
      <c r="F5" s="3"/>
      <c r="G5" s="4"/>
      <c r="H5" s="5" t="s">
        <v>1</v>
      </c>
      <c r="I5" s="48"/>
      <c r="J5" s="48"/>
      <c r="K5" s="48"/>
      <c r="L5" s="48"/>
      <c r="M5" s="49"/>
    </row>
    <row r="6" ht="20.15" customHeight="1" spans="1:13">
      <c r="A6" s="6"/>
      <c r="B6" s="7"/>
      <c r="C6" s="7"/>
      <c r="D6" s="7"/>
      <c r="E6" s="7"/>
      <c r="F6" s="7"/>
      <c r="G6" s="8"/>
      <c r="H6" s="9"/>
      <c r="I6" s="50"/>
      <c r="J6" s="50"/>
      <c r="K6" s="50"/>
      <c r="L6" s="50"/>
      <c r="M6" s="51"/>
    </row>
    <row r="7" ht="20.15" customHeight="1" spans="1:13">
      <c r="A7" s="6"/>
      <c r="B7" s="7"/>
      <c r="C7" s="7"/>
      <c r="D7" s="7"/>
      <c r="E7" s="7"/>
      <c r="F7" s="7"/>
      <c r="G7" s="8"/>
      <c r="H7" s="9"/>
      <c r="I7" s="50"/>
      <c r="J7" s="50"/>
      <c r="K7" s="50"/>
      <c r="L7" s="50"/>
      <c r="M7" s="51"/>
    </row>
    <row r="8" ht="20.15" customHeight="1" spans="1:13">
      <c r="A8" s="6"/>
      <c r="B8" s="7"/>
      <c r="C8" s="7"/>
      <c r="D8" s="7"/>
      <c r="E8" s="7"/>
      <c r="F8" s="7"/>
      <c r="G8" s="8"/>
      <c r="H8" s="10"/>
      <c r="I8" s="52"/>
      <c r="J8" s="52"/>
      <c r="K8" s="52"/>
      <c r="L8" s="52"/>
      <c r="M8" s="53"/>
    </row>
    <row r="9" ht="20.15" customHeight="1" spans="1:13">
      <c r="A9" s="6"/>
      <c r="B9" s="7"/>
      <c r="C9" s="7"/>
      <c r="D9" s="7"/>
      <c r="E9" s="7"/>
      <c r="F9" s="7"/>
      <c r="G9" s="8"/>
      <c r="H9" s="11" t="s">
        <v>2</v>
      </c>
      <c r="I9" s="54"/>
      <c r="J9" s="55" t="s">
        <v>3</v>
      </c>
      <c r="K9" s="56"/>
      <c r="L9" s="56"/>
      <c r="M9" s="57"/>
    </row>
    <row r="10" ht="20.15" customHeight="1" spans="1:13">
      <c r="A10" s="6"/>
      <c r="B10" s="7"/>
      <c r="C10" s="7"/>
      <c r="D10" s="7"/>
      <c r="E10" s="7"/>
      <c r="F10" s="7"/>
      <c r="G10" s="8"/>
      <c r="H10" s="11" t="s">
        <v>4</v>
      </c>
      <c r="I10" s="54"/>
      <c r="J10" s="55" t="s">
        <v>5</v>
      </c>
      <c r="K10" s="56"/>
      <c r="L10" s="56"/>
      <c r="M10" s="57"/>
    </row>
    <row r="11" ht="20.15" customHeight="1" spans="1:13">
      <c r="A11" s="6"/>
      <c r="B11" s="7"/>
      <c r="C11" s="7"/>
      <c r="D11" s="7"/>
      <c r="E11" s="7"/>
      <c r="F11" s="7"/>
      <c r="G11" s="8"/>
      <c r="H11" s="12"/>
      <c r="I11" s="58"/>
      <c r="J11" s="58"/>
      <c r="K11" s="58"/>
      <c r="L11" s="58"/>
      <c r="M11" s="59"/>
    </row>
    <row r="12" ht="20.15" customHeight="1" spans="1:13">
      <c r="A12" s="13"/>
      <c r="B12" s="14"/>
      <c r="C12" s="14"/>
      <c r="D12" s="14"/>
      <c r="E12" s="14"/>
      <c r="F12" s="14"/>
      <c r="G12" s="15"/>
      <c r="H12" s="16"/>
      <c r="I12" s="60"/>
      <c r="J12" s="60"/>
      <c r="K12" s="60"/>
      <c r="L12" s="60"/>
      <c r="M12" s="61"/>
    </row>
    <row r="14" ht="24" customHeight="1" spans="1:13">
      <c r="A14" s="17" t="s">
        <v>6</v>
      </c>
      <c r="B14" s="18"/>
      <c r="C14" s="18"/>
      <c r="D14" s="18"/>
      <c r="E14" s="18"/>
      <c r="F14" s="18"/>
      <c r="G14" s="19"/>
      <c r="H14" s="17" t="s">
        <v>7</v>
      </c>
      <c r="I14" s="18"/>
      <c r="J14" s="18"/>
      <c r="K14" s="18"/>
      <c r="L14" s="18"/>
      <c r="M14" s="19"/>
    </row>
    <row r="15" spans="1:13">
      <c r="A15" s="20" t="s">
        <v>8</v>
      </c>
      <c r="B15" s="21"/>
      <c r="C15" s="21"/>
      <c r="D15" s="21"/>
      <c r="E15" s="21"/>
      <c r="F15" s="21"/>
      <c r="G15" s="22"/>
      <c r="H15" s="20" t="s">
        <v>9</v>
      </c>
      <c r="I15" s="21"/>
      <c r="J15" s="21"/>
      <c r="K15" s="21"/>
      <c r="L15" s="21"/>
      <c r="M15" s="22"/>
    </row>
    <row r="16" ht="75" customHeight="1" spans="1:15">
      <c r="A16" s="23"/>
      <c r="B16" s="24"/>
      <c r="C16" s="24"/>
      <c r="D16" s="24"/>
      <c r="E16" s="24"/>
      <c r="F16" s="24"/>
      <c r="G16" s="25"/>
      <c r="H16" s="23"/>
      <c r="I16" s="24"/>
      <c r="J16" s="24"/>
      <c r="K16" s="24"/>
      <c r="L16" s="24"/>
      <c r="M16" s="25"/>
      <c r="O16" s="62"/>
    </row>
    <row r="17" spans="15:15">
      <c r="O17" s="62"/>
    </row>
    <row r="18" ht="27" customHeight="1" spans="1:15">
      <c r="A18" s="26" t="s">
        <v>10</v>
      </c>
      <c r="B18" s="26"/>
      <c r="C18" s="26" t="s">
        <v>11</v>
      </c>
      <c r="D18" s="26"/>
      <c r="E18" s="26" t="s">
        <v>12</v>
      </c>
      <c r="F18" s="26"/>
      <c r="G18" s="26"/>
      <c r="H18" s="26" t="s">
        <v>13</v>
      </c>
      <c r="I18" s="26"/>
      <c r="J18" s="32" t="s">
        <v>14</v>
      </c>
      <c r="K18" s="63" t="s">
        <v>15</v>
      </c>
      <c r="L18" s="64"/>
      <c r="M18" s="65"/>
      <c r="O18" s="62"/>
    </row>
    <row r="19" ht="21" customHeight="1" spans="1:13">
      <c r="A19" s="27" t="s">
        <v>16</v>
      </c>
      <c r="B19" s="27"/>
      <c r="C19" s="27"/>
      <c r="D19" s="27"/>
      <c r="E19" s="27">
        <v>5501384923</v>
      </c>
      <c r="F19" s="27"/>
      <c r="G19" s="27"/>
      <c r="H19" s="27" t="s">
        <v>17</v>
      </c>
      <c r="I19" s="27"/>
      <c r="J19" s="27" t="s">
        <v>18</v>
      </c>
      <c r="K19" s="66" t="s">
        <v>19</v>
      </c>
      <c r="L19" s="67"/>
      <c r="M19" s="68"/>
    </row>
    <row r="20" ht="14.25"/>
    <row r="21" ht="30" customHeight="1" spans="1:13">
      <c r="A21" s="28" t="s">
        <v>20</v>
      </c>
      <c r="B21" s="29"/>
      <c r="C21" s="30" t="s">
        <v>21</v>
      </c>
      <c r="D21" s="30"/>
      <c r="E21" s="31"/>
      <c r="F21" s="26" t="s">
        <v>22</v>
      </c>
      <c r="G21" s="32"/>
      <c r="H21" s="29" t="s">
        <v>23</v>
      </c>
      <c r="I21" s="69" t="s">
        <v>24</v>
      </c>
      <c r="J21" s="70" t="s">
        <v>25</v>
      </c>
      <c r="K21" s="29" t="s">
        <v>26</v>
      </c>
      <c r="L21" s="71" t="s">
        <v>27</v>
      </c>
      <c r="M21" s="72"/>
    </row>
    <row r="22" ht="30" customHeight="1" spans="1:13">
      <c r="A22" s="33" t="s">
        <v>28</v>
      </c>
      <c r="B22" s="33"/>
      <c r="C22" s="30" t="s">
        <v>29</v>
      </c>
      <c r="D22" s="30"/>
      <c r="E22" s="30"/>
      <c r="F22" s="30">
        <v>48916</v>
      </c>
      <c r="G22" s="30"/>
      <c r="H22" s="33" t="str">
        <f>J10</f>
        <v>06/08/2023</v>
      </c>
      <c r="I22" s="33" t="s">
        <v>30</v>
      </c>
      <c r="J22" s="73">
        <v>33.5</v>
      </c>
      <c r="K22" s="74">
        <v>960</v>
      </c>
      <c r="L22" s="75">
        <f>J22*K22</f>
        <v>32160</v>
      </c>
      <c r="M22" s="76"/>
    </row>
    <row r="23" ht="30" customHeight="1" spans="1:13">
      <c r="A23" s="34"/>
      <c r="B23" s="35"/>
      <c r="C23" s="36"/>
      <c r="D23" s="37"/>
      <c r="E23" s="37"/>
      <c r="F23" s="36"/>
      <c r="G23" s="38"/>
      <c r="H23" s="39"/>
      <c r="I23" s="77"/>
      <c r="J23" s="78"/>
      <c r="K23" s="79"/>
      <c r="L23" s="75"/>
      <c r="M23" s="76"/>
    </row>
    <row r="24" ht="30" customHeight="1" spans="1:13">
      <c r="A24" s="34"/>
      <c r="B24" s="35"/>
      <c r="C24" s="36"/>
      <c r="D24" s="37"/>
      <c r="E24" s="37"/>
      <c r="F24" s="36"/>
      <c r="G24" s="37"/>
      <c r="H24" s="39"/>
      <c r="I24" s="77"/>
      <c r="J24" s="39"/>
      <c r="K24" s="79"/>
      <c r="L24" s="77"/>
      <c r="M24" s="80"/>
    </row>
    <row r="25" ht="30" customHeight="1" spans="1:13">
      <c r="A25" s="34"/>
      <c r="B25" s="35"/>
      <c r="C25" s="36"/>
      <c r="D25" s="37"/>
      <c r="E25" s="37"/>
      <c r="F25" s="36"/>
      <c r="G25" s="37"/>
      <c r="H25" s="39"/>
      <c r="I25" s="77"/>
      <c r="J25" s="39"/>
      <c r="K25" s="79"/>
      <c r="L25" s="77"/>
      <c r="M25" s="80"/>
    </row>
    <row r="26" ht="30" customHeight="1" spans="1:13">
      <c r="A26" s="34"/>
      <c r="B26" s="35"/>
      <c r="C26" s="36"/>
      <c r="D26" s="37"/>
      <c r="E26" s="37"/>
      <c r="F26" s="36"/>
      <c r="G26" s="37"/>
      <c r="H26" s="39"/>
      <c r="I26" s="77"/>
      <c r="J26" s="39"/>
      <c r="K26" s="79"/>
      <c r="L26" s="77"/>
      <c r="M26" s="80"/>
    </row>
    <row r="27" ht="30" customHeight="1" spans="1:13">
      <c r="A27" s="34"/>
      <c r="B27" s="35"/>
      <c r="C27" s="36"/>
      <c r="D27" s="37"/>
      <c r="E27" s="37"/>
      <c r="F27" s="36"/>
      <c r="G27" s="37"/>
      <c r="H27" s="39"/>
      <c r="I27" s="77"/>
      <c r="J27" s="39"/>
      <c r="K27" s="79"/>
      <c r="L27" s="77"/>
      <c r="M27" s="80"/>
    </row>
    <row r="28" ht="30" customHeight="1" spans="1:13">
      <c r="A28" s="34"/>
      <c r="B28" s="35"/>
      <c r="C28" s="36"/>
      <c r="D28" s="37"/>
      <c r="E28" s="37"/>
      <c r="F28" s="36"/>
      <c r="G28" s="37"/>
      <c r="H28" s="39"/>
      <c r="I28" s="77"/>
      <c r="J28" s="39"/>
      <c r="K28" s="79"/>
      <c r="L28" s="77"/>
      <c r="M28" s="80"/>
    </row>
    <row r="29" ht="39.75" customHeight="1" spans="1:13">
      <c r="A29" s="34"/>
      <c r="B29" s="35"/>
      <c r="C29" s="36"/>
      <c r="D29" s="37"/>
      <c r="E29" s="37"/>
      <c r="F29" s="36"/>
      <c r="G29" s="37"/>
      <c r="H29" s="39"/>
      <c r="I29" s="77"/>
      <c r="J29" s="39"/>
      <c r="K29" s="79"/>
      <c r="L29" s="77"/>
      <c r="M29" s="80"/>
    </row>
    <row r="30" ht="30" customHeight="1" spans="1:13">
      <c r="A30" s="34"/>
      <c r="B30" s="35"/>
      <c r="C30" s="36"/>
      <c r="D30" s="37"/>
      <c r="E30" s="37"/>
      <c r="F30" s="36"/>
      <c r="G30" s="37"/>
      <c r="H30" s="39"/>
      <c r="I30" s="77"/>
      <c r="J30" s="39"/>
      <c r="K30" s="79"/>
      <c r="L30" s="77"/>
      <c r="M30" s="80"/>
    </row>
    <row r="31" ht="30" customHeight="1" spans="1:13">
      <c r="A31" s="34"/>
      <c r="B31" s="35"/>
      <c r="C31" s="36"/>
      <c r="D31" s="37"/>
      <c r="E31" s="37"/>
      <c r="F31" s="36"/>
      <c r="G31" s="37"/>
      <c r="H31" s="39"/>
      <c r="I31" s="77"/>
      <c r="J31" s="39"/>
      <c r="K31" s="79"/>
      <c r="L31" s="77"/>
      <c r="M31" s="80"/>
    </row>
    <row r="32" ht="30" customHeight="1" spans="1:13">
      <c r="A32" s="34"/>
      <c r="B32" s="35"/>
      <c r="C32" s="36"/>
      <c r="D32" s="37"/>
      <c r="E32" s="37"/>
      <c r="F32" s="36"/>
      <c r="G32" s="37"/>
      <c r="H32" s="39"/>
      <c r="I32" s="77"/>
      <c r="J32" s="39"/>
      <c r="K32" s="81"/>
      <c r="L32" s="77"/>
      <c r="M32" s="80"/>
    </row>
    <row r="33" ht="30" customHeight="1" spans="1:13">
      <c r="A33" s="34"/>
      <c r="B33" s="35"/>
      <c r="C33" s="36"/>
      <c r="D33" s="37"/>
      <c r="E33" s="37"/>
      <c r="F33" s="36"/>
      <c r="G33" s="37"/>
      <c r="H33" s="39"/>
      <c r="I33" s="77"/>
      <c r="J33" s="39"/>
      <c r="K33" s="81"/>
      <c r="L33" s="77"/>
      <c r="M33" s="80"/>
    </row>
    <row r="34" ht="30" customHeight="1" spans="1:13">
      <c r="A34" s="40"/>
      <c r="B34" s="41"/>
      <c r="C34" s="36"/>
      <c r="D34" s="37"/>
      <c r="E34" s="37"/>
      <c r="F34" s="36"/>
      <c r="G34" s="37"/>
      <c r="H34" s="42"/>
      <c r="I34" s="82"/>
      <c r="J34" s="42"/>
      <c r="K34" s="83"/>
      <c r="L34" s="77"/>
      <c r="M34" s="80"/>
    </row>
    <row r="35" ht="30" customHeight="1" spans="1:13">
      <c r="A35" s="40"/>
      <c r="B35" s="41"/>
      <c r="C35" s="36"/>
      <c r="D35" s="37"/>
      <c r="E35" s="37"/>
      <c r="F35" s="36"/>
      <c r="G35" s="37"/>
      <c r="H35" s="42"/>
      <c r="I35" s="82"/>
      <c r="J35" s="42"/>
      <c r="K35" s="83"/>
      <c r="L35" s="77"/>
      <c r="M35" s="80"/>
    </row>
    <row r="36" ht="30" customHeight="1" spans="1:13">
      <c r="A36" s="40"/>
      <c r="B36" s="41"/>
      <c r="C36" s="36"/>
      <c r="D36" s="37"/>
      <c r="E36" s="37"/>
      <c r="F36" s="36"/>
      <c r="G36" s="37"/>
      <c r="H36" s="42"/>
      <c r="I36" s="82"/>
      <c r="J36" s="84"/>
      <c r="K36" s="83"/>
      <c r="L36" s="82"/>
      <c r="M36" s="85"/>
    </row>
    <row r="37" ht="30" customHeight="1" spans="1:13">
      <c r="A37" s="40"/>
      <c r="B37" s="41"/>
      <c r="C37" s="36"/>
      <c r="D37" s="37"/>
      <c r="E37" s="37"/>
      <c r="F37" s="36"/>
      <c r="G37" s="37"/>
      <c r="H37" s="42"/>
      <c r="I37" s="82"/>
      <c r="J37" s="84"/>
      <c r="K37" s="83"/>
      <c r="L37" s="82"/>
      <c r="M37" s="85"/>
    </row>
    <row r="38" ht="30" customHeight="1" spans="1:13">
      <c r="A38" s="43"/>
      <c r="B38" s="44"/>
      <c r="C38" s="36"/>
      <c r="D38" s="37"/>
      <c r="E38" s="37"/>
      <c r="F38" s="36"/>
      <c r="G38" s="37"/>
      <c r="H38" s="45"/>
      <c r="I38" s="86"/>
      <c r="J38" s="87"/>
      <c r="K38" s="88"/>
      <c r="L38" s="86"/>
      <c r="M38" s="89"/>
    </row>
    <row r="39" ht="30" customHeight="1" spans="1:13">
      <c r="A39" s="46"/>
      <c r="B39" s="47"/>
      <c r="C39" s="47"/>
      <c r="D39" s="47"/>
      <c r="E39" s="47"/>
      <c r="F39" s="47"/>
      <c r="G39" s="47"/>
      <c r="H39" s="47"/>
      <c r="I39" s="47"/>
      <c r="J39" s="47"/>
      <c r="K39" s="90" t="s">
        <v>31</v>
      </c>
      <c r="L39" s="91">
        <f>SUM(L22:M38)</f>
        <v>32160</v>
      </c>
      <c r="M39" s="92"/>
    </row>
  </sheetData>
  <mergeCells count="92">
    <mergeCell ref="H9:I9"/>
    <mergeCell ref="H10:I10"/>
    <mergeCell ref="A14:G14"/>
    <mergeCell ref="H14:M14"/>
    <mergeCell ref="A18:B18"/>
    <mergeCell ref="C18:D18"/>
    <mergeCell ref="E18:G18"/>
    <mergeCell ref="H18:I18"/>
    <mergeCell ref="K18:M18"/>
    <mergeCell ref="A19:B19"/>
    <mergeCell ref="C19:D19"/>
    <mergeCell ref="E19:G19"/>
    <mergeCell ref="H19:I19"/>
    <mergeCell ref="K19:M19"/>
    <mergeCell ref="A21:B21"/>
    <mergeCell ref="C21:E21"/>
    <mergeCell ref="F21:G21"/>
    <mergeCell ref="L21:M21"/>
    <mergeCell ref="A22:B22"/>
    <mergeCell ref="C22:E22"/>
    <mergeCell ref="F22:G22"/>
    <mergeCell ref="L22:M22"/>
    <mergeCell ref="A23:B23"/>
    <mergeCell ref="C23:E23"/>
    <mergeCell ref="F23:G23"/>
    <mergeCell ref="L23:M23"/>
    <mergeCell ref="A24:B24"/>
    <mergeCell ref="C24:E24"/>
    <mergeCell ref="F24:G24"/>
    <mergeCell ref="L24:M24"/>
    <mergeCell ref="A25:B25"/>
    <mergeCell ref="C25:E25"/>
    <mergeCell ref="F25:G25"/>
    <mergeCell ref="L25:M25"/>
    <mergeCell ref="A26:B26"/>
    <mergeCell ref="C26:E26"/>
    <mergeCell ref="F26:G26"/>
    <mergeCell ref="L26:M26"/>
    <mergeCell ref="A27:B27"/>
    <mergeCell ref="C27:E27"/>
    <mergeCell ref="F27:G27"/>
    <mergeCell ref="L27:M27"/>
    <mergeCell ref="A28:B28"/>
    <mergeCell ref="C28:E28"/>
    <mergeCell ref="F28:G28"/>
    <mergeCell ref="L28:M28"/>
    <mergeCell ref="A29:B29"/>
    <mergeCell ref="C29:E29"/>
    <mergeCell ref="F29:G29"/>
    <mergeCell ref="L29:M29"/>
    <mergeCell ref="A30:B30"/>
    <mergeCell ref="C30:E30"/>
    <mergeCell ref="F30:G30"/>
    <mergeCell ref="L30:M30"/>
    <mergeCell ref="A31:B31"/>
    <mergeCell ref="C31:E31"/>
    <mergeCell ref="F31:G31"/>
    <mergeCell ref="L31:M31"/>
    <mergeCell ref="A32:B32"/>
    <mergeCell ref="C32:E32"/>
    <mergeCell ref="F32:G32"/>
    <mergeCell ref="L32:M32"/>
    <mergeCell ref="A33:B33"/>
    <mergeCell ref="C33:E33"/>
    <mergeCell ref="F33:G33"/>
    <mergeCell ref="L33:M33"/>
    <mergeCell ref="A34:B34"/>
    <mergeCell ref="C34:E34"/>
    <mergeCell ref="F34:G34"/>
    <mergeCell ref="L34:M34"/>
    <mergeCell ref="A35:B35"/>
    <mergeCell ref="C35:E35"/>
    <mergeCell ref="F35:G35"/>
    <mergeCell ref="L35:M35"/>
    <mergeCell ref="A36:B36"/>
    <mergeCell ref="C36:E36"/>
    <mergeCell ref="F36:G36"/>
    <mergeCell ref="L36:M36"/>
    <mergeCell ref="A37:B37"/>
    <mergeCell ref="C37:E37"/>
    <mergeCell ref="F37:G37"/>
    <mergeCell ref="L37:M37"/>
    <mergeCell ref="A38:B38"/>
    <mergeCell ref="C38:E38"/>
    <mergeCell ref="F38:G38"/>
    <mergeCell ref="L38:M38"/>
    <mergeCell ref="L39:M39"/>
    <mergeCell ref="A5:G12"/>
    <mergeCell ref="A15:G16"/>
    <mergeCell ref="H5:M8"/>
    <mergeCell ref="H11:M12"/>
    <mergeCell ref="H15:M16"/>
  </mergeCells>
  <pageMargins left="0.708661417322835" right="0.708661417322835" top="0.748031496062992" bottom="0.748031496062992" header="0.31496062992126" footer="0.31496062992126"/>
  <pageSetup paperSize="9" scale="73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Huifang Li</dc:creator>
  <cp:lastModifiedBy>基庆丽</cp:lastModifiedBy>
  <dcterms:created xsi:type="dcterms:W3CDTF">2015-10-28T07:01:00Z</dcterms:created>
  <cp:lastPrinted>2019-07-31T07:03:00Z</cp:lastPrinted>
  <dcterms:modified xsi:type="dcterms:W3CDTF">2023-06-08T07:12:24Z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10D5D790BC3E4C088B4FED0FF87F51B4</vt:lpwstr>
  </property>
</Properties>
</file>