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dfwtrainshows\print\"/>
    </mc:Choice>
  </mc:AlternateContent>
  <xr:revisionPtr revIDLastSave="0" documentId="13_ncr:1_{ED5CA5EA-D208-49AC-A23E-6DAD03B945A3}" xr6:coauthVersionLast="47" xr6:coauthVersionMax="47" xr10:uidLastSave="{00000000-0000-0000-0000-000000000000}"/>
  <bookViews>
    <workbookView xWindow="3060" yWindow="1596" windowWidth="19212" windowHeight="9216" activeTab="1" xr2:uid="{FEE54A42-A726-4F37-A952-B97DF220F03B}"/>
  </bookViews>
  <sheets>
    <sheet name="Participants" sheetId="1" r:id="rId1"/>
    <sheet name="Sheet2" sheetId="2" r:id="rId2"/>
  </sheets>
  <externalReferences>
    <externalReference r:id="rId3"/>
  </externalReferences>
  <definedNames>
    <definedName name="ClubList">Participants!$A$7:$I$34</definedName>
    <definedName name="ClubNames">Participants!$A$8:$A$31</definedName>
    <definedName name="ClubSumSymbol">[1]CLUB!$C$2</definedName>
    <definedName name="DATFriday">'[1]DAT Friday'!$A$5</definedName>
    <definedName name="DATPreshowTaskClubs">[1]S.O.A.!$D$99:$D$132</definedName>
    <definedName name="DATPreshowTaskHours">[1]S.O.A.!$C$99:$C$132</definedName>
    <definedName name="DATSaturday">'[1]DAT Saturday'!$A$5</definedName>
    <definedName name="DATSunday">'[1]DAT Sunday'!$A$5</definedName>
    <definedName name="FALLFriday">'[1]FALL Friday'!$A$5</definedName>
    <definedName name="FALLPreshowTaskClubs">[1]S.O.A.!$D$5:$D$41</definedName>
    <definedName name="FALLPreshowTaskHours">[1]S.O.A.!$C$5:$C$41</definedName>
    <definedName name="FALLSaturday">'[1]FALL Saturday'!$A$5</definedName>
    <definedName name="FALLSunday">'[1]FALL Sunday'!$A$5</definedName>
    <definedName name="GrandTotalHours">[1]S.O.A.!$C$180</definedName>
    <definedName name="HoursPerShare">Participants!$C$39</definedName>
    <definedName name="Issue">Participants!$I$6</definedName>
    <definedName name="_xlnm.Print_Area" localSheetId="0">Participants!$1:$40</definedName>
    <definedName name="_xlnm.Print_Area" localSheetId="1">Sheet2!$A$1:$F$26</definedName>
    <definedName name="Season">Participants!$C$5</definedName>
    <definedName name="SelShowDay">[1]SignInSheet!$C$3</definedName>
    <definedName name="ShowDates">[1]Scrap!$F$4:$H$9</definedName>
    <definedName name="ShowDays">[1]Scrap!$F$4:$F$9</definedName>
    <definedName name="TotalShowShares">Participants!$C$35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C37" i="1"/>
  <c r="C35" i="1"/>
  <c r="C39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B5" i="1"/>
</calcChain>
</file>

<file path=xl/sharedStrings.xml><?xml version="1.0" encoding="utf-8"?>
<sst xmlns="http://schemas.openxmlformats.org/spreadsheetml/2006/main" count="221" uniqueCount="100">
  <si>
    <t>SHOW SHARE COMMITMENT LIST</t>
  </si>
  <si>
    <t>Version 11   September 2025</t>
  </si>
  <si>
    <t>Thomas Stephens, DeSoto, Texas</t>
  </si>
  <si>
    <t>2024/2025</t>
  </si>
  <si>
    <t>Show</t>
  </si>
  <si>
    <t>Hours</t>
  </si>
  <si>
    <t>Issue:</t>
  </si>
  <si>
    <t>2025/26 first cut</t>
  </si>
  <si>
    <t>SYMBOL</t>
  </si>
  <si>
    <t>Shares</t>
  </si>
  <si>
    <t>assigned</t>
  </si>
  <si>
    <t>over/under</t>
  </si>
  <si>
    <t>Club rep</t>
  </si>
  <si>
    <t>ON30</t>
  </si>
  <si>
    <t>On30 Texas Outlaws</t>
  </si>
  <si>
    <t>Don Culbertson</t>
  </si>
  <si>
    <t>SMALL CLUB - DOUBLE UP HOURS IS HARD ON THEM, one task per hour</t>
  </si>
  <si>
    <t>CMRC</t>
  </si>
  <si>
    <t>Cowtown Model Railroad Club</t>
  </si>
  <si>
    <t>Rick Jones</t>
  </si>
  <si>
    <t>DA</t>
  </si>
  <si>
    <t>Denton Area Model Railroad Club</t>
  </si>
  <si>
    <t>David Gramm</t>
  </si>
  <si>
    <t>want hours grouped together.</t>
  </si>
  <si>
    <t>DFWO</t>
  </si>
  <si>
    <t>DFW O Scalers</t>
  </si>
  <si>
    <t>Jim DeBruin</t>
  </si>
  <si>
    <t>1P if possible, Plano only Do not double hours</t>
  </si>
  <si>
    <t>LM</t>
  </si>
  <si>
    <t>Lionel Modular Group</t>
  </si>
  <si>
    <t>George Cozens</t>
  </si>
  <si>
    <t>LSF</t>
  </si>
  <si>
    <t>Lone Star Flyer</t>
  </si>
  <si>
    <t>George Miner</t>
  </si>
  <si>
    <t>LSHR</t>
  </si>
  <si>
    <t>Lone Star High Railers / Three Railers</t>
  </si>
  <si>
    <t>Jim Shepherd</t>
  </si>
  <si>
    <t>LSR</t>
  </si>
  <si>
    <t>Lone Star Region - NMRA</t>
  </si>
  <si>
    <t>Dick Brannan</t>
  </si>
  <si>
    <t>NO DOUBLE HOURS</t>
  </si>
  <si>
    <t>NTXG</t>
  </si>
  <si>
    <t>N.Tx. Garden RR Consortium</t>
  </si>
  <si>
    <t>Pete Dahlberg</t>
  </si>
  <si>
    <t>NRHS</t>
  </si>
  <si>
    <t>Nat'l R/W Historical Society of N/T</t>
  </si>
  <si>
    <t>David Podhrasky</t>
  </si>
  <si>
    <t>TRD</t>
  </si>
  <si>
    <t>NMRA Lone Star Region, Division 3</t>
  </si>
  <si>
    <t>Thomas Stephens</t>
  </si>
  <si>
    <t>NTBR</t>
  </si>
  <si>
    <t>North Texas Brick Railroad</t>
  </si>
  <si>
    <t>NTNG</t>
  </si>
  <si>
    <t>North Texas Narrow Gauge</t>
  </si>
  <si>
    <t>Marc LaChey</t>
  </si>
  <si>
    <t>NTNT</t>
  </si>
  <si>
    <t>North Texas NTRAK</t>
  </si>
  <si>
    <t>Keith Todd</t>
  </si>
  <si>
    <t>SECURITY &amp; PARK CONTROL - GOOD DO NOT MESS WITH!</t>
  </si>
  <si>
    <t>BNRR</t>
  </si>
  <si>
    <t>North Texas Railroad Modelers</t>
  </si>
  <si>
    <t>Brian Lingle</t>
  </si>
  <si>
    <t>Assign times in mornong to allow meeting open house hours, manages magazine adds.</t>
  </si>
  <si>
    <t>NTTT</t>
  </si>
  <si>
    <t>North Texas T-Trak</t>
  </si>
  <si>
    <t>Vic McTee</t>
  </si>
  <si>
    <t>RR</t>
  </si>
  <si>
    <t>Red River Railroad Club</t>
  </si>
  <si>
    <t>Harry Reynolds</t>
  </si>
  <si>
    <t>SC</t>
  </si>
  <si>
    <t>Spring Creek Modular Group</t>
  </si>
  <si>
    <t>Kevin Buchanan</t>
  </si>
  <si>
    <t>SDCM</t>
  </si>
  <si>
    <t>SW Dallas County Modular Group</t>
  </si>
  <si>
    <t>Jeff Rykiel</t>
  </si>
  <si>
    <t>TNOR</t>
  </si>
  <si>
    <t>Texas Northern Model Railroad Club</t>
  </si>
  <si>
    <t>Steele Craver</t>
  </si>
  <si>
    <t>TSMG</t>
  </si>
  <si>
    <t>Texas Special Modular Group</t>
  </si>
  <si>
    <t>George Watson</t>
  </si>
  <si>
    <t>TW</t>
  </si>
  <si>
    <t>Texas Western</t>
  </si>
  <si>
    <t>David Crumpton</t>
  </si>
  <si>
    <t>TNT</t>
  </si>
  <si>
    <t>Trinity N -TRAK</t>
  </si>
  <si>
    <t>Joe Pritchett</t>
  </si>
  <si>
    <t>TREX</t>
  </si>
  <si>
    <t>Trinity River Express</t>
  </si>
  <si>
    <t>Terry Bork</t>
  </si>
  <si>
    <t>Total Show Shares</t>
  </si>
  <si>
    <t>Grand total hours to fill</t>
  </si>
  <si>
    <t>Hours per share</t>
  </si>
  <si>
    <t>Signed</t>
  </si>
  <si>
    <t>Rep</t>
  </si>
  <si>
    <t>□</t>
  </si>
  <si>
    <t>Club</t>
  </si>
  <si>
    <t>Alt</t>
  </si>
  <si>
    <t>DAP</t>
  </si>
  <si>
    <t>Dallas &amp; All Points MRR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</si>
</sst>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2"/>
      <name val="Arial"/>
      <family val="2"/>
    </font>
    <font>
      <u/>
      <sz val="12"/>
      <name val="Arial"/>
      <family val="2"/>
    </font>
    <font>
      <u/>
      <sz val="10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u/>
      <sz val="10"/>
      <color indexed="12"/>
      <name val="Arial"/>
      <family val="2"/>
    </font>
    <font>
      <sz val="2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5CC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/>
    </xf>
    <xf numFmtId="164" fontId="3" fillId="0" borderId="6" xfId="0" applyNumberFormat="1" applyFont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/>
    <xf numFmtId="0" fontId="4" fillId="3" borderId="8" xfId="0" applyFont="1" applyFill="1" applyBorder="1" applyAlignment="1" applyProtection="1">
      <alignment horizontal="center"/>
      <protection locked="0"/>
    </xf>
    <xf numFmtId="0" fontId="4" fillId="0" borderId="6" xfId="0" applyFont="1" applyBorder="1"/>
    <xf numFmtId="0" fontId="5" fillId="0" borderId="7" xfId="0" applyFont="1" applyBorder="1" applyAlignment="1">
      <alignment horizontal="center"/>
    </xf>
    <xf numFmtId="164" fontId="5" fillId="0" borderId="6" xfId="0" applyNumberFormat="1" applyFont="1" applyBorder="1" applyAlignment="1">
      <alignment horizontal="right"/>
    </xf>
    <xf numFmtId="164" fontId="6" fillId="2" borderId="0" xfId="0" applyNumberFormat="1" applyFont="1" applyFill="1" applyAlignment="1">
      <alignment horizontal="right"/>
    </xf>
    <xf numFmtId="0" fontId="7" fillId="0" borderId="9" xfId="0" applyFont="1" applyBorder="1" applyAlignment="1" applyProtection="1">
      <alignment horizontal="center"/>
      <protection locked="0"/>
    </xf>
    <xf numFmtId="0" fontId="4" fillId="0" borderId="7" xfId="0" applyFont="1" applyBorder="1" applyAlignment="1">
      <alignment horizontal="center"/>
    </xf>
    <xf numFmtId="164" fontId="4" fillId="0" borderId="6" xfId="0" applyNumberFormat="1" applyFont="1" applyBorder="1" applyAlignment="1">
      <alignment horizontal="right"/>
    </xf>
    <xf numFmtId="0" fontId="5" fillId="0" borderId="10" xfId="0" applyFont="1" applyBorder="1"/>
    <xf numFmtId="0" fontId="7" fillId="0" borderId="13" xfId="0" applyFont="1" applyBorder="1" applyAlignment="1">
      <alignment horizontal="center"/>
    </xf>
    <xf numFmtId="0" fontId="4" fillId="0" borderId="14" xfId="0" applyFont="1" applyBorder="1"/>
    <xf numFmtId="0" fontId="7" fillId="0" borderId="15" xfId="0" applyFont="1" applyBorder="1" applyAlignment="1" applyProtection="1">
      <alignment horizontal="center"/>
      <protection locked="0"/>
    </xf>
    <xf numFmtId="0" fontId="8" fillId="0" borderId="16" xfId="0" applyFont="1" applyBorder="1"/>
    <xf numFmtId="0" fontId="8" fillId="0" borderId="7" xfId="0" applyFont="1" applyBorder="1" applyAlignment="1">
      <alignment horizontal="center"/>
    </xf>
    <xf numFmtId="164" fontId="8" fillId="0" borderId="6" xfId="0" applyNumberFormat="1" applyFont="1" applyBorder="1" applyAlignment="1">
      <alignment horizontal="right"/>
    </xf>
    <xf numFmtId="164" fontId="8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3" borderId="14" xfId="0" applyFont="1" applyFill="1" applyBorder="1" applyAlignment="1" applyProtection="1">
      <alignment horizontal="center"/>
      <protection locked="0"/>
    </xf>
    <xf numFmtId="0" fontId="4" fillId="0" borderId="18" xfId="0" applyFont="1" applyBorder="1" applyAlignment="1">
      <alignment horizontal="center"/>
    </xf>
    <xf numFmtId="164" fontId="10" fillId="0" borderId="6" xfId="0" applyNumberFormat="1" applyFont="1" applyBorder="1" applyAlignment="1">
      <alignment horizontal="right"/>
    </xf>
    <xf numFmtId="0" fontId="1" fillId="3" borderId="0" xfId="0" applyFont="1" applyFill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5" borderId="17" xfId="0" applyFont="1" applyFill="1" applyBorder="1" applyAlignment="1">
      <alignment horizontal="center"/>
    </xf>
    <xf numFmtId="0" fontId="4" fillId="6" borderId="14" xfId="0" applyFont="1" applyFill="1" applyBorder="1"/>
    <xf numFmtId="0" fontId="4" fillId="6" borderId="14" xfId="0" applyFont="1" applyFill="1" applyBorder="1" applyAlignment="1" applyProtection="1">
      <alignment horizontal="center"/>
      <protection locked="0"/>
    </xf>
    <xf numFmtId="0" fontId="4" fillId="6" borderId="18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164" fontId="4" fillId="6" borderId="6" xfId="0" applyNumberFormat="1" applyFont="1" applyFill="1" applyBorder="1" applyAlignment="1">
      <alignment horizontal="right"/>
    </xf>
    <xf numFmtId="164" fontId="3" fillId="6" borderId="0" xfId="0" applyNumberFormat="1" applyFont="1" applyFill="1" applyAlignment="1">
      <alignment horizontal="right"/>
    </xf>
    <xf numFmtId="0" fontId="4" fillId="7" borderId="17" xfId="0" applyFont="1" applyFill="1" applyBorder="1" applyAlignment="1">
      <alignment horizontal="center"/>
    </xf>
    <xf numFmtId="0" fontId="4" fillId="0" borderId="14" xfId="0" applyFont="1" applyBorder="1" applyAlignment="1" applyProtection="1">
      <alignment horizontal="center"/>
      <protection locked="0"/>
    </xf>
    <xf numFmtId="164" fontId="3" fillId="0" borderId="0" xfId="0" applyNumberFormat="1" applyFont="1" applyAlignment="1">
      <alignment horizontal="right"/>
    </xf>
    <xf numFmtId="164" fontId="0" fillId="0" borderId="0" xfId="0" applyNumberFormat="1" applyProtection="1">
      <protection locked="0"/>
    </xf>
    <xf numFmtId="0" fontId="4" fillId="8" borderId="17" xfId="0" applyFont="1" applyFill="1" applyBorder="1" applyAlignment="1">
      <alignment horizontal="center"/>
    </xf>
    <xf numFmtId="0" fontId="4" fillId="9" borderId="17" xfId="0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/>
    </xf>
    <xf numFmtId="0" fontId="11" fillId="11" borderId="19" xfId="0" applyFont="1" applyFill="1" applyBorder="1" applyAlignment="1">
      <alignment horizontal="center"/>
    </xf>
    <xf numFmtId="0" fontId="0" fillId="3" borderId="0" xfId="0" applyFill="1" applyProtection="1">
      <protection locked="0"/>
    </xf>
    <xf numFmtId="0" fontId="4" fillId="12" borderId="17" xfId="0" applyFont="1" applyFill="1" applyBorder="1" applyAlignment="1">
      <alignment horizontal="center"/>
    </xf>
    <xf numFmtId="0" fontId="4" fillId="13" borderId="17" xfId="0" applyFont="1" applyFill="1" applyBorder="1" applyAlignment="1">
      <alignment horizontal="center"/>
    </xf>
    <xf numFmtId="0" fontId="1" fillId="6" borderId="0" xfId="0" applyFont="1" applyFill="1" applyProtection="1">
      <protection locked="0"/>
    </xf>
    <xf numFmtId="0" fontId="4" fillId="14" borderId="17" xfId="0" applyFont="1" applyFill="1" applyBorder="1" applyAlignment="1">
      <alignment horizontal="center"/>
    </xf>
    <xf numFmtId="0" fontId="4" fillId="0" borderId="14" xfId="0" applyFont="1" applyBorder="1" applyAlignment="1">
      <alignment horizontal="left"/>
    </xf>
    <xf numFmtId="0" fontId="4" fillId="15" borderId="17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7" borderId="17" xfId="0" applyFont="1" applyFill="1" applyBorder="1" applyAlignment="1">
      <alignment horizontal="center"/>
    </xf>
    <xf numFmtId="0" fontId="4" fillId="18" borderId="17" xfId="0" applyFont="1" applyFill="1" applyBorder="1" applyAlignment="1">
      <alignment horizontal="center"/>
    </xf>
    <xf numFmtId="0" fontId="4" fillId="19" borderId="17" xfId="0" applyFont="1" applyFill="1" applyBorder="1" applyAlignment="1">
      <alignment horizontal="center"/>
    </xf>
    <xf numFmtId="0" fontId="1" fillId="3" borderId="0" xfId="0" applyFont="1" applyFill="1" applyAlignment="1" applyProtection="1">
      <alignment wrapText="1"/>
      <protection locked="0"/>
    </xf>
    <xf numFmtId="0" fontId="4" fillId="20" borderId="17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1" borderId="17" xfId="0" applyFont="1" applyFill="1" applyBorder="1" applyAlignment="1">
      <alignment horizontal="center"/>
    </xf>
    <xf numFmtId="0" fontId="4" fillId="22" borderId="17" xfId="0" applyFont="1" applyFill="1" applyBorder="1" applyAlignment="1">
      <alignment horizontal="center"/>
    </xf>
    <xf numFmtId="0" fontId="4" fillId="10" borderId="14" xfId="0" applyFont="1" applyFill="1" applyBorder="1"/>
    <xf numFmtId="0" fontId="4" fillId="23" borderId="17" xfId="0" applyFont="1" applyFill="1" applyBorder="1" applyAlignment="1">
      <alignment horizontal="center"/>
    </xf>
    <xf numFmtId="0" fontId="4" fillId="24" borderId="17" xfId="0" applyFont="1" applyFill="1" applyBorder="1" applyAlignment="1">
      <alignment horizontal="center"/>
    </xf>
    <xf numFmtId="0" fontId="4" fillId="25" borderId="17" xfId="0" applyFont="1" applyFill="1" applyBorder="1" applyAlignment="1">
      <alignment horizontal="center"/>
    </xf>
    <xf numFmtId="0" fontId="12" fillId="0" borderId="0" xfId="1" applyFill="1" applyAlignment="1" applyProtection="1">
      <protection locked="0"/>
    </xf>
    <xf numFmtId="0" fontId="4" fillId="6" borderId="17" xfId="0" applyFont="1" applyFill="1" applyBorder="1" applyAlignment="1">
      <alignment horizontal="center"/>
    </xf>
    <xf numFmtId="0" fontId="4" fillId="26" borderId="17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3" borderId="0" xfId="0" applyFont="1" applyFill="1" applyAlignment="1" applyProtection="1">
      <alignment horizontal="center"/>
      <protection locked="0"/>
    </xf>
    <xf numFmtId="0" fontId="4" fillId="0" borderId="6" xfId="0" applyFont="1" applyBorder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0" fillId="0" borderId="21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22" xfId="0" applyNumberFormat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0" fontId="13" fillId="0" borderId="0" xfId="0" applyFont="1" applyProtection="1">
      <protection locked="0"/>
    </xf>
    <xf numFmtId="0" fontId="0" fillId="0" borderId="0" xfId="0" applyAlignment="1">
      <alignment horizontal="right"/>
    </xf>
    <xf numFmtId="0" fontId="13" fillId="0" borderId="0" xfId="0" applyFont="1" applyAlignment="1" applyProtection="1">
      <alignment horizontal="right"/>
      <protection locked="0"/>
    </xf>
    <xf numFmtId="0" fontId="0" fillId="0" borderId="24" xfId="0" applyBorder="1" applyProtection="1">
      <protection locked="0"/>
    </xf>
    <xf numFmtId="164" fontId="8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14" xfId="0" applyFont="1" applyBorder="1" applyAlignment="1">
      <alignment wrapText="1"/>
    </xf>
    <xf numFmtId="0" fontId="4" fillId="6" borderId="14" xfId="0" applyFont="1" applyFill="1" applyBorder="1" applyAlignment="1">
      <alignment wrapText="1"/>
    </xf>
    <xf numFmtId="0" fontId="4" fillId="0" borderId="14" xfId="0" applyFont="1" applyBorder="1" applyAlignment="1">
      <alignment horizontal="left" wrapText="1"/>
    </xf>
    <xf numFmtId="0" fontId="4" fillId="0" borderId="0" xfId="0" applyFont="1" applyAlignment="1">
      <alignment wrapText="1"/>
    </xf>
    <xf numFmtId="0" fontId="4" fillId="27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15" fontId="5" fillId="3" borderId="11" xfId="0" applyNumberFormat="1" applyFont="1" applyFill="1" applyBorder="1" applyProtection="1">
      <protection locked="0"/>
    </xf>
    <xf numFmtId="15" fontId="5" fillId="3" borderId="12" xfId="0" applyNumberFormat="1" applyFont="1" applyFill="1" applyBorder="1" applyProtection="1">
      <protection locked="0"/>
    </xf>
  </cellXfs>
  <cellStyles count="2">
    <cellStyle name="Hyperlink" xfId="1" builtinId="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</xdr:colOff>
          <xdr:row>1</xdr:row>
          <xdr:rowOff>30480</xdr:rowOff>
        </xdr:from>
        <xdr:to>
          <xdr:col>7</xdr:col>
          <xdr:colOff>1569720</xdr:colOff>
          <xdr:row>2</xdr:row>
          <xdr:rowOff>137160</xdr:rowOff>
        </xdr:to>
        <xdr:sp macro="" textlink="">
          <xdr:nvSpPr>
            <xdr:cNvPr id="1025" name="PrintParticipantList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30480</xdr:colOff>
          <xdr:row>3</xdr:row>
          <xdr:rowOff>0</xdr:rowOff>
        </xdr:from>
        <xdr:to>
          <xdr:col>7</xdr:col>
          <xdr:colOff>1569720</xdr:colOff>
          <xdr:row>4</xdr:row>
          <xdr:rowOff>121920</xdr:rowOff>
        </xdr:to>
        <xdr:sp macro="" textlink="">
          <xdr:nvSpPr>
            <xdr:cNvPr id="1026" name="PrintParticipantShares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GitHub\dfwtrainshows\ShowTasks.xlsm" TargetMode="External"/><Relationship Id="rId1" Type="http://schemas.openxmlformats.org/officeDocument/2006/relationships/externalLinkPath" Target="/GitHub/dfwtrainshows/ShowTask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"/>
      <sheetName val="Scrap"/>
      <sheetName val="S.O.A."/>
      <sheetName val="FALL Friday"/>
      <sheetName val="FALL Saturday"/>
      <sheetName val="FALL Sunday"/>
      <sheetName val="DAT Friday"/>
      <sheetName val="DAT Saturday"/>
      <sheetName val="DAT Sunday"/>
      <sheetName val="CLUB"/>
      <sheetName val="SignInSheet"/>
      <sheetName val="HTS Show Mgr"/>
      <sheetName val="HTS Asst Show Mgr"/>
      <sheetName val="DAT Show Mgr"/>
      <sheetName val="DAT Asst Show Mgr"/>
      <sheetName val="Summaries"/>
    </sheetNames>
    <sheetDataSet>
      <sheetData sheetId="0"/>
      <sheetData sheetId="1">
        <row r="4">
          <cell r="F4" t="str">
            <v>Plano Fall Friday</v>
          </cell>
          <cell r="H4" t="str">
            <v>Friday 9/27/2024</v>
          </cell>
        </row>
        <row r="5">
          <cell r="F5" t="str">
            <v>Plano Fall Saturday</v>
          </cell>
          <cell r="H5" t="str">
            <v>Saturday 9/28/2024</v>
          </cell>
        </row>
        <row r="6">
          <cell r="F6" t="str">
            <v>Plano Fall Sunday</v>
          </cell>
          <cell r="H6" t="str">
            <v>Sunday 9/29/2024</v>
          </cell>
        </row>
        <row r="7">
          <cell r="F7" t="str">
            <v>Plano Jan Friday</v>
          </cell>
          <cell r="H7" t="str">
            <v>Friday 01/17/2025</v>
          </cell>
        </row>
        <row r="8">
          <cell r="F8" t="str">
            <v>Plano Jan Saturday</v>
          </cell>
          <cell r="H8" t="str">
            <v>Saturday 01/18/2025</v>
          </cell>
        </row>
        <row r="9">
          <cell r="F9" t="str">
            <v>Plano Jan Sunday</v>
          </cell>
          <cell r="H9" t="str">
            <v>Sunday 01/19/2025</v>
          </cell>
        </row>
      </sheetData>
      <sheetData sheetId="2">
        <row r="5">
          <cell r="C5" t="str">
            <v>Hours</v>
          </cell>
          <cell r="D5" t="str">
            <v>CLUB</v>
          </cell>
        </row>
        <row r="6">
          <cell r="C6">
            <v>4</v>
          </cell>
          <cell r="D6" t="str">
            <v>NTNG</v>
          </cell>
        </row>
        <row r="7">
          <cell r="C7">
            <v>2</v>
          </cell>
          <cell r="D7" t="str">
            <v>NTNG</v>
          </cell>
        </row>
        <row r="8">
          <cell r="C8">
            <v>2</v>
          </cell>
          <cell r="D8" t="str">
            <v>NTNG</v>
          </cell>
        </row>
        <row r="9">
          <cell r="C9">
            <v>9</v>
          </cell>
          <cell r="D9" t="str">
            <v>BNRR</v>
          </cell>
        </row>
        <row r="10">
          <cell r="C10">
            <v>2</v>
          </cell>
          <cell r="D10" t="str">
            <v>NRHS</v>
          </cell>
        </row>
        <row r="11">
          <cell r="C11">
            <v>8</v>
          </cell>
          <cell r="D11" t="str">
            <v>NTNG</v>
          </cell>
        </row>
        <row r="12">
          <cell r="C12"/>
          <cell r="D12"/>
        </row>
        <row r="13">
          <cell r="C13">
            <v>6</v>
          </cell>
          <cell r="D13" t="str">
            <v>LM</v>
          </cell>
        </row>
        <row r="14">
          <cell r="C14"/>
          <cell r="D14"/>
        </row>
        <row r="15">
          <cell r="C15"/>
          <cell r="D15"/>
        </row>
        <row r="16">
          <cell r="C16">
            <v>8</v>
          </cell>
          <cell r="D16" t="str">
            <v>DA</v>
          </cell>
        </row>
        <row r="17">
          <cell r="C17">
            <v>10</v>
          </cell>
          <cell r="D17" t="str">
            <v>LSF</v>
          </cell>
        </row>
        <row r="18">
          <cell r="C18"/>
          <cell r="D18"/>
        </row>
        <row r="19">
          <cell r="C19"/>
          <cell r="D19"/>
        </row>
        <row r="20">
          <cell r="C20">
            <v>8</v>
          </cell>
          <cell r="D20" t="str">
            <v>LSR</v>
          </cell>
        </row>
        <row r="21">
          <cell r="C21">
            <v>4</v>
          </cell>
          <cell r="D21" t="str">
            <v>TNT</v>
          </cell>
        </row>
        <row r="22">
          <cell r="C22">
            <v>12</v>
          </cell>
          <cell r="D22" t="str">
            <v>TNT</v>
          </cell>
        </row>
        <row r="23">
          <cell r="C23"/>
          <cell r="D23"/>
        </row>
        <row r="24">
          <cell r="C24"/>
          <cell r="D24"/>
        </row>
        <row r="25">
          <cell r="C25">
            <v>14</v>
          </cell>
          <cell r="D25" t="str">
            <v>TRD</v>
          </cell>
        </row>
        <row r="26">
          <cell r="C26">
            <v>6</v>
          </cell>
          <cell r="D26" t="str">
            <v>TNT</v>
          </cell>
        </row>
        <row r="27">
          <cell r="C27">
            <v>4</v>
          </cell>
          <cell r="D27" t="str">
            <v>NTXG</v>
          </cell>
        </row>
        <row r="28">
          <cell r="C28"/>
          <cell r="D28"/>
        </row>
        <row r="29">
          <cell r="C29">
            <v>5</v>
          </cell>
          <cell r="D29" t="str">
            <v>LSF</v>
          </cell>
        </row>
        <row r="30">
          <cell r="C30">
            <v>1</v>
          </cell>
          <cell r="D30" t="str">
            <v>LSF</v>
          </cell>
        </row>
        <row r="31">
          <cell r="C31">
            <v>1</v>
          </cell>
          <cell r="D31" t="str">
            <v>TNOR</v>
          </cell>
        </row>
        <row r="32">
          <cell r="C32">
            <v>12</v>
          </cell>
          <cell r="D32" t="str">
            <v>NTXG</v>
          </cell>
        </row>
        <row r="33">
          <cell r="C33">
            <v>1</v>
          </cell>
          <cell r="D33" t="str">
            <v>TREX</v>
          </cell>
        </row>
        <row r="34">
          <cell r="C34">
            <v>2</v>
          </cell>
          <cell r="D34" t="str">
            <v>TSMG</v>
          </cell>
        </row>
        <row r="35">
          <cell r="C35">
            <v>2</v>
          </cell>
          <cell r="D35" t="str">
            <v>DAP</v>
          </cell>
        </row>
        <row r="36">
          <cell r="C36">
            <v>2</v>
          </cell>
          <cell r="D36" t="str">
            <v>TSMG</v>
          </cell>
        </row>
        <row r="37">
          <cell r="C37">
            <v>12</v>
          </cell>
          <cell r="D37" t="str">
            <v>LSR</v>
          </cell>
        </row>
        <row r="38">
          <cell r="C38"/>
          <cell r="D38"/>
        </row>
        <row r="39">
          <cell r="C39">
            <v>1</v>
          </cell>
          <cell r="D39" t="str">
            <v>RR</v>
          </cell>
        </row>
        <row r="40">
          <cell r="C40">
            <v>1</v>
          </cell>
          <cell r="D40" t="str">
            <v>TRD</v>
          </cell>
        </row>
        <row r="41">
          <cell r="C41"/>
          <cell r="D41"/>
        </row>
        <row r="99">
          <cell r="C99" t="str">
            <v>Hours</v>
          </cell>
          <cell r="D99" t="str">
            <v>CLUB</v>
          </cell>
        </row>
        <row r="100">
          <cell r="C100">
            <v>4</v>
          </cell>
          <cell r="D100" t="str">
            <v>NTNG</v>
          </cell>
        </row>
        <row r="101">
          <cell r="C101">
            <v>2</v>
          </cell>
          <cell r="D101" t="str">
            <v>NTNG</v>
          </cell>
        </row>
        <row r="102">
          <cell r="C102">
            <v>2</v>
          </cell>
          <cell r="D102" t="str">
            <v>NTNG</v>
          </cell>
        </row>
        <row r="103">
          <cell r="C103">
            <v>9</v>
          </cell>
          <cell r="D103" t="str">
            <v>BNRR</v>
          </cell>
        </row>
        <row r="104">
          <cell r="C104">
            <v>2</v>
          </cell>
          <cell r="D104" t="str">
            <v>NRHS</v>
          </cell>
        </row>
        <row r="105">
          <cell r="C105">
            <v>2</v>
          </cell>
          <cell r="D105" t="str">
            <v>NTNG</v>
          </cell>
        </row>
        <row r="106">
          <cell r="C106">
            <v>6</v>
          </cell>
          <cell r="D106" t="str">
            <v>LM</v>
          </cell>
        </row>
        <row r="107">
          <cell r="C107"/>
          <cell r="D107"/>
        </row>
        <row r="108">
          <cell r="C108"/>
          <cell r="D108"/>
        </row>
        <row r="109">
          <cell r="C109">
            <v>8</v>
          </cell>
          <cell r="D109" t="str">
            <v>DA</v>
          </cell>
        </row>
        <row r="110">
          <cell r="C110">
            <v>10</v>
          </cell>
          <cell r="D110" t="str">
            <v>LSF</v>
          </cell>
        </row>
        <row r="111">
          <cell r="C111"/>
          <cell r="D111"/>
        </row>
        <row r="112">
          <cell r="C112">
            <v>8</v>
          </cell>
          <cell r="D112" t="str">
            <v>LSR</v>
          </cell>
        </row>
        <row r="113">
          <cell r="C113">
            <v>4</v>
          </cell>
          <cell r="D113" t="str">
            <v>SC</v>
          </cell>
        </row>
        <row r="114">
          <cell r="C114">
            <v>12</v>
          </cell>
          <cell r="D114" t="str">
            <v>SC</v>
          </cell>
        </row>
        <row r="115">
          <cell r="C115"/>
          <cell r="D115"/>
        </row>
        <row r="116">
          <cell r="C116"/>
          <cell r="D116"/>
        </row>
        <row r="117">
          <cell r="C117">
            <v>1</v>
          </cell>
          <cell r="D117" t="str">
            <v>TRD</v>
          </cell>
        </row>
        <row r="118">
          <cell r="C118">
            <v>6</v>
          </cell>
          <cell r="D118" t="str">
            <v>LSR</v>
          </cell>
        </row>
        <row r="119">
          <cell r="C119">
            <v>4</v>
          </cell>
          <cell r="D119" t="str">
            <v>NTXG</v>
          </cell>
        </row>
        <row r="120">
          <cell r="C120">
            <v>1</v>
          </cell>
          <cell r="D120" t="str">
            <v>LSF</v>
          </cell>
        </row>
        <row r="121">
          <cell r="C121">
            <v>5</v>
          </cell>
          <cell r="D121" t="str">
            <v>LSF</v>
          </cell>
        </row>
        <row r="122">
          <cell r="C122">
            <v>1</v>
          </cell>
          <cell r="D122" t="str">
            <v>TNOR</v>
          </cell>
        </row>
        <row r="123">
          <cell r="C123">
            <v>12</v>
          </cell>
          <cell r="D123" t="str">
            <v>NTXG</v>
          </cell>
        </row>
        <row r="124">
          <cell r="C124">
            <v>1</v>
          </cell>
          <cell r="D124" t="str">
            <v>TREX</v>
          </cell>
        </row>
        <row r="125">
          <cell r="C125">
            <v>2</v>
          </cell>
          <cell r="D125" t="str">
            <v>TSMG</v>
          </cell>
        </row>
        <row r="126">
          <cell r="C126">
            <v>2</v>
          </cell>
          <cell r="D126" t="str">
            <v>DAP</v>
          </cell>
        </row>
        <row r="127">
          <cell r="C127">
            <v>2</v>
          </cell>
          <cell r="D127" t="str">
            <v>TSMG</v>
          </cell>
        </row>
        <row r="128">
          <cell r="C128">
            <v>8</v>
          </cell>
          <cell r="D128" t="str">
            <v>LSR</v>
          </cell>
        </row>
        <row r="129">
          <cell r="C129"/>
          <cell r="D129"/>
        </row>
        <row r="130">
          <cell r="C130">
            <v>1</v>
          </cell>
          <cell r="D130" t="str">
            <v>RR</v>
          </cell>
        </row>
        <row r="131">
          <cell r="C131">
            <v>1</v>
          </cell>
          <cell r="D131" t="str">
            <v>TRD</v>
          </cell>
        </row>
        <row r="132">
          <cell r="C132"/>
          <cell r="D132"/>
        </row>
        <row r="180">
          <cell r="C180">
            <v>756</v>
          </cell>
        </row>
      </sheetData>
      <sheetData sheetId="3">
        <row r="5">
          <cell r="A5" t="str">
            <v>Friday 9/27/2024</v>
          </cell>
        </row>
      </sheetData>
      <sheetData sheetId="4">
        <row r="5">
          <cell r="A5" t="str">
            <v>Saturday 9/28/2024</v>
          </cell>
        </row>
      </sheetData>
      <sheetData sheetId="5">
        <row r="5">
          <cell r="A5" t="str">
            <v>Sunday 9/29/2024</v>
          </cell>
        </row>
      </sheetData>
      <sheetData sheetId="6">
        <row r="5">
          <cell r="A5" t="str">
            <v>Friday 01/17/2025</v>
          </cell>
        </row>
      </sheetData>
      <sheetData sheetId="7">
        <row r="5">
          <cell r="A5" t="str">
            <v>Saturday 01/18/2025</v>
          </cell>
        </row>
      </sheetData>
      <sheetData sheetId="8">
        <row r="5">
          <cell r="A5" t="str">
            <v>Sunday 01/19/2025</v>
          </cell>
        </row>
      </sheetData>
      <sheetData sheetId="9">
        <row r="2">
          <cell r="C2" t="str">
            <v>BNRR</v>
          </cell>
        </row>
      </sheetData>
      <sheetData sheetId="10">
        <row r="3">
          <cell r="C3" t="str">
            <v>Plano Jan Sunday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A89CFF-425E-4DDD-9775-EF8E7E3BEECB}" name="Table2" displayName="Table2" ref="A7:A32" totalsRowShown="0" headerRowDxfId="11" dataDxfId="9" headerRowBorderDxfId="10" tableBorderDxfId="8" totalsRowBorderDxfId="7">
  <autoFilter ref="A7:A32" xr:uid="{53F702CB-5012-42EC-809C-337ABCC39699}"/>
  <tableColumns count="1">
    <tableColumn id="1" xr3:uid="{7DC5CC5D-9890-4A2E-885E-8F4819A07AFB}" name="SYMBOL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455542-26D3-4B94-BDC8-65A224F7C249}" name="Table23" displayName="Table23" ref="A1:A26" totalsRowShown="0" headerRowDxfId="5" dataDxfId="3" headerRowBorderDxfId="4" tableBorderDxfId="2" totalsRowBorderDxfId="1">
  <autoFilter ref="A1:A26" xr:uid="{AE455542-26D3-4B94-BDC8-65A224F7C249}"/>
  <tableColumns count="1">
    <tableColumn id="1" xr3:uid="{E2E54B9A-B2ED-4F3E-ADFF-472D96E6A151}" name="SYMBO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55B85-E0FB-4AD5-9B40-908B87C477B6}">
  <sheetPr codeName="Sheet1">
    <pageSetUpPr fitToPage="1"/>
  </sheetPr>
  <dimension ref="A1:R39"/>
  <sheetViews>
    <sheetView zoomScale="96" zoomScaleNormal="96" workbookViewId="0">
      <selection activeCell="A7" sqref="A7:XFD32"/>
    </sheetView>
  </sheetViews>
  <sheetFormatPr defaultRowHeight="13.2" x14ac:dyDescent="0.25"/>
  <cols>
    <col min="1" max="1" width="15.109375" customWidth="1"/>
    <col min="2" max="2" width="38" customWidth="1"/>
    <col min="3" max="4" width="11.44140625" customWidth="1"/>
    <col min="5" max="5" width="11.44140625" style="8" customWidth="1"/>
    <col min="6" max="6" width="11.44140625" style="92" customWidth="1"/>
    <col min="7" max="7" width="33.5546875" style="7" customWidth="1"/>
    <col min="8" max="8" width="64.33203125" customWidth="1"/>
    <col min="9" max="9" width="12.33203125" bestFit="1" customWidth="1"/>
  </cols>
  <sheetData>
    <row r="1" spans="1:18" x14ac:dyDescent="0.25">
      <c r="A1" s="1"/>
      <c r="B1" s="2"/>
      <c r="C1" s="3"/>
      <c r="D1" s="4"/>
      <c r="E1" s="5"/>
      <c r="F1" s="6"/>
      <c r="K1" s="8"/>
    </row>
    <row r="2" spans="1:18" ht="17.399999999999999" x14ac:dyDescent="0.3">
      <c r="A2" s="105" t="s">
        <v>0</v>
      </c>
      <c r="B2" s="106"/>
      <c r="C2" s="106"/>
      <c r="D2" s="107"/>
      <c r="E2" s="9"/>
      <c r="F2" s="10"/>
      <c r="G2" s="11"/>
      <c r="H2" s="12"/>
      <c r="I2" t="s">
        <v>1</v>
      </c>
    </row>
    <row r="3" spans="1:18" ht="17.399999999999999" x14ac:dyDescent="0.3">
      <c r="A3" s="105"/>
      <c r="B3" s="106"/>
      <c r="C3" s="106"/>
      <c r="D3" s="107"/>
      <c r="E3" s="9"/>
      <c r="F3" s="10"/>
      <c r="G3" s="11"/>
      <c r="H3" s="12"/>
      <c r="I3" t="s">
        <v>2</v>
      </c>
    </row>
    <row r="4" spans="1:18" ht="17.399999999999999" x14ac:dyDescent="0.3">
      <c r="A4" s="13"/>
      <c r="B4" s="12"/>
      <c r="C4" s="12"/>
      <c r="D4" s="14"/>
      <c r="E4" s="9"/>
      <c r="F4" s="10"/>
      <c r="G4" s="11"/>
      <c r="H4" s="12"/>
      <c r="I4" s="12"/>
      <c r="J4" s="12"/>
      <c r="K4" s="12"/>
    </row>
    <row r="5" spans="1:18" ht="16.2" thickBot="1" x14ac:dyDescent="0.35">
      <c r="A5" s="15"/>
      <c r="B5" s="16" t="str">
        <f>Issue</f>
        <v>2025/26 first cut</v>
      </c>
      <c r="C5" s="17" t="s">
        <v>3</v>
      </c>
      <c r="D5" s="18"/>
      <c r="E5" s="19"/>
      <c r="F5" s="20"/>
      <c r="G5" s="21"/>
      <c r="K5" s="8"/>
    </row>
    <row r="6" spans="1:18" ht="16.2" thickBot="1" x14ac:dyDescent="0.35">
      <c r="A6" s="15"/>
      <c r="B6" s="16"/>
      <c r="C6" s="22" t="s">
        <v>4</v>
      </c>
      <c r="D6" s="18"/>
      <c r="E6" s="23" t="s">
        <v>5</v>
      </c>
      <c r="F6" s="24"/>
      <c r="H6" s="25" t="s">
        <v>6</v>
      </c>
      <c r="I6" s="108" t="s">
        <v>7</v>
      </c>
      <c r="J6" s="108"/>
      <c r="K6" s="108"/>
      <c r="L6" s="109"/>
    </row>
    <row r="7" spans="1:18" ht="15.6" x14ac:dyDescent="0.3">
      <c r="A7" s="26" t="s">
        <v>8</v>
      </c>
      <c r="B7" s="27"/>
      <c r="C7" s="28" t="s">
        <v>9</v>
      </c>
      <c r="D7" s="29"/>
      <c r="E7" s="30" t="s">
        <v>10</v>
      </c>
      <c r="F7" s="31" t="s">
        <v>11</v>
      </c>
      <c r="G7" s="32" t="s">
        <v>12</v>
      </c>
      <c r="K7" s="33"/>
    </row>
    <row r="8" spans="1:18" ht="17.399999999999999" x14ac:dyDescent="0.3">
      <c r="A8" s="34" t="s">
        <v>13</v>
      </c>
      <c r="B8" s="27" t="s">
        <v>14</v>
      </c>
      <c r="C8" s="35">
        <v>2</v>
      </c>
      <c r="D8" s="36">
        <f t="shared" ref="D8:D31" si="0">D7+1</f>
        <v>1</v>
      </c>
      <c r="E8" s="23">
        <v>35</v>
      </c>
      <c r="F8" s="37">
        <v>-1.2439024390243887</v>
      </c>
      <c r="G8" s="11" t="s">
        <v>15</v>
      </c>
      <c r="H8" s="38" t="s">
        <v>16</v>
      </c>
      <c r="I8" s="39"/>
      <c r="J8" s="39"/>
      <c r="K8" s="40"/>
      <c r="L8" s="39"/>
      <c r="M8" s="39"/>
      <c r="N8" s="41"/>
      <c r="O8" s="39"/>
      <c r="P8" s="39"/>
      <c r="Q8" s="39"/>
      <c r="R8" s="39"/>
    </row>
    <row r="9" spans="1:18" ht="17.399999999999999" x14ac:dyDescent="0.3">
      <c r="A9" s="42" t="s">
        <v>17</v>
      </c>
      <c r="B9" s="43" t="s">
        <v>18</v>
      </c>
      <c r="C9" s="44">
        <v>0</v>
      </c>
      <c r="D9" s="45">
        <f t="shared" si="0"/>
        <v>2</v>
      </c>
      <c r="E9" s="46">
        <v>0</v>
      </c>
      <c r="F9" s="47">
        <v>0</v>
      </c>
      <c r="G9" s="48" t="s">
        <v>19</v>
      </c>
      <c r="H9" s="41"/>
      <c r="I9" s="39"/>
      <c r="J9" s="39"/>
      <c r="K9" s="40"/>
      <c r="L9" s="39"/>
      <c r="M9" s="39"/>
      <c r="N9" s="41"/>
      <c r="O9" s="39"/>
      <c r="P9" s="41"/>
      <c r="Q9" s="39"/>
      <c r="R9" s="39"/>
    </row>
    <row r="10" spans="1:18" ht="17.399999999999999" x14ac:dyDescent="0.3">
      <c r="A10" s="49" t="s">
        <v>20</v>
      </c>
      <c r="B10" s="27" t="s">
        <v>21</v>
      </c>
      <c r="C10" s="50">
        <v>2</v>
      </c>
      <c r="D10" s="36">
        <f t="shared" si="0"/>
        <v>3</v>
      </c>
      <c r="E10" s="23">
        <v>35</v>
      </c>
      <c r="F10" s="37">
        <v>-1.2439024390243887</v>
      </c>
      <c r="G10" s="51" t="s">
        <v>22</v>
      </c>
      <c r="H10" s="39" t="s">
        <v>23</v>
      </c>
      <c r="I10" s="39"/>
      <c r="J10" s="39"/>
      <c r="K10" s="40"/>
      <c r="L10" s="39"/>
      <c r="M10" s="52"/>
      <c r="N10" s="39"/>
      <c r="O10" s="39"/>
      <c r="P10" s="39"/>
      <c r="Q10" s="39"/>
      <c r="R10" s="39"/>
    </row>
    <row r="11" spans="1:18" ht="17.399999999999999" x14ac:dyDescent="0.3">
      <c r="A11" s="53" t="s">
        <v>24</v>
      </c>
      <c r="B11" s="27" t="s">
        <v>25</v>
      </c>
      <c r="C11" s="35">
        <v>1</v>
      </c>
      <c r="D11" s="36">
        <f t="shared" si="0"/>
        <v>4</v>
      </c>
      <c r="E11" s="23">
        <v>17</v>
      </c>
      <c r="F11" s="37">
        <v>-1.1219512195121943</v>
      </c>
      <c r="G11" s="11" t="s">
        <v>26</v>
      </c>
      <c r="H11" s="38" t="s">
        <v>27</v>
      </c>
      <c r="I11" s="39"/>
      <c r="J11" s="39"/>
      <c r="K11" s="40"/>
      <c r="L11" s="39"/>
      <c r="M11" s="39"/>
      <c r="N11" s="39"/>
      <c r="O11" s="39"/>
      <c r="P11" s="39"/>
      <c r="Q11" s="39"/>
      <c r="R11" s="39"/>
    </row>
    <row r="12" spans="1:18" ht="17.399999999999999" x14ac:dyDescent="0.3">
      <c r="A12" s="54" t="s">
        <v>28</v>
      </c>
      <c r="B12" s="27" t="s">
        <v>29</v>
      </c>
      <c r="C12" s="35">
        <v>2</v>
      </c>
      <c r="D12" s="36">
        <f t="shared" si="0"/>
        <v>5</v>
      </c>
      <c r="E12" s="23">
        <v>33</v>
      </c>
      <c r="F12" s="37">
        <v>-3.2439024390243887</v>
      </c>
      <c r="G12" s="11" t="s">
        <v>30</v>
      </c>
      <c r="H12" s="38"/>
      <c r="I12" s="39"/>
      <c r="J12" s="39"/>
      <c r="K12" s="40"/>
      <c r="L12" s="39"/>
      <c r="M12" s="39"/>
      <c r="N12" s="39"/>
      <c r="O12" s="39"/>
      <c r="P12" s="39"/>
      <c r="Q12" s="39"/>
      <c r="R12" s="39"/>
    </row>
    <row r="13" spans="1:18" ht="17.399999999999999" x14ac:dyDescent="0.3">
      <c r="A13" s="55" t="s">
        <v>31</v>
      </c>
      <c r="B13" s="27" t="s">
        <v>32</v>
      </c>
      <c r="C13" s="35">
        <v>3</v>
      </c>
      <c r="D13" s="56">
        <f t="shared" si="0"/>
        <v>6</v>
      </c>
      <c r="E13" s="23">
        <v>56</v>
      </c>
      <c r="F13" s="24">
        <v>1.6341463414634205</v>
      </c>
      <c r="G13" s="11" t="s">
        <v>33</v>
      </c>
      <c r="H13" s="57"/>
      <c r="I13" s="39"/>
      <c r="J13" s="39"/>
      <c r="K13" s="40"/>
      <c r="L13" s="39"/>
      <c r="M13" s="39"/>
      <c r="N13" s="39"/>
      <c r="O13" s="39"/>
      <c r="P13" s="39"/>
      <c r="Q13" s="39"/>
      <c r="R13" s="39"/>
    </row>
    <row r="14" spans="1:18" ht="17.399999999999999" x14ac:dyDescent="0.3">
      <c r="A14" s="58" t="s">
        <v>34</v>
      </c>
      <c r="B14" s="27" t="s">
        <v>35</v>
      </c>
      <c r="C14" s="35">
        <v>2</v>
      </c>
      <c r="D14" s="36">
        <f t="shared" si="0"/>
        <v>7</v>
      </c>
      <c r="E14" s="23">
        <v>37</v>
      </c>
      <c r="F14" s="24">
        <v>0.75609756097561132</v>
      </c>
      <c r="G14" s="11" t="s">
        <v>36</v>
      </c>
      <c r="H14" s="57"/>
      <c r="I14" s="39"/>
      <c r="J14" s="39"/>
      <c r="K14" s="40"/>
      <c r="L14" s="39"/>
      <c r="M14" s="39"/>
      <c r="N14" s="39"/>
      <c r="O14" s="39"/>
      <c r="P14" s="39"/>
      <c r="Q14" s="39"/>
      <c r="R14" s="39"/>
    </row>
    <row r="15" spans="1:18" ht="17.399999999999999" x14ac:dyDescent="0.3">
      <c r="A15" s="59" t="s">
        <v>37</v>
      </c>
      <c r="B15" s="27" t="s">
        <v>38</v>
      </c>
      <c r="C15" s="35">
        <v>2</v>
      </c>
      <c r="D15" s="36">
        <f t="shared" si="0"/>
        <v>8</v>
      </c>
      <c r="E15" s="23">
        <v>42</v>
      </c>
      <c r="F15" s="24">
        <v>5.7560975609756113</v>
      </c>
      <c r="G15" s="11" t="s">
        <v>39</v>
      </c>
      <c r="H15" s="60" t="s">
        <v>40</v>
      </c>
      <c r="I15" s="39"/>
      <c r="J15" s="39"/>
      <c r="K15" s="40"/>
      <c r="L15" s="39"/>
      <c r="M15" s="39"/>
      <c r="N15" s="39"/>
      <c r="O15" s="39"/>
      <c r="P15" s="39"/>
      <c r="Q15" s="39"/>
      <c r="R15" s="39"/>
    </row>
    <row r="16" spans="1:18" ht="17.399999999999999" x14ac:dyDescent="0.3">
      <c r="A16" s="61" t="s">
        <v>41</v>
      </c>
      <c r="B16" s="62" t="s">
        <v>42</v>
      </c>
      <c r="C16" s="35">
        <v>2</v>
      </c>
      <c r="D16" s="36">
        <f t="shared" si="0"/>
        <v>9</v>
      </c>
      <c r="E16" s="23">
        <v>32</v>
      </c>
      <c r="F16" s="37">
        <v>-4.2439024390243887</v>
      </c>
      <c r="G16" s="11" t="s">
        <v>43</v>
      </c>
      <c r="H16" s="38"/>
      <c r="I16" s="39"/>
      <c r="J16" s="39"/>
      <c r="K16" s="40"/>
      <c r="L16" s="39"/>
      <c r="M16" s="39"/>
      <c r="N16" s="39"/>
      <c r="O16" s="39"/>
      <c r="P16" s="39"/>
      <c r="Q16" s="39"/>
      <c r="R16" s="39"/>
    </row>
    <row r="17" spans="1:18" ht="17.399999999999999" x14ac:dyDescent="0.3">
      <c r="A17" s="63" t="s">
        <v>44</v>
      </c>
      <c r="B17" s="27" t="s">
        <v>45</v>
      </c>
      <c r="C17" s="35">
        <v>2</v>
      </c>
      <c r="D17" s="36">
        <f t="shared" si="0"/>
        <v>10</v>
      </c>
      <c r="E17" s="23">
        <v>38</v>
      </c>
      <c r="F17" s="24">
        <v>1.7560975609756113</v>
      </c>
      <c r="G17" s="11" t="s">
        <v>46</v>
      </c>
      <c r="H17" s="38"/>
      <c r="I17" s="39"/>
      <c r="J17" s="39"/>
      <c r="K17" s="40"/>
      <c r="L17" s="39"/>
      <c r="M17" s="39"/>
      <c r="N17" s="39"/>
      <c r="O17" s="39"/>
      <c r="P17" s="39"/>
      <c r="Q17" s="39"/>
      <c r="R17" s="39"/>
    </row>
    <row r="18" spans="1:18" ht="17.399999999999999" x14ac:dyDescent="0.3">
      <c r="A18" s="64" t="s">
        <v>47</v>
      </c>
      <c r="B18" s="27" t="s">
        <v>48</v>
      </c>
      <c r="C18" s="35">
        <v>1</v>
      </c>
      <c r="D18" s="36">
        <f t="shared" si="0"/>
        <v>11</v>
      </c>
      <c r="E18" s="23">
        <v>21</v>
      </c>
      <c r="F18" s="24">
        <v>2.8780487804878057</v>
      </c>
      <c r="G18" s="11" t="s">
        <v>49</v>
      </c>
      <c r="H18" s="38"/>
      <c r="I18" s="39"/>
      <c r="J18" s="39"/>
      <c r="K18" s="40"/>
      <c r="L18" s="39"/>
      <c r="M18" s="39"/>
      <c r="N18" s="39"/>
      <c r="O18" s="41"/>
      <c r="P18" s="39"/>
      <c r="Q18" s="39"/>
      <c r="R18" s="39"/>
    </row>
    <row r="19" spans="1:18" ht="17.399999999999999" x14ac:dyDescent="0.3">
      <c r="A19" s="64" t="s">
        <v>50</v>
      </c>
      <c r="B19" s="27" t="s">
        <v>51</v>
      </c>
      <c r="C19" s="35">
        <v>0</v>
      </c>
      <c r="D19" s="36"/>
      <c r="E19" s="23">
        <v>0</v>
      </c>
      <c r="F19" s="24">
        <v>0</v>
      </c>
      <c r="G19" s="11"/>
      <c r="H19" s="38"/>
      <c r="I19" s="39"/>
      <c r="J19" s="39"/>
      <c r="K19" s="40"/>
      <c r="L19" s="39"/>
      <c r="M19" s="39"/>
      <c r="N19" s="39"/>
      <c r="O19" s="41"/>
      <c r="P19" s="39"/>
      <c r="Q19" s="39"/>
      <c r="R19" s="39"/>
    </row>
    <row r="20" spans="1:18" ht="17.399999999999999" x14ac:dyDescent="0.3">
      <c r="A20" s="65" t="s">
        <v>52</v>
      </c>
      <c r="B20" s="27" t="s">
        <v>53</v>
      </c>
      <c r="C20" s="35">
        <v>1</v>
      </c>
      <c r="D20" s="36">
        <f>D18+1</f>
        <v>12</v>
      </c>
      <c r="E20" s="23">
        <v>20</v>
      </c>
      <c r="F20" s="24">
        <v>1.8780487804878057</v>
      </c>
      <c r="G20" s="11" t="s">
        <v>54</v>
      </c>
      <c r="H20" s="38"/>
      <c r="I20" s="39"/>
      <c r="J20" s="39"/>
      <c r="K20" s="40"/>
      <c r="L20" s="39"/>
      <c r="M20" s="39"/>
      <c r="N20" s="39"/>
      <c r="O20" s="39"/>
      <c r="P20" s="39"/>
      <c r="Q20" s="39"/>
      <c r="R20" s="39"/>
    </row>
    <row r="21" spans="1:18" ht="17.399999999999999" x14ac:dyDescent="0.3">
      <c r="A21" s="66" t="s">
        <v>55</v>
      </c>
      <c r="B21" s="27" t="s">
        <v>56</v>
      </c>
      <c r="C21" s="35">
        <v>2</v>
      </c>
      <c r="D21" s="36">
        <f t="shared" si="0"/>
        <v>13</v>
      </c>
      <c r="E21" s="23">
        <v>35</v>
      </c>
      <c r="F21" s="37">
        <v>-1.2439024390243887</v>
      </c>
      <c r="G21" s="11" t="s">
        <v>57</v>
      </c>
      <c r="H21" s="57" t="s">
        <v>58</v>
      </c>
      <c r="I21" s="39"/>
      <c r="J21" s="39"/>
      <c r="K21" s="40"/>
      <c r="L21" s="39"/>
      <c r="M21" s="39"/>
      <c r="N21" s="39"/>
      <c r="O21" s="39"/>
      <c r="P21" s="39"/>
      <c r="Q21" s="39"/>
      <c r="R21" s="39"/>
    </row>
    <row r="22" spans="1:18" ht="27" x14ac:dyDescent="0.3">
      <c r="A22" s="67" t="s">
        <v>59</v>
      </c>
      <c r="B22" s="27" t="s">
        <v>60</v>
      </c>
      <c r="C22" s="35">
        <v>2</v>
      </c>
      <c r="D22" s="36">
        <f t="shared" si="0"/>
        <v>14</v>
      </c>
      <c r="E22" s="23">
        <v>34</v>
      </c>
      <c r="F22" s="37">
        <v>-2.2439024390243887</v>
      </c>
      <c r="G22" s="11" t="s">
        <v>61</v>
      </c>
      <c r="H22" s="68" t="s">
        <v>62</v>
      </c>
      <c r="I22" s="39"/>
      <c r="J22" s="39"/>
      <c r="K22" s="40"/>
      <c r="L22" s="39"/>
      <c r="M22" s="39"/>
      <c r="N22" s="39"/>
      <c r="O22" s="39"/>
      <c r="P22" s="39"/>
      <c r="Q22" s="39"/>
      <c r="R22" s="39"/>
    </row>
    <row r="23" spans="1:18" ht="17.399999999999999" x14ac:dyDescent="0.3">
      <c r="A23" s="69" t="s">
        <v>63</v>
      </c>
      <c r="B23" s="27" t="s">
        <v>64</v>
      </c>
      <c r="C23" s="35">
        <v>2</v>
      </c>
      <c r="D23" s="36">
        <f t="shared" si="0"/>
        <v>15</v>
      </c>
      <c r="E23" s="23">
        <v>37</v>
      </c>
      <c r="F23" s="24">
        <v>0.75609756097561132</v>
      </c>
      <c r="G23" s="11" t="s">
        <v>65</v>
      </c>
      <c r="H23" s="57"/>
      <c r="I23" s="39"/>
      <c r="J23" s="39"/>
      <c r="K23" s="40"/>
      <c r="L23" s="39"/>
      <c r="M23" s="39"/>
      <c r="N23" s="39"/>
      <c r="O23" s="39"/>
      <c r="P23" s="39"/>
      <c r="Q23" s="39"/>
      <c r="R23" s="39"/>
    </row>
    <row r="24" spans="1:18" ht="17.399999999999999" x14ac:dyDescent="0.3">
      <c r="A24" s="70" t="s">
        <v>66</v>
      </c>
      <c r="B24" s="27" t="s">
        <v>67</v>
      </c>
      <c r="C24" s="35">
        <v>1</v>
      </c>
      <c r="D24" s="36">
        <f t="shared" si="0"/>
        <v>16</v>
      </c>
      <c r="E24" s="23">
        <v>18</v>
      </c>
      <c r="F24" s="37">
        <v>-0.12195121951219434</v>
      </c>
      <c r="G24" s="11" t="s">
        <v>68</v>
      </c>
      <c r="H24" s="57"/>
      <c r="I24" s="39"/>
      <c r="J24" s="39"/>
      <c r="K24" s="40"/>
      <c r="L24" s="39"/>
      <c r="M24" s="39"/>
      <c r="N24" s="39"/>
      <c r="O24" s="39"/>
      <c r="P24" s="39"/>
      <c r="Q24" s="39"/>
      <c r="R24" s="39"/>
    </row>
    <row r="25" spans="1:18" ht="17.399999999999999" x14ac:dyDescent="0.3">
      <c r="A25" s="71" t="s">
        <v>69</v>
      </c>
      <c r="B25" s="27" t="s">
        <v>70</v>
      </c>
      <c r="C25" s="35">
        <v>3</v>
      </c>
      <c r="D25" s="36">
        <f t="shared" si="0"/>
        <v>17</v>
      </c>
      <c r="E25" s="23">
        <v>49</v>
      </c>
      <c r="F25" s="37">
        <v>-5.3658536585365795</v>
      </c>
      <c r="G25" s="11" t="s">
        <v>71</v>
      </c>
      <c r="H25" s="38"/>
      <c r="I25" s="39"/>
      <c r="J25" s="39"/>
      <c r="K25" s="40"/>
      <c r="L25" s="39"/>
      <c r="M25" s="39"/>
      <c r="N25" s="39"/>
      <c r="O25" s="41"/>
      <c r="P25" s="39"/>
      <c r="Q25" s="39"/>
      <c r="R25" s="39"/>
    </row>
    <row r="26" spans="1:18" ht="17.399999999999999" x14ac:dyDescent="0.3">
      <c r="A26" s="72" t="s">
        <v>72</v>
      </c>
      <c r="B26" s="73" t="s">
        <v>73</v>
      </c>
      <c r="C26" s="35">
        <v>2</v>
      </c>
      <c r="D26" s="36">
        <f t="shared" si="0"/>
        <v>18</v>
      </c>
      <c r="E26" s="23">
        <v>37</v>
      </c>
      <c r="F26" s="24">
        <v>0.75609756097561132</v>
      </c>
      <c r="G26" s="11" t="s">
        <v>74</v>
      </c>
      <c r="H26" s="57"/>
      <c r="I26" s="39"/>
      <c r="J26" s="39"/>
      <c r="K26" s="40"/>
      <c r="L26" s="39"/>
      <c r="M26" s="39"/>
      <c r="N26" s="39"/>
      <c r="O26" s="39"/>
      <c r="P26" s="39"/>
      <c r="Q26" s="39"/>
      <c r="R26" s="39"/>
    </row>
    <row r="27" spans="1:18" ht="17.399999999999999" x14ac:dyDescent="0.3">
      <c r="A27" s="74" t="s">
        <v>75</v>
      </c>
      <c r="B27" s="27" t="s">
        <v>76</v>
      </c>
      <c r="C27" s="35">
        <v>3</v>
      </c>
      <c r="D27" s="36">
        <f t="shared" si="0"/>
        <v>19</v>
      </c>
      <c r="E27" s="23">
        <v>55</v>
      </c>
      <c r="F27" s="24">
        <v>0.63414634146342053</v>
      </c>
      <c r="G27" s="11" t="s">
        <v>77</v>
      </c>
      <c r="H27" s="38"/>
      <c r="I27" s="39"/>
      <c r="J27" s="39"/>
      <c r="K27" s="40"/>
      <c r="L27" s="39"/>
      <c r="M27" s="39"/>
      <c r="N27" s="39"/>
      <c r="O27" s="39"/>
      <c r="P27" s="39"/>
      <c r="Q27" s="39"/>
      <c r="R27" s="39"/>
    </row>
    <row r="28" spans="1:18" ht="17.399999999999999" x14ac:dyDescent="0.3">
      <c r="A28" s="75" t="s">
        <v>78</v>
      </c>
      <c r="B28" s="27" t="s">
        <v>79</v>
      </c>
      <c r="C28" s="35">
        <v>1</v>
      </c>
      <c r="D28" s="36">
        <f t="shared" si="0"/>
        <v>20</v>
      </c>
      <c r="E28" s="23">
        <v>19</v>
      </c>
      <c r="F28" s="24">
        <v>0.87804878048780566</v>
      </c>
      <c r="G28" s="11" t="s">
        <v>80</v>
      </c>
      <c r="H28" s="38"/>
      <c r="I28" s="39"/>
      <c r="J28" s="39"/>
      <c r="K28" s="40"/>
      <c r="L28" s="39"/>
      <c r="M28" s="39"/>
      <c r="N28" s="39"/>
      <c r="O28" s="39"/>
      <c r="P28" s="39"/>
      <c r="Q28" s="39"/>
      <c r="R28" s="39"/>
    </row>
    <row r="29" spans="1:18" ht="17.399999999999999" x14ac:dyDescent="0.3">
      <c r="A29" s="76" t="s">
        <v>81</v>
      </c>
      <c r="B29" s="27" t="s">
        <v>82</v>
      </c>
      <c r="C29" s="35">
        <v>2</v>
      </c>
      <c r="D29" s="36">
        <f t="shared" si="0"/>
        <v>21</v>
      </c>
      <c r="E29" s="23">
        <v>37</v>
      </c>
      <c r="F29" s="24">
        <v>0.75609756097561132</v>
      </c>
      <c r="G29" s="11" t="s">
        <v>83</v>
      </c>
      <c r="H29" s="38">
        <v>0</v>
      </c>
      <c r="I29" s="39"/>
      <c r="J29" s="39"/>
      <c r="K29" s="40"/>
      <c r="L29" s="77"/>
      <c r="M29" s="39"/>
      <c r="N29" s="39"/>
      <c r="O29" s="39"/>
      <c r="P29" s="39"/>
      <c r="Q29" s="39"/>
      <c r="R29" s="39"/>
    </row>
    <row r="30" spans="1:18" ht="17.399999999999999" x14ac:dyDescent="0.3">
      <c r="A30" s="78" t="s">
        <v>84</v>
      </c>
      <c r="B30" s="27" t="s">
        <v>85</v>
      </c>
      <c r="C30" s="35">
        <v>2</v>
      </c>
      <c r="D30" s="36">
        <f t="shared" si="0"/>
        <v>22</v>
      </c>
      <c r="E30" s="23">
        <v>39</v>
      </c>
      <c r="F30" s="24">
        <v>2.7560975609756113</v>
      </c>
      <c r="G30" s="11" t="s">
        <v>86</v>
      </c>
      <c r="H30" s="38"/>
      <c r="I30" s="39"/>
      <c r="J30" s="39"/>
      <c r="K30" s="40"/>
      <c r="L30" s="39"/>
      <c r="M30" s="39"/>
      <c r="N30" s="39"/>
      <c r="O30" s="39"/>
      <c r="P30" s="39"/>
      <c r="Q30" s="39"/>
      <c r="R30" s="39"/>
    </row>
    <row r="31" spans="1:18" ht="17.399999999999999" x14ac:dyDescent="0.3">
      <c r="A31" s="79" t="s">
        <v>87</v>
      </c>
      <c r="B31" s="27" t="s">
        <v>88</v>
      </c>
      <c r="C31" s="35">
        <v>1</v>
      </c>
      <c r="D31" s="36">
        <f t="shared" si="0"/>
        <v>23</v>
      </c>
      <c r="E31" s="23">
        <v>17</v>
      </c>
      <c r="F31" s="37">
        <v>-1.1219512195121943</v>
      </c>
      <c r="G31" s="11" t="s">
        <v>89</v>
      </c>
      <c r="H31" s="57"/>
      <c r="I31" s="39"/>
      <c r="J31" s="39"/>
      <c r="K31" s="40"/>
      <c r="L31" s="39"/>
      <c r="M31" s="39"/>
      <c r="N31" s="39"/>
      <c r="O31" s="39"/>
      <c r="P31" s="39"/>
      <c r="Q31" s="39"/>
      <c r="R31" s="39"/>
    </row>
    <row r="32" spans="1:18" ht="15" x14ac:dyDescent="0.25">
      <c r="A32" s="80"/>
      <c r="B32" s="27"/>
      <c r="C32" s="35"/>
      <c r="D32" s="36"/>
      <c r="E32" s="23"/>
      <c r="F32" s="37"/>
      <c r="H32" s="57"/>
      <c r="I32" s="39"/>
      <c r="J32" s="39"/>
      <c r="K32" s="40"/>
      <c r="L32" s="39"/>
      <c r="M32" s="39"/>
      <c r="N32" s="39"/>
      <c r="O32" s="39"/>
      <c r="P32" s="39"/>
      <c r="Q32" s="39"/>
      <c r="R32" s="39"/>
    </row>
    <row r="33" spans="1:18" ht="15" x14ac:dyDescent="0.25">
      <c r="A33" s="15"/>
      <c r="B33" s="16"/>
      <c r="C33" s="81"/>
      <c r="D33" s="82"/>
      <c r="E33" s="23"/>
      <c r="F33" s="37"/>
      <c r="H33" s="57"/>
      <c r="I33" s="39"/>
      <c r="J33" s="39"/>
      <c r="K33" s="40"/>
      <c r="L33" s="39"/>
      <c r="M33" s="39"/>
      <c r="N33" s="39"/>
      <c r="O33" s="39"/>
      <c r="P33" s="39"/>
      <c r="Q33" s="39"/>
      <c r="R33" s="39"/>
    </row>
    <row r="34" spans="1:18" ht="15.6" thickBot="1" x14ac:dyDescent="0.3">
      <c r="A34" s="15"/>
      <c r="B34" s="16"/>
      <c r="C34" s="83"/>
      <c r="D34" s="82"/>
      <c r="E34" s="23"/>
      <c r="F34" s="24"/>
      <c r="K34" s="8"/>
    </row>
    <row r="35" spans="1:18" ht="16.2" thickBot="1" x14ac:dyDescent="0.35">
      <c r="A35" s="84"/>
      <c r="B35" s="25" t="s">
        <v>90</v>
      </c>
      <c r="C35" s="85">
        <f>SUM(C8:C34)</f>
        <v>41</v>
      </c>
      <c r="D35" s="86"/>
      <c r="E35" s="87"/>
      <c r="F35" s="88"/>
      <c r="K35" s="8"/>
    </row>
    <row r="36" spans="1:18" ht="15" x14ac:dyDescent="0.25">
      <c r="A36" s="16"/>
      <c r="B36" s="16"/>
      <c r="C36" s="89"/>
      <c r="D36" s="16"/>
      <c r="E36" s="89" t="s">
        <v>10</v>
      </c>
      <c r="F36" s="90"/>
    </row>
    <row r="37" spans="1:18" ht="15" x14ac:dyDescent="0.25">
      <c r="A37" s="16"/>
      <c r="B37" s="16" t="s">
        <v>91</v>
      </c>
      <c r="C37" s="89">
        <f>GrandTotalHours</f>
        <v>756</v>
      </c>
      <c r="D37" s="16"/>
      <c r="E37" s="89">
        <f>SUM(E7:E36)</f>
        <v>743</v>
      </c>
      <c r="F37" s="90"/>
    </row>
    <row r="38" spans="1:18" ht="15" x14ac:dyDescent="0.25">
      <c r="A38" s="16"/>
      <c r="B38" s="16"/>
      <c r="C38" s="89"/>
      <c r="D38" s="16"/>
      <c r="E38" s="89"/>
      <c r="F38" s="90"/>
    </row>
    <row r="39" spans="1:18" ht="15" x14ac:dyDescent="0.25">
      <c r="A39" s="16"/>
      <c r="B39" s="16" t="s">
        <v>92</v>
      </c>
      <c r="C39" s="91">
        <f>GrandTotalHours/TotalShowShares</f>
        <v>18.439024390243901</v>
      </c>
      <c r="D39" s="16"/>
      <c r="E39" s="89"/>
      <c r="F39" s="90"/>
    </row>
  </sheetData>
  <mergeCells count="2">
    <mergeCell ref="A2:D3"/>
    <mergeCell ref="I6:L6"/>
  </mergeCells>
  <printOptions horizontalCentered="1"/>
  <pageMargins left="0.75" right="0.75" top="1" bottom="1" header="0.5" footer="0.5"/>
  <pageSetup scale="38" orientation="portrait" r:id="rId1"/>
  <headerFooter alignWithMargins="0">
    <evenHeader>&amp;C_x000D__x000D_</evenHeader>
    <evenFooter>&amp;C_x000D__x000D_</evenFooter>
    <firstHeader>&amp;C_x000D__x000D_</firstHeader>
    <firstFooter>&amp;C_x000D__x000D_</firstFooter>
  </headerFooter>
  <drawing r:id="rId2"/>
  <legacyDrawing r:id="rId3"/>
  <controls>
    <mc:AlternateContent xmlns:mc="http://schemas.openxmlformats.org/markup-compatibility/2006">
      <mc:Choice Requires="x14">
        <control shapeId="1025" r:id="rId4" name="PrintParticipantList">
          <controlPr defaultSize="0" print="0" autoLine="0" r:id="rId5">
            <anchor moveWithCells="1">
              <from>
                <xdr:col>7</xdr:col>
                <xdr:colOff>30480</xdr:colOff>
                <xdr:row>1</xdr:row>
                <xdr:rowOff>30480</xdr:rowOff>
              </from>
              <to>
                <xdr:col>7</xdr:col>
                <xdr:colOff>1569720</xdr:colOff>
                <xdr:row>2</xdr:row>
                <xdr:rowOff>137160</xdr:rowOff>
              </to>
            </anchor>
          </controlPr>
        </control>
      </mc:Choice>
      <mc:Fallback>
        <control shapeId="1025" r:id="rId4" name="PrintParticipantList"/>
      </mc:Fallback>
    </mc:AlternateContent>
    <mc:AlternateContent xmlns:mc="http://schemas.openxmlformats.org/markup-compatibility/2006">
      <mc:Choice Requires="x14">
        <control shapeId="1026" r:id="rId6" name="PrintParticipantShares">
          <controlPr defaultSize="0" print="0" autoLine="0" r:id="rId7">
            <anchor moveWithCells="1">
              <from>
                <xdr:col>7</xdr:col>
                <xdr:colOff>30480</xdr:colOff>
                <xdr:row>3</xdr:row>
                <xdr:rowOff>0</xdr:rowOff>
              </from>
              <to>
                <xdr:col>7</xdr:col>
                <xdr:colOff>1569720</xdr:colOff>
                <xdr:row>4</xdr:row>
                <xdr:rowOff>121920</xdr:rowOff>
              </to>
            </anchor>
          </controlPr>
        </control>
      </mc:Choice>
      <mc:Fallback>
        <control shapeId="1026" r:id="rId6" name="PrintParticipantShares"/>
      </mc:Fallback>
    </mc:AlternateContent>
  </controls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4C05B-41EA-4B14-89D8-7B55482513C7}">
  <sheetPr>
    <pageSetUpPr fitToPage="1"/>
  </sheetPr>
  <dimension ref="A1:M28"/>
  <sheetViews>
    <sheetView tabSelected="1" workbookViewId="0">
      <selection activeCell="G1" sqref="G1"/>
    </sheetView>
  </sheetViews>
  <sheetFormatPr defaultColWidth="39.5546875" defaultRowHeight="45.6" customHeight="1" x14ac:dyDescent="0.25"/>
  <cols>
    <col min="1" max="1" width="15.6640625" bestFit="1" customWidth="1"/>
    <col min="2" max="2" width="28.88671875" style="103" customWidth="1"/>
    <col min="3" max="3" width="16.109375" style="99" customWidth="1"/>
    <col min="4" max="4" width="47.88671875" customWidth="1"/>
    <col min="5" max="5" width="4.21875" bestFit="1" customWidth="1"/>
    <col min="6" max="6" width="3.6640625" style="94" bestFit="1" customWidth="1"/>
  </cols>
  <sheetData>
    <row r="1" spans="1:13" ht="45.6" customHeight="1" thickBot="1" x14ac:dyDescent="0.35">
      <c r="A1" s="26" t="s">
        <v>8</v>
      </c>
      <c r="B1" s="100" t="s">
        <v>96</v>
      </c>
      <c r="C1" s="97" t="s">
        <v>12</v>
      </c>
      <c r="D1" t="s">
        <v>93</v>
      </c>
      <c r="E1" t="s">
        <v>94</v>
      </c>
      <c r="F1" s="94" t="s">
        <v>97</v>
      </c>
    </row>
    <row r="2" spans="1:13" ht="45.6" customHeight="1" thickTop="1" thickBot="1" x14ac:dyDescent="0.55000000000000004">
      <c r="A2" s="34" t="s">
        <v>13</v>
      </c>
      <c r="B2" s="100" t="s">
        <v>14</v>
      </c>
      <c r="C2" s="98" t="s">
        <v>15</v>
      </c>
      <c r="D2" s="96"/>
      <c r="E2" s="93" t="s">
        <v>95</v>
      </c>
      <c r="F2" s="95" t="s">
        <v>95</v>
      </c>
      <c r="G2" s="39"/>
      <c r="H2" s="39"/>
      <c r="I2" s="41"/>
      <c r="J2" s="39"/>
      <c r="K2" s="39"/>
      <c r="L2" s="39"/>
      <c r="M2" s="39"/>
    </row>
    <row r="3" spans="1:13" ht="45.6" customHeight="1" thickTop="1" thickBot="1" x14ac:dyDescent="0.55000000000000004">
      <c r="A3" s="42" t="s">
        <v>17</v>
      </c>
      <c r="B3" s="101" t="s">
        <v>18</v>
      </c>
      <c r="C3" s="98" t="s">
        <v>19</v>
      </c>
      <c r="D3" s="96"/>
      <c r="E3" s="93" t="s">
        <v>95</v>
      </c>
      <c r="F3" s="95" t="s">
        <v>95</v>
      </c>
      <c r="G3" s="39"/>
      <c r="H3" s="39"/>
      <c r="I3" s="41"/>
      <c r="J3" s="39"/>
      <c r="K3" s="41"/>
      <c r="L3" s="39"/>
      <c r="M3" s="39"/>
    </row>
    <row r="4" spans="1:13" ht="45.6" customHeight="1" thickTop="1" thickBot="1" x14ac:dyDescent="0.55000000000000004">
      <c r="A4" s="49" t="s">
        <v>20</v>
      </c>
      <c r="B4" s="100" t="s">
        <v>21</v>
      </c>
      <c r="C4" s="98" t="s">
        <v>22</v>
      </c>
      <c r="D4" s="96"/>
      <c r="E4" s="93" t="s">
        <v>95</v>
      </c>
      <c r="F4" s="95" t="s">
        <v>95</v>
      </c>
      <c r="G4" s="39"/>
      <c r="H4" s="52"/>
      <c r="I4" s="39"/>
      <c r="J4" s="39"/>
      <c r="K4" s="39"/>
      <c r="L4" s="39"/>
      <c r="M4" s="39"/>
    </row>
    <row r="5" spans="1:13" ht="45.6" customHeight="1" thickTop="1" thickBot="1" x14ac:dyDescent="0.55000000000000004">
      <c r="A5" s="53" t="s">
        <v>24</v>
      </c>
      <c r="B5" s="100" t="s">
        <v>25</v>
      </c>
      <c r="C5" s="98" t="s">
        <v>26</v>
      </c>
      <c r="D5" s="96"/>
      <c r="E5" s="93" t="s">
        <v>95</v>
      </c>
      <c r="F5" s="95" t="s">
        <v>95</v>
      </c>
      <c r="G5" s="39"/>
      <c r="H5" s="39"/>
      <c r="I5" s="39"/>
      <c r="J5" s="39"/>
      <c r="K5" s="39"/>
      <c r="L5" s="39"/>
      <c r="M5" s="39"/>
    </row>
    <row r="6" spans="1:13" ht="45.6" customHeight="1" thickTop="1" thickBot="1" x14ac:dyDescent="0.55000000000000004">
      <c r="A6" s="54" t="s">
        <v>28</v>
      </c>
      <c r="B6" s="100" t="s">
        <v>29</v>
      </c>
      <c r="C6" s="98" t="s">
        <v>30</v>
      </c>
      <c r="D6" s="96"/>
      <c r="E6" s="93" t="s">
        <v>95</v>
      </c>
      <c r="F6" s="95" t="s">
        <v>95</v>
      </c>
      <c r="G6" s="39"/>
      <c r="H6" s="39"/>
      <c r="I6" s="39"/>
      <c r="J6" s="39"/>
      <c r="K6" s="39"/>
      <c r="L6" s="39"/>
      <c r="M6" s="39"/>
    </row>
    <row r="7" spans="1:13" ht="45.6" customHeight="1" thickTop="1" thickBot="1" x14ac:dyDescent="0.55000000000000004">
      <c r="A7" s="55" t="s">
        <v>31</v>
      </c>
      <c r="B7" s="100" t="s">
        <v>32</v>
      </c>
      <c r="C7" s="98" t="s">
        <v>33</v>
      </c>
      <c r="D7" s="96"/>
      <c r="E7" s="93" t="s">
        <v>95</v>
      </c>
      <c r="F7" s="95" t="s">
        <v>95</v>
      </c>
      <c r="G7" s="39"/>
      <c r="H7" s="39"/>
      <c r="I7" s="39"/>
      <c r="J7" s="39"/>
      <c r="K7" s="39"/>
      <c r="L7" s="39"/>
      <c r="M7" s="39"/>
    </row>
    <row r="8" spans="1:13" ht="45.6" customHeight="1" thickTop="1" thickBot="1" x14ac:dyDescent="0.55000000000000004">
      <c r="A8" s="58" t="s">
        <v>34</v>
      </c>
      <c r="B8" s="100" t="s">
        <v>35</v>
      </c>
      <c r="C8" s="98" t="s">
        <v>36</v>
      </c>
      <c r="D8" s="96"/>
      <c r="E8" s="93" t="s">
        <v>95</v>
      </c>
      <c r="F8" s="95" t="s">
        <v>95</v>
      </c>
      <c r="G8" s="39"/>
      <c r="H8" s="39"/>
      <c r="I8" s="39"/>
      <c r="J8" s="39"/>
      <c r="K8" s="39"/>
      <c r="L8" s="39"/>
      <c r="M8" s="39"/>
    </row>
    <row r="9" spans="1:13" ht="45.6" customHeight="1" thickTop="1" thickBot="1" x14ac:dyDescent="0.55000000000000004">
      <c r="A9" s="59" t="s">
        <v>37</v>
      </c>
      <c r="B9" s="100" t="s">
        <v>38</v>
      </c>
      <c r="C9" s="98" t="s">
        <v>39</v>
      </c>
      <c r="D9" s="96"/>
      <c r="E9" s="93" t="s">
        <v>95</v>
      </c>
      <c r="F9" s="95" t="s">
        <v>95</v>
      </c>
      <c r="G9" s="39"/>
      <c r="H9" s="39"/>
      <c r="I9" s="39"/>
      <c r="J9" s="39"/>
      <c r="K9" s="39"/>
      <c r="L9" s="39"/>
      <c r="M9" s="39"/>
    </row>
    <row r="10" spans="1:13" ht="45.6" customHeight="1" thickTop="1" thickBot="1" x14ac:dyDescent="0.55000000000000004">
      <c r="A10" s="61" t="s">
        <v>41</v>
      </c>
      <c r="B10" s="102" t="s">
        <v>42</v>
      </c>
      <c r="C10" s="98" t="s">
        <v>43</v>
      </c>
      <c r="D10" s="96"/>
      <c r="E10" s="93" t="s">
        <v>95</v>
      </c>
      <c r="F10" s="95" t="s">
        <v>95</v>
      </c>
      <c r="G10" s="39"/>
      <c r="H10" s="39"/>
      <c r="I10" s="39"/>
      <c r="J10" s="39"/>
      <c r="K10" s="39"/>
      <c r="L10" s="39"/>
      <c r="M10" s="39"/>
    </row>
    <row r="11" spans="1:13" ht="45.6" customHeight="1" thickTop="1" thickBot="1" x14ac:dyDescent="0.55000000000000004">
      <c r="A11" s="63" t="s">
        <v>44</v>
      </c>
      <c r="B11" s="100" t="s">
        <v>45</v>
      </c>
      <c r="C11" s="98" t="s">
        <v>46</v>
      </c>
      <c r="D11" s="96"/>
      <c r="E11" s="93" t="s">
        <v>95</v>
      </c>
      <c r="F11" s="95" t="s">
        <v>95</v>
      </c>
      <c r="G11" s="39"/>
      <c r="H11" s="39"/>
      <c r="I11" s="39"/>
      <c r="J11" s="39"/>
      <c r="K11" s="39"/>
      <c r="L11" s="39"/>
      <c r="M11" s="39"/>
    </row>
    <row r="12" spans="1:13" ht="45.6" customHeight="1" thickTop="1" thickBot="1" x14ac:dyDescent="0.55000000000000004">
      <c r="A12" s="64" t="s">
        <v>47</v>
      </c>
      <c r="B12" s="100" t="s">
        <v>48</v>
      </c>
      <c r="C12" s="98" t="s">
        <v>49</v>
      </c>
      <c r="D12" s="96"/>
      <c r="E12" s="93" t="s">
        <v>95</v>
      </c>
      <c r="F12" s="95" t="s">
        <v>95</v>
      </c>
      <c r="G12" s="39"/>
      <c r="H12" s="39"/>
      <c r="I12" s="39"/>
      <c r="J12" s="41"/>
      <c r="K12" s="39"/>
      <c r="L12" s="39"/>
      <c r="M12" s="39"/>
    </row>
    <row r="13" spans="1:13" ht="45.6" customHeight="1" thickTop="1" thickBot="1" x14ac:dyDescent="0.55000000000000004">
      <c r="A13" s="42" t="s">
        <v>50</v>
      </c>
      <c r="B13" s="101" t="s">
        <v>51</v>
      </c>
      <c r="C13" s="98"/>
      <c r="D13" s="96"/>
      <c r="E13" s="93" t="s">
        <v>95</v>
      </c>
      <c r="F13" s="95" t="s">
        <v>95</v>
      </c>
      <c r="G13" s="39"/>
      <c r="H13" s="39"/>
      <c r="I13" s="39"/>
      <c r="J13" s="41"/>
      <c r="K13" s="39"/>
      <c r="L13" s="39"/>
      <c r="M13" s="39"/>
    </row>
    <row r="14" spans="1:13" ht="45.6" customHeight="1" thickTop="1" thickBot="1" x14ac:dyDescent="0.55000000000000004">
      <c r="A14" s="65" t="s">
        <v>52</v>
      </c>
      <c r="B14" s="100" t="s">
        <v>53</v>
      </c>
      <c r="C14" s="98" t="s">
        <v>54</v>
      </c>
      <c r="D14" s="96"/>
      <c r="E14" s="93" t="s">
        <v>95</v>
      </c>
      <c r="F14" s="95" t="s">
        <v>95</v>
      </c>
      <c r="G14" s="39"/>
      <c r="H14" s="39"/>
      <c r="I14" s="39"/>
      <c r="J14" s="39"/>
      <c r="K14" s="39"/>
      <c r="L14" s="39"/>
      <c r="M14" s="39"/>
    </row>
    <row r="15" spans="1:13" ht="45.6" customHeight="1" thickTop="1" thickBot="1" x14ac:dyDescent="0.55000000000000004">
      <c r="A15" s="66" t="s">
        <v>55</v>
      </c>
      <c r="B15" s="100" t="s">
        <v>56</v>
      </c>
      <c r="C15" s="98" t="s">
        <v>57</v>
      </c>
      <c r="D15" s="96"/>
      <c r="E15" s="93" t="s">
        <v>95</v>
      </c>
      <c r="F15" s="95" t="s">
        <v>95</v>
      </c>
      <c r="G15" s="39"/>
      <c r="H15" s="39"/>
      <c r="I15" s="39"/>
      <c r="J15" s="39"/>
      <c r="K15" s="39"/>
      <c r="L15" s="39"/>
      <c r="M15" s="39"/>
    </row>
    <row r="16" spans="1:13" ht="45.6" customHeight="1" thickTop="1" thickBot="1" x14ac:dyDescent="0.55000000000000004">
      <c r="A16" s="67" t="s">
        <v>59</v>
      </c>
      <c r="B16" s="100" t="s">
        <v>60</v>
      </c>
      <c r="C16" s="98" t="s">
        <v>61</v>
      </c>
      <c r="D16" s="96"/>
      <c r="E16" s="93" t="s">
        <v>95</v>
      </c>
      <c r="F16" s="95" t="s">
        <v>95</v>
      </c>
      <c r="G16" s="39"/>
      <c r="H16" s="39"/>
      <c r="I16" s="39"/>
      <c r="J16" s="39"/>
      <c r="K16" s="39"/>
      <c r="L16" s="39"/>
      <c r="M16" s="39"/>
    </row>
    <row r="17" spans="1:13" ht="45.6" customHeight="1" thickTop="1" thickBot="1" x14ac:dyDescent="0.55000000000000004">
      <c r="A17" s="69" t="s">
        <v>63</v>
      </c>
      <c r="B17" s="100" t="s">
        <v>64</v>
      </c>
      <c r="C17" s="98" t="s">
        <v>65</v>
      </c>
      <c r="D17" s="96"/>
      <c r="E17" s="93" t="s">
        <v>95</v>
      </c>
      <c r="F17" s="95" t="s">
        <v>95</v>
      </c>
      <c r="G17" s="39"/>
      <c r="H17" s="39"/>
      <c r="I17" s="39"/>
      <c r="J17" s="39"/>
      <c r="K17" s="39"/>
      <c r="L17" s="39"/>
      <c r="M17" s="39"/>
    </row>
    <row r="18" spans="1:13" ht="45.6" customHeight="1" thickTop="1" thickBot="1" x14ac:dyDescent="0.55000000000000004">
      <c r="A18" s="70" t="s">
        <v>66</v>
      </c>
      <c r="B18" s="100" t="s">
        <v>67</v>
      </c>
      <c r="C18" s="98" t="s">
        <v>68</v>
      </c>
      <c r="D18" s="96"/>
      <c r="E18" s="93" t="s">
        <v>95</v>
      </c>
      <c r="F18" s="95" t="s">
        <v>95</v>
      </c>
      <c r="G18" s="39"/>
      <c r="H18" s="39"/>
      <c r="I18" s="39"/>
      <c r="J18" s="39"/>
      <c r="K18" s="39"/>
      <c r="L18" s="39"/>
      <c r="M18" s="39"/>
    </row>
    <row r="19" spans="1:13" ht="45.6" customHeight="1" thickTop="1" thickBot="1" x14ac:dyDescent="0.55000000000000004">
      <c r="A19" s="71" t="s">
        <v>69</v>
      </c>
      <c r="B19" s="100" t="s">
        <v>70</v>
      </c>
      <c r="C19" s="98" t="s">
        <v>71</v>
      </c>
      <c r="D19" s="96"/>
      <c r="E19" s="93" t="s">
        <v>95</v>
      </c>
      <c r="F19" s="95" t="s">
        <v>95</v>
      </c>
      <c r="G19" s="39"/>
      <c r="H19" s="39"/>
      <c r="I19" s="39"/>
      <c r="J19" s="41"/>
      <c r="K19" s="39"/>
      <c r="L19" s="39"/>
      <c r="M19" s="39"/>
    </row>
    <row r="20" spans="1:13" ht="45.6" customHeight="1" thickTop="1" thickBot="1" x14ac:dyDescent="0.55000000000000004">
      <c r="A20" s="104" t="s">
        <v>98</v>
      </c>
      <c r="B20" s="27" t="s">
        <v>99</v>
      </c>
      <c r="C20" s="98" t="s">
        <v>74</v>
      </c>
      <c r="D20" s="96"/>
      <c r="E20" s="93" t="s">
        <v>95</v>
      </c>
      <c r="F20" s="95" t="s">
        <v>95</v>
      </c>
      <c r="G20" s="39"/>
      <c r="H20" s="39"/>
      <c r="I20" s="39"/>
      <c r="J20" s="39"/>
      <c r="K20" s="39"/>
      <c r="L20" s="39"/>
      <c r="M20" s="39"/>
    </row>
    <row r="21" spans="1:13" ht="45.6" customHeight="1" thickTop="1" thickBot="1" x14ac:dyDescent="0.55000000000000004">
      <c r="A21" s="74" t="s">
        <v>75</v>
      </c>
      <c r="B21" s="100" t="s">
        <v>76</v>
      </c>
      <c r="C21" s="98" t="s">
        <v>77</v>
      </c>
      <c r="D21" s="96"/>
      <c r="E21" s="93" t="s">
        <v>95</v>
      </c>
      <c r="F21" s="95" t="s">
        <v>95</v>
      </c>
      <c r="G21" s="39"/>
      <c r="H21" s="39"/>
      <c r="I21" s="39"/>
      <c r="J21" s="39"/>
      <c r="K21" s="39"/>
      <c r="L21" s="39"/>
      <c r="M21" s="39"/>
    </row>
    <row r="22" spans="1:13" ht="45.6" customHeight="1" thickTop="1" thickBot="1" x14ac:dyDescent="0.55000000000000004">
      <c r="A22" s="75" t="s">
        <v>78</v>
      </c>
      <c r="B22" s="100" t="s">
        <v>79</v>
      </c>
      <c r="C22" s="98" t="s">
        <v>80</v>
      </c>
      <c r="D22" s="96"/>
      <c r="E22" s="93" t="s">
        <v>95</v>
      </c>
      <c r="F22" s="95" t="s">
        <v>95</v>
      </c>
      <c r="G22" s="39"/>
      <c r="H22" s="39"/>
      <c r="I22" s="39"/>
      <c r="J22" s="39"/>
      <c r="K22" s="39"/>
      <c r="L22" s="39"/>
      <c r="M22" s="39"/>
    </row>
    <row r="23" spans="1:13" ht="45.6" customHeight="1" thickTop="1" thickBot="1" x14ac:dyDescent="0.55000000000000004">
      <c r="A23" s="76" t="s">
        <v>81</v>
      </c>
      <c r="B23" s="100" t="s">
        <v>82</v>
      </c>
      <c r="C23" s="98" t="s">
        <v>83</v>
      </c>
      <c r="D23" s="96"/>
      <c r="E23" s="93" t="s">
        <v>95</v>
      </c>
      <c r="F23" s="95" t="s">
        <v>95</v>
      </c>
      <c r="G23" s="77"/>
      <c r="H23" s="39"/>
      <c r="I23" s="39"/>
      <c r="J23" s="39"/>
      <c r="K23" s="39"/>
      <c r="L23" s="39"/>
      <c r="M23" s="39"/>
    </row>
    <row r="24" spans="1:13" ht="45.6" customHeight="1" thickTop="1" thickBot="1" x14ac:dyDescent="0.55000000000000004">
      <c r="A24" s="78" t="s">
        <v>84</v>
      </c>
      <c r="B24" s="100" t="s">
        <v>85</v>
      </c>
      <c r="C24" s="98" t="s">
        <v>86</v>
      </c>
      <c r="D24" s="96"/>
      <c r="E24" s="93" t="s">
        <v>95</v>
      </c>
      <c r="F24" s="95" t="s">
        <v>95</v>
      </c>
      <c r="G24" s="39"/>
      <c r="H24" s="39"/>
      <c r="I24" s="39"/>
      <c r="J24" s="39"/>
      <c r="K24" s="39"/>
      <c r="L24" s="39"/>
      <c r="M24" s="39"/>
    </row>
    <row r="25" spans="1:13" ht="45.6" customHeight="1" thickTop="1" thickBot="1" x14ac:dyDescent="0.55000000000000004">
      <c r="A25" s="79" t="s">
        <v>87</v>
      </c>
      <c r="B25" s="100" t="s">
        <v>88</v>
      </c>
      <c r="C25" s="98" t="s">
        <v>89</v>
      </c>
      <c r="D25" s="96"/>
      <c r="E25" s="93" t="s">
        <v>95</v>
      </c>
      <c r="F25" s="95" t="s">
        <v>95</v>
      </c>
      <c r="G25" s="39"/>
      <c r="H25" s="39"/>
      <c r="I25" s="39"/>
      <c r="J25" s="39"/>
      <c r="K25" s="39"/>
      <c r="L25" s="39"/>
      <c r="M25" s="39"/>
    </row>
    <row r="26" spans="1:13" ht="45.6" customHeight="1" thickTop="1" thickBot="1" x14ac:dyDescent="0.55000000000000004">
      <c r="A26" s="80"/>
      <c r="B26" s="100"/>
      <c r="C26" s="98"/>
      <c r="D26" s="96"/>
      <c r="E26" s="93" t="s">
        <v>95</v>
      </c>
      <c r="F26" s="95" t="s">
        <v>95</v>
      </c>
      <c r="G26" s="39"/>
      <c r="H26" s="39"/>
      <c r="I26" s="39"/>
      <c r="J26" s="39"/>
      <c r="K26" s="39"/>
      <c r="L26" s="39"/>
      <c r="M26" s="39"/>
    </row>
    <row r="27" spans="1:13" ht="45.6" customHeight="1" thickTop="1" x14ac:dyDescent="0.5">
      <c r="E27" s="93"/>
      <c r="F27" s="95"/>
    </row>
    <row r="28" spans="1:13" ht="45.6" customHeight="1" x14ac:dyDescent="0.5">
      <c r="E28" s="93"/>
      <c r="F28" s="95"/>
    </row>
  </sheetData>
  <pageMargins left="0.7" right="0.7" top="0.75" bottom="0.75" header="0.3" footer="0.3"/>
  <pageSetup paperSize="5" scale="79" fitToHeight="0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Participants</vt:lpstr>
      <vt:lpstr>Sheet2</vt:lpstr>
      <vt:lpstr>ClubList</vt:lpstr>
      <vt:lpstr>ClubNames</vt:lpstr>
      <vt:lpstr>HoursPerShare</vt:lpstr>
      <vt:lpstr>Issue</vt:lpstr>
      <vt:lpstr>Participants!Print_Area</vt:lpstr>
      <vt:lpstr>Sheet2!Print_Area</vt:lpstr>
      <vt:lpstr>Season</vt:lpstr>
      <vt:lpstr>TotalShowShares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Stephens</dc:creator>
  <cp:lastModifiedBy>Thomas Stephens</cp:lastModifiedBy>
  <cp:lastPrinted>2025-05-20T20:41:53Z</cp:lastPrinted>
  <dcterms:created xsi:type="dcterms:W3CDTF">2025-03-07T01:22:06Z</dcterms:created>
  <dcterms:modified xsi:type="dcterms:W3CDTF">2025-05-20T20:43:15Z</dcterms:modified>
</cp:coreProperties>
</file>