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\Desktop\MAGstravaganza\Data_files\"/>
    </mc:Choice>
  </mc:AlternateContent>
  <bookViews>
    <workbookView xWindow="0" yWindow="0" windowWidth="20490" windowHeight="7755"/>
  </bookViews>
  <sheets>
    <sheet name="chemphys (1)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C11" i="3" l="1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AC2" i="3"/>
  <c r="AB2" i="3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<sst xmlns="http://schemas.openxmlformats.org/spreadsheetml/2006/main" count="504" uniqueCount="43">
  <si>
    <t>lakeid</t>
  </si>
  <si>
    <t>year4</t>
  </si>
  <si>
    <t>depth</t>
  </si>
  <si>
    <t>ph</t>
  </si>
  <si>
    <t>alk</t>
  </si>
  <si>
    <t>dic</t>
  </si>
  <si>
    <t>tic</t>
  </si>
  <si>
    <t>doc</t>
  </si>
  <si>
    <t>toc</t>
  </si>
  <si>
    <t>no3no2</t>
  </si>
  <si>
    <t>no2</t>
  </si>
  <si>
    <t>nh4</t>
  </si>
  <si>
    <t>totnf</t>
  </si>
  <si>
    <t>totnuf</t>
  </si>
  <si>
    <t>totpf</t>
  </si>
  <si>
    <t>totpuf</t>
  </si>
  <si>
    <t>drsif</t>
  </si>
  <si>
    <t>brsif</t>
  </si>
  <si>
    <t>brsiuf</t>
  </si>
  <si>
    <t>tpm</t>
  </si>
  <si>
    <t>no3no2_sloh</t>
  </si>
  <si>
    <t>nh4_sloh</t>
  </si>
  <si>
    <t>totpuf_sloh</t>
  </si>
  <si>
    <t>drp_sloh</t>
  </si>
  <si>
    <t>drsif_sloh</t>
  </si>
  <si>
    <t>ME</t>
  </si>
  <si>
    <t>TB</t>
  </si>
  <si>
    <t>pH</t>
  </si>
  <si>
    <t>Alkinity</t>
  </si>
  <si>
    <t>DIC</t>
  </si>
  <si>
    <t>TIC</t>
  </si>
  <si>
    <t>DOC</t>
  </si>
  <si>
    <t>TOC</t>
  </si>
  <si>
    <t>Total nitrogen, filtered</t>
  </si>
  <si>
    <t>Total nitrogen, unfiltered</t>
  </si>
  <si>
    <t>Total phophorus, filtered</t>
  </si>
  <si>
    <t>Total phosphorus, unfiltered</t>
  </si>
  <si>
    <t>NO3/NO2 state labs</t>
  </si>
  <si>
    <t>NH4 state labs</t>
  </si>
  <si>
    <t>Total phosphorus, unfiltered, state labs</t>
  </si>
  <si>
    <t>Dissolved reactive phosphorus, state labs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</si>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</sst>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workbookViewId="0">
      <selection activeCell="AC2" sqref="AC2:AC11"/>
    </sheetView>
  </sheetViews>
  <sheetFormatPr defaultRowHeight="15" x14ac:dyDescent="0.25"/>
  <cols>
    <col min="4" max="25" width="2.7109375" customWidth="1"/>
    <col min="27" max="27" width="33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41</v>
      </c>
      <c r="AC1" t="s">
        <v>42</v>
      </c>
    </row>
    <row r="2" spans="1:29" x14ac:dyDescent="0.25">
      <c r="A2" t="s">
        <v>25</v>
      </c>
      <c r="B2">
        <v>2005</v>
      </c>
      <c r="C2">
        <v>0</v>
      </c>
      <c r="D2">
        <v>8.1199999999999992</v>
      </c>
      <c r="E2">
        <v>3766</v>
      </c>
      <c r="F2">
        <v>49.65</v>
      </c>
      <c r="G2">
        <v>49.86</v>
      </c>
      <c r="H2">
        <v>6.01</v>
      </c>
      <c r="I2">
        <v>5.94</v>
      </c>
      <c r="U2">
        <v>0.3</v>
      </c>
      <c r="V2">
        <v>0.52100000000000002</v>
      </c>
      <c r="W2">
        <v>0.121</v>
      </c>
      <c r="X2">
        <v>9.7000000000000003E-2</v>
      </c>
      <c r="Y2">
        <v>3.79</v>
      </c>
      <c r="AA2" t="s">
        <v>27</v>
      </c>
      <c r="AB2">
        <f>AVERAGE(D:D)</f>
        <v>8.6005128205128241</v>
      </c>
      <c r="AC2">
        <f>_xlfn.STDEV.P(D:D)</f>
        <v>0.34987139555181984</v>
      </c>
    </row>
    <row r="3" spans="1:29" x14ac:dyDescent="0.25">
      <c r="A3" t="s">
        <v>25</v>
      </c>
      <c r="B3">
        <v>2005</v>
      </c>
      <c r="C3">
        <v>0</v>
      </c>
      <c r="D3">
        <v>8.36</v>
      </c>
      <c r="E3">
        <v>3532</v>
      </c>
      <c r="F3">
        <v>44.47</v>
      </c>
      <c r="G3">
        <v>45.16</v>
      </c>
      <c r="H3">
        <v>5.83</v>
      </c>
      <c r="I3">
        <v>5.92</v>
      </c>
      <c r="U3">
        <v>0.92200000000000004</v>
      </c>
      <c r="V3">
        <v>5.7000000000000002E-2</v>
      </c>
      <c r="W3">
        <v>0.13500000000000001</v>
      </c>
      <c r="X3">
        <v>9.8000000000000004E-2</v>
      </c>
      <c r="Y3">
        <v>3.59</v>
      </c>
      <c r="AA3" t="s">
        <v>28</v>
      </c>
      <c r="AB3">
        <f>AVERAGE(E:E)</f>
        <v>3469.4736842105262</v>
      </c>
      <c r="AC3">
        <f>_xlfn.STDEV.P(E:E)</f>
        <v>427.30691157047795</v>
      </c>
    </row>
    <row r="4" spans="1:29" x14ac:dyDescent="0.25">
      <c r="A4" t="s">
        <v>25</v>
      </c>
      <c r="B4">
        <v>2005</v>
      </c>
      <c r="C4">
        <v>0</v>
      </c>
      <c r="U4">
        <v>0.872</v>
      </c>
      <c r="V4">
        <v>0.108</v>
      </c>
      <c r="W4">
        <v>0.114</v>
      </c>
      <c r="X4">
        <v>9.0999999999999998E-2</v>
      </c>
      <c r="Y4">
        <v>2.99</v>
      </c>
      <c r="AA4" t="s">
        <v>29</v>
      </c>
      <c r="AB4">
        <f>AVERAGE(F:F)</f>
        <v>40.680476190476192</v>
      </c>
      <c r="AC4">
        <f>_xlfn.STDEV.P(F:F)</f>
        <v>6.6657884727703607</v>
      </c>
    </row>
    <row r="5" spans="1:29" x14ac:dyDescent="0.25">
      <c r="A5" t="s">
        <v>25</v>
      </c>
      <c r="B5">
        <v>2005</v>
      </c>
      <c r="C5">
        <v>0</v>
      </c>
      <c r="D5">
        <v>8.18</v>
      </c>
      <c r="F5">
        <v>45.18</v>
      </c>
      <c r="G5">
        <v>45.02</v>
      </c>
      <c r="H5">
        <v>5.84</v>
      </c>
      <c r="I5">
        <v>5.94</v>
      </c>
      <c r="U5">
        <v>0.85499999999999998</v>
      </c>
      <c r="V5">
        <v>0.13</v>
      </c>
      <c r="W5">
        <v>0.20100000000000001</v>
      </c>
      <c r="X5">
        <v>9.6000000000000002E-2</v>
      </c>
      <c r="Y5">
        <v>2.72</v>
      </c>
      <c r="AA5" t="s">
        <v>30</v>
      </c>
      <c r="AB5">
        <f>AVERAGE(G:G)</f>
        <v>41.996181818181803</v>
      </c>
      <c r="AC5">
        <f>_xlfn.STDEV.P(G:G)</f>
        <v>4.7095869307035025</v>
      </c>
    </row>
    <row r="6" spans="1:29" x14ac:dyDescent="0.25">
      <c r="A6" t="s">
        <v>25</v>
      </c>
      <c r="B6">
        <v>2005</v>
      </c>
      <c r="C6">
        <v>0</v>
      </c>
      <c r="U6">
        <v>0.81399999999999995</v>
      </c>
      <c r="V6">
        <v>0.14000000000000001</v>
      </c>
      <c r="W6">
        <v>0.112</v>
      </c>
      <c r="X6">
        <v>8.2000000000000003E-2</v>
      </c>
      <c r="Y6">
        <v>2.1</v>
      </c>
      <c r="AA6" t="s">
        <v>31</v>
      </c>
      <c r="AB6">
        <f>AVERAGE(H:H)</f>
        <v>5.4887499999999996</v>
      </c>
      <c r="AC6">
        <f>_xlfn.STDEV.P(H:H)</f>
        <v>0.92129161788888614</v>
      </c>
    </row>
    <row r="7" spans="1:29" x14ac:dyDescent="0.25">
      <c r="A7" t="s">
        <v>25</v>
      </c>
      <c r="B7">
        <v>2005</v>
      </c>
      <c r="C7">
        <v>0</v>
      </c>
      <c r="D7">
        <v>8.67</v>
      </c>
      <c r="F7">
        <v>44.09</v>
      </c>
      <c r="G7">
        <v>42.57</v>
      </c>
      <c r="H7">
        <v>6.73</v>
      </c>
      <c r="I7">
        <v>5.93</v>
      </c>
      <c r="U7">
        <v>0.66900000000000004</v>
      </c>
      <c r="V7">
        <v>6.7000000000000004E-2</v>
      </c>
      <c r="W7">
        <v>8.2000000000000003E-2</v>
      </c>
      <c r="X7">
        <v>5.2999999999999999E-2</v>
      </c>
      <c r="Y7">
        <v>1.34</v>
      </c>
      <c r="AA7" t="s">
        <v>32</v>
      </c>
      <c r="AB7">
        <f>AVERAGE(I:I)</f>
        <v>6.2167889908256893</v>
      </c>
      <c r="AC7">
        <f>_xlfn.STDEV.P(I:I)</f>
        <v>4.9693233033371653</v>
      </c>
    </row>
    <row r="8" spans="1:29" x14ac:dyDescent="0.25">
      <c r="A8" t="s">
        <v>25</v>
      </c>
      <c r="B8">
        <v>2005</v>
      </c>
      <c r="C8">
        <v>0</v>
      </c>
      <c r="U8">
        <v>0.55600000000000005</v>
      </c>
      <c r="V8">
        <v>2.8000000000000001E-2</v>
      </c>
      <c r="W8">
        <v>7.4999999999999997E-2</v>
      </c>
      <c r="X8">
        <v>3.1E-2</v>
      </c>
      <c r="Y8">
        <v>1.46</v>
      </c>
      <c r="AA8" t="s">
        <v>33</v>
      </c>
      <c r="AB8">
        <f>AVERAGE(M:M)</f>
        <v>1070.375</v>
      </c>
      <c r="AC8">
        <f>_xlfn.STDEV.P(M:M)</f>
        <v>421.01467833675349</v>
      </c>
    </row>
    <row r="9" spans="1:29" x14ac:dyDescent="0.25">
      <c r="A9" t="s">
        <v>25</v>
      </c>
      <c r="B9">
        <v>2005</v>
      </c>
      <c r="C9">
        <v>0</v>
      </c>
      <c r="D9">
        <v>9.18</v>
      </c>
      <c r="F9">
        <v>43.04</v>
      </c>
      <c r="G9">
        <v>43.63</v>
      </c>
      <c r="H9">
        <v>7.77</v>
      </c>
      <c r="I9">
        <v>8.4600000000000009</v>
      </c>
      <c r="U9">
        <v>9.5000000000000001E-2</v>
      </c>
      <c r="V9">
        <v>0</v>
      </c>
      <c r="W9">
        <v>6.7000000000000004E-2</v>
      </c>
      <c r="X9">
        <v>0</v>
      </c>
      <c r="Y9">
        <v>2.13</v>
      </c>
      <c r="AA9" t="s">
        <v>34</v>
      </c>
      <c r="AB9">
        <f>AVERAGE(N:N)</f>
        <v>1262.25</v>
      </c>
      <c r="AC9">
        <f>_xlfn.STDEV.P(N:N)</f>
        <v>353.0395693119965</v>
      </c>
    </row>
    <row r="10" spans="1:29" x14ac:dyDescent="0.25">
      <c r="A10" t="s">
        <v>25</v>
      </c>
      <c r="B10">
        <v>2005</v>
      </c>
      <c r="C10">
        <v>0</v>
      </c>
      <c r="U10">
        <v>0</v>
      </c>
      <c r="V10">
        <v>0</v>
      </c>
      <c r="W10">
        <v>4.1000000000000002E-2</v>
      </c>
      <c r="X10">
        <v>0</v>
      </c>
      <c r="Y10">
        <v>2.17</v>
      </c>
      <c r="AA10" t="s">
        <v>35</v>
      </c>
      <c r="AB10">
        <f>AVERAGE(O:O)</f>
        <v>88.5625</v>
      </c>
      <c r="AC10">
        <f>_xlfn.STDEV.P(O:O)</f>
        <v>57.529306390308584</v>
      </c>
    </row>
    <row r="11" spans="1:29" x14ac:dyDescent="0.25">
      <c r="A11" t="s">
        <v>25</v>
      </c>
      <c r="B11">
        <v>2005</v>
      </c>
      <c r="C11">
        <v>0</v>
      </c>
      <c r="D11">
        <v>9.14</v>
      </c>
      <c r="E11">
        <v>3132</v>
      </c>
      <c r="F11">
        <v>39.090000000000003</v>
      </c>
      <c r="G11">
        <v>39.18</v>
      </c>
      <c r="H11">
        <v>10.27</v>
      </c>
      <c r="I11">
        <v>7.61</v>
      </c>
      <c r="U11">
        <v>0</v>
      </c>
      <c r="V11">
        <v>0</v>
      </c>
      <c r="W11">
        <v>2.9000000000000001E-2</v>
      </c>
      <c r="X11">
        <v>0</v>
      </c>
      <c r="Y11">
        <v>2.42</v>
      </c>
      <c r="AA11" t="s">
        <v>36</v>
      </c>
      <c r="AB11">
        <f>AVERAGE(P:P)</f>
        <v>111.9375</v>
      </c>
      <c r="AC11">
        <f>_xlfn.STDEV.P(P:P)</f>
        <v>47.114844728068455</v>
      </c>
    </row>
    <row r="12" spans="1:29" x14ac:dyDescent="0.25">
      <c r="A12" t="s">
        <v>25</v>
      </c>
      <c r="B12">
        <v>2005</v>
      </c>
      <c r="C12">
        <v>0</v>
      </c>
      <c r="U12">
        <v>0</v>
      </c>
      <c r="V12">
        <v>1.7000000000000001E-2</v>
      </c>
      <c r="W12">
        <v>2.3E-2</v>
      </c>
      <c r="X12">
        <v>4.0000000000000001E-3</v>
      </c>
      <c r="Y12">
        <v>2.5</v>
      </c>
      <c r="AA12" t="s">
        <v>37</v>
      </c>
      <c r="AB12">
        <f>AVERAGE(U:U)</f>
        <v>0.37557142857142867</v>
      </c>
      <c r="AC12">
        <f>_xlfn.STDEV.P(U:U)</f>
        <v>0.41576079313200176</v>
      </c>
    </row>
    <row r="13" spans="1:29" x14ac:dyDescent="0.25">
      <c r="A13" t="s">
        <v>25</v>
      </c>
      <c r="B13">
        <v>2005</v>
      </c>
      <c r="C13">
        <v>0</v>
      </c>
      <c r="D13">
        <v>9.11</v>
      </c>
      <c r="F13">
        <v>38.619999999999997</v>
      </c>
      <c r="G13">
        <v>38.18</v>
      </c>
      <c r="H13">
        <v>7.47</v>
      </c>
      <c r="I13">
        <v>8.83</v>
      </c>
      <c r="U13">
        <v>0</v>
      </c>
      <c r="V13">
        <v>0</v>
      </c>
      <c r="W13">
        <v>3.1E-2</v>
      </c>
      <c r="X13">
        <v>0</v>
      </c>
      <c r="Y13">
        <v>2.57</v>
      </c>
      <c r="AA13" t="s">
        <v>38</v>
      </c>
      <c r="AB13">
        <f>AVERAGE(V:V)</f>
        <v>0.16065584415584425</v>
      </c>
      <c r="AC13">
        <f>_xlfn.STDEV.P(V:V)</f>
        <v>0.1901444556759081</v>
      </c>
    </row>
    <row r="14" spans="1:29" x14ac:dyDescent="0.25">
      <c r="A14" t="s">
        <v>25</v>
      </c>
      <c r="B14">
        <v>2005</v>
      </c>
      <c r="C14">
        <v>0</v>
      </c>
      <c r="D14">
        <v>9.08</v>
      </c>
      <c r="F14">
        <v>41.88</v>
      </c>
      <c r="G14">
        <v>41.86</v>
      </c>
      <c r="H14">
        <v>6.64</v>
      </c>
      <c r="I14">
        <v>6.58</v>
      </c>
      <c r="U14">
        <v>0</v>
      </c>
      <c r="V14">
        <v>3.3000000000000002E-2</v>
      </c>
      <c r="W14">
        <v>2.9000000000000001E-2</v>
      </c>
      <c r="X14">
        <v>2E-3</v>
      </c>
      <c r="Y14">
        <v>2.86</v>
      </c>
      <c r="AA14" t="s">
        <v>39</v>
      </c>
      <c r="AB14">
        <f>AVERAGE(W:W)</f>
        <v>9.1175324675324673E-2</v>
      </c>
      <c r="AC14">
        <f>_xlfn.STDEV.P(W:W)</f>
        <v>4.792284561029414E-2</v>
      </c>
    </row>
    <row r="15" spans="1:29" x14ac:dyDescent="0.25">
      <c r="A15" t="s">
        <v>25</v>
      </c>
      <c r="B15">
        <v>2005</v>
      </c>
      <c r="C15">
        <v>0</v>
      </c>
      <c r="D15">
        <v>8.24</v>
      </c>
      <c r="E15">
        <v>3689</v>
      </c>
      <c r="G15">
        <v>45.47</v>
      </c>
      <c r="I15">
        <v>6.14</v>
      </c>
      <c r="U15">
        <v>0</v>
      </c>
      <c r="V15">
        <v>0.40400000000000003</v>
      </c>
      <c r="W15">
        <v>0.158</v>
      </c>
      <c r="X15">
        <v>0.14000000000000001</v>
      </c>
      <c r="Y15">
        <v>3.88</v>
      </c>
      <c r="AA15" t="s">
        <v>40</v>
      </c>
      <c r="AB15">
        <f>AVERAGE(X:X)</f>
        <v>5.7201298701298711E-2</v>
      </c>
      <c r="AC15">
        <f>_xlfn.STDEV.P(X:X)</f>
        <v>4.9653785755688525E-2</v>
      </c>
    </row>
    <row r="16" spans="1:29" x14ac:dyDescent="0.25">
      <c r="A16" t="s">
        <v>25</v>
      </c>
      <c r="B16">
        <v>2005</v>
      </c>
      <c r="C16">
        <v>0</v>
      </c>
      <c r="D16">
        <v>8.23</v>
      </c>
      <c r="U16">
        <v>8.2000000000000003E-2</v>
      </c>
      <c r="V16">
        <v>0.48</v>
      </c>
      <c r="W16">
        <v>0.154</v>
      </c>
      <c r="X16">
        <v>0.13300000000000001</v>
      </c>
      <c r="Y16">
        <v>3.67</v>
      </c>
    </row>
    <row r="17" spans="1:25" x14ac:dyDescent="0.25">
      <c r="A17" t="s">
        <v>25</v>
      </c>
      <c r="B17">
        <v>2006</v>
      </c>
      <c r="C17">
        <v>0</v>
      </c>
      <c r="D17">
        <v>8.31</v>
      </c>
      <c r="E17">
        <v>3613</v>
      </c>
      <c r="F17">
        <v>48.21</v>
      </c>
      <c r="G17">
        <v>47.41</v>
      </c>
      <c r="U17">
        <v>0.255</v>
      </c>
      <c r="V17">
        <v>0.52700000000000002</v>
      </c>
      <c r="W17">
        <v>0.15</v>
      </c>
      <c r="X17">
        <v>0.13500000000000001</v>
      </c>
      <c r="Y17">
        <v>3.78</v>
      </c>
    </row>
    <row r="18" spans="1:25" x14ac:dyDescent="0.25">
      <c r="A18" t="s">
        <v>25</v>
      </c>
      <c r="B18">
        <v>2006</v>
      </c>
      <c r="C18">
        <v>0</v>
      </c>
      <c r="U18">
        <v>0.32300000000000001</v>
      </c>
      <c r="V18">
        <v>0.47399999999999998</v>
      </c>
      <c r="W18">
        <v>0.14399999999999999</v>
      </c>
      <c r="X18">
        <v>0.124</v>
      </c>
      <c r="Y18">
        <v>3.55</v>
      </c>
    </row>
    <row r="19" spans="1:25" x14ac:dyDescent="0.25">
      <c r="A19" t="s">
        <v>25</v>
      </c>
      <c r="B19">
        <v>2006</v>
      </c>
      <c r="C19">
        <v>0</v>
      </c>
      <c r="D19">
        <v>8.3800000000000008</v>
      </c>
      <c r="E19">
        <v>3813</v>
      </c>
      <c r="F19">
        <v>39.85</v>
      </c>
      <c r="G19">
        <v>41.12</v>
      </c>
      <c r="H19">
        <v>4.6399999999999997</v>
      </c>
      <c r="I19">
        <v>4.66</v>
      </c>
      <c r="U19">
        <v>0.34799999999999998</v>
      </c>
      <c r="V19">
        <v>0.40600000000000003</v>
      </c>
      <c r="W19">
        <v>0.13500000000000001</v>
      </c>
      <c r="X19">
        <v>0.112</v>
      </c>
      <c r="Y19">
        <v>3.37</v>
      </c>
    </row>
    <row r="20" spans="1:25" x14ac:dyDescent="0.25">
      <c r="A20" t="s">
        <v>25</v>
      </c>
      <c r="B20">
        <v>2006</v>
      </c>
      <c r="C20">
        <v>0</v>
      </c>
      <c r="U20">
        <v>0.36299999999999999</v>
      </c>
      <c r="V20">
        <v>0.30499999999999999</v>
      </c>
      <c r="W20">
        <v>0.115</v>
      </c>
      <c r="X20">
        <v>8.7999999999999995E-2</v>
      </c>
      <c r="Y20">
        <v>2.8</v>
      </c>
    </row>
    <row r="21" spans="1:25" x14ac:dyDescent="0.25">
      <c r="A21" t="s">
        <v>25</v>
      </c>
      <c r="B21">
        <v>2006</v>
      </c>
      <c r="C21">
        <v>0</v>
      </c>
      <c r="D21">
        <v>8.43</v>
      </c>
      <c r="F21">
        <v>45.93</v>
      </c>
      <c r="G21">
        <v>45.01</v>
      </c>
      <c r="H21">
        <v>4.9400000000000004</v>
      </c>
      <c r="I21">
        <v>4.75</v>
      </c>
      <c r="U21">
        <v>0.36699999999999999</v>
      </c>
      <c r="V21">
        <v>0.34399999999999997</v>
      </c>
      <c r="W21">
        <v>0.129</v>
      </c>
      <c r="X21">
        <v>0.105</v>
      </c>
      <c r="Y21">
        <v>2.95</v>
      </c>
    </row>
    <row r="22" spans="1:25" x14ac:dyDescent="0.25">
      <c r="A22" t="s">
        <v>25</v>
      </c>
      <c r="B22">
        <v>2006</v>
      </c>
      <c r="C22">
        <v>0</v>
      </c>
      <c r="U22">
        <v>0.36399999999999999</v>
      </c>
      <c r="V22">
        <v>0.248</v>
      </c>
      <c r="W22">
        <v>9.0999999999999998E-2</v>
      </c>
      <c r="X22">
        <v>8.5000000000000006E-2</v>
      </c>
      <c r="Y22">
        <v>2.21</v>
      </c>
    </row>
    <row r="23" spans="1:25" x14ac:dyDescent="0.25">
      <c r="A23" t="s">
        <v>25</v>
      </c>
      <c r="B23">
        <v>2006</v>
      </c>
      <c r="C23">
        <v>0</v>
      </c>
      <c r="D23">
        <v>8.84</v>
      </c>
      <c r="F23">
        <v>36.54</v>
      </c>
      <c r="G23">
        <v>39.909999999999997</v>
      </c>
      <c r="H23">
        <v>8.93</v>
      </c>
      <c r="I23">
        <v>5.6</v>
      </c>
      <c r="U23">
        <v>0.309</v>
      </c>
      <c r="V23">
        <v>9.4E-2</v>
      </c>
      <c r="W23">
        <v>7.8E-2</v>
      </c>
      <c r="X23">
        <v>4.9000000000000002E-2</v>
      </c>
      <c r="Y23">
        <v>1.7</v>
      </c>
    </row>
    <row r="24" spans="1:25" x14ac:dyDescent="0.25">
      <c r="A24" t="s">
        <v>25</v>
      </c>
      <c r="B24">
        <v>2006</v>
      </c>
      <c r="C24">
        <v>0</v>
      </c>
      <c r="U24">
        <v>0.129</v>
      </c>
      <c r="V24">
        <v>6.7000000000000004E-2</v>
      </c>
      <c r="W24">
        <v>5.8000000000000003E-2</v>
      </c>
      <c r="X24">
        <v>1.6E-2</v>
      </c>
      <c r="Y24">
        <v>2.02</v>
      </c>
    </row>
    <row r="25" spans="1:25" x14ac:dyDescent="0.25">
      <c r="A25" t="s">
        <v>25</v>
      </c>
      <c r="B25">
        <v>2006</v>
      </c>
      <c r="C25">
        <v>0</v>
      </c>
      <c r="D25">
        <v>9.24</v>
      </c>
      <c r="F25">
        <v>37.799999999999997</v>
      </c>
      <c r="G25">
        <v>38.35</v>
      </c>
      <c r="H25">
        <v>6.29</v>
      </c>
      <c r="I25">
        <v>6.18</v>
      </c>
      <c r="U25">
        <v>3.3000000000000002E-2</v>
      </c>
      <c r="V25">
        <v>2.1999999999999999E-2</v>
      </c>
      <c r="W25">
        <v>4.2000000000000003E-2</v>
      </c>
      <c r="X25">
        <v>3.0000000000000001E-3</v>
      </c>
      <c r="Y25">
        <v>2.4500000000000002</v>
      </c>
    </row>
    <row r="26" spans="1:25" x14ac:dyDescent="0.25">
      <c r="A26" t="s">
        <v>25</v>
      </c>
      <c r="B26">
        <v>2006</v>
      </c>
      <c r="C26">
        <v>0</v>
      </c>
      <c r="U26">
        <v>2.7E-2</v>
      </c>
      <c r="V26">
        <v>0</v>
      </c>
      <c r="W26">
        <v>3.5999999999999997E-2</v>
      </c>
      <c r="X26">
        <v>0</v>
      </c>
      <c r="Y26">
        <v>2.37</v>
      </c>
    </row>
    <row r="27" spans="1:25" x14ac:dyDescent="0.25">
      <c r="A27" t="s">
        <v>25</v>
      </c>
      <c r="B27">
        <v>2006</v>
      </c>
      <c r="C27">
        <v>0</v>
      </c>
      <c r="D27">
        <v>8.9700000000000006</v>
      </c>
      <c r="E27">
        <v>3273</v>
      </c>
      <c r="F27">
        <v>34.61</v>
      </c>
      <c r="G27">
        <v>37.15</v>
      </c>
      <c r="H27">
        <v>5.6</v>
      </c>
      <c r="I27">
        <v>5.65</v>
      </c>
      <c r="U27">
        <v>0</v>
      </c>
      <c r="V27">
        <v>0</v>
      </c>
      <c r="W27">
        <v>2.7E-2</v>
      </c>
      <c r="X27">
        <v>0</v>
      </c>
      <c r="Y27">
        <v>2.61</v>
      </c>
    </row>
    <row r="28" spans="1:25" x14ac:dyDescent="0.25">
      <c r="A28" t="s">
        <v>25</v>
      </c>
      <c r="B28">
        <v>2006</v>
      </c>
      <c r="C28">
        <v>0</v>
      </c>
      <c r="U28">
        <v>0</v>
      </c>
      <c r="V28">
        <v>0</v>
      </c>
      <c r="W28">
        <v>1.7999999999999999E-2</v>
      </c>
      <c r="X28">
        <v>0</v>
      </c>
      <c r="Y28">
        <v>2.8</v>
      </c>
    </row>
    <row r="29" spans="1:25" x14ac:dyDescent="0.25">
      <c r="A29" t="s">
        <v>25</v>
      </c>
      <c r="B29">
        <v>2006</v>
      </c>
      <c r="C29">
        <v>0</v>
      </c>
      <c r="D29">
        <v>8.86</v>
      </c>
      <c r="F29">
        <v>36.07</v>
      </c>
      <c r="G29">
        <v>36.06</v>
      </c>
      <c r="H29">
        <v>5.12</v>
      </c>
      <c r="I29">
        <v>5.18</v>
      </c>
      <c r="U29">
        <v>0</v>
      </c>
      <c r="V29">
        <v>0</v>
      </c>
      <c r="W29">
        <v>2.5999999999999999E-2</v>
      </c>
      <c r="X29">
        <v>4.0000000000000001E-3</v>
      </c>
      <c r="Y29">
        <v>2.6</v>
      </c>
    </row>
    <row r="30" spans="1:25" x14ac:dyDescent="0.25">
      <c r="A30" t="s">
        <v>25</v>
      </c>
      <c r="B30">
        <v>2006</v>
      </c>
      <c r="C30">
        <v>0</v>
      </c>
      <c r="D30">
        <v>8.43</v>
      </c>
      <c r="F30">
        <v>39.549999999999997</v>
      </c>
      <c r="G30">
        <v>39.43</v>
      </c>
      <c r="H30">
        <v>5.17</v>
      </c>
      <c r="I30">
        <v>5.51</v>
      </c>
      <c r="U30">
        <v>0</v>
      </c>
      <c r="V30">
        <v>0.09</v>
      </c>
      <c r="W30">
        <v>8.8999999999999996E-2</v>
      </c>
      <c r="X30">
        <v>5.2999999999999999E-2</v>
      </c>
      <c r="Y30">
        <v>2.89</v>
      </c>
    </row>
    <row r="31" spans="1:25" x14ac:dyDescent="0.25">
      <c r="A31" t="s">
        <v>25</v>
      </c>
      <c r="B31">
        <v>2006</v>
      </c>
      <c r="C31">
        <v>0</v>
      </c>
      <c r="D31">
        <v>8.14</v>
      </c>
      <c r="E31">
        <v>3545</v>
      </c>
      <c r="F31">
        <v>50.31</v>
      </c>
      <c r="G31">
        <v>43.25</v>
      </c>
      <c r="H31">
        <v>5.21</v>
      </c>
      <c r="I31">
        <v>4.91</v>
      </c>
      <c r="U31">
        <v>5.7000000000000002E-2</v>
      </c>
      <c r="V31">
        <v>0.33200000000000002</v>
      </c>
      <c r="W31">
        <v>0.14699999999999999</v>
      </c>
      <c r="X31">
        <v>0.11799999999999999</v>
      </c>
      <c r="Y31">
        <v>3.43</v>
      </c>
    </row>
    <row r="32" spans="1:25" x14ac:dyDescent="0.25">
      <c r="A32" t="s">
        <v>25</v>
      </c>
      <c r="B32">
        <v>2006</v>
      </c>
      <c r="C32">
        <v>0</v>
      </c>
      <c r="D32">
        <v>8.19</v>
      </c>
      <c r="F32">
        <v>44.46</v>
      </c>
      <c r="G32">
        <v>42.67</v>
      </c>
      <c r="H32">
        <v>4.97</v>
      </c>
      <c r="I32">
        <v>4.92</v>
      </c>
      <c r="U32">
        <v>0.111</v>
      </c>
      <c r="V32">
        <v>0.34</v>
      </c>
      <c r="W32">
        <v>0.13500000000000001</v>
      </c>
      <c r="X32">
        <v>0.114</v>
      </c>
      <c r="Y32">
        <v>3.24</v>
      </c>
    </row>
    <row r="33" spans="1:25" x14ac:dyDescent="0.25">
      <c r="A33" t="s">
        <v>25</v>
      </c>
      <c r="B33">
        <v>2007</v>
      </c>
      <c r="C33">
        <v>0</v>
      </c>
      <c r="D33">
        <v>8.14</v>
      </c>
      <c r="E33">
        <v>3690</v>
      </c>
      <c r="F33">
        <v>44.25</v>
      </c>
      <c r="G33">
        <v>44.01</v>
      </c>
      <c r="H33">
        <v>5.17</v>
      </c>
      <c r="I33">
        <v>5.24</v>
      </c>
      <c r="M33">
        <v>1110</v>
      </c>
      <c r="N33">
        <v>1112</v>
      </c>
      <c r="O33">
        <v>120</v>
      </c>
      <c r="P33">
        <v>124</v>
      </c>
      <c r="U33">
        <v>0.25900000000000001</v>
      </c>
      <c r="V33">
        <v>0.372</v>
      </c>
      <c r="W33">
        <v>0.13300000000000001</v>
      </c>
      <c r="X33">
        <v>0.115</v>
      </c>
      <c r="Y33">
        <v>3.19</v>
      </c>
    </row>
    <row r="34" spans="1:25" x14ac:dyDescent="0.25">
      <c r="A34" t="s">
        <v>25</v>
      </c>
      <c r="B34">
        <v>2007</v>
      </c>
      <c r="C34">
        <v>0</v>
      </c>
      <c r="D34">
        <v>8.1999999999999993</v>
      </c>
      <c r="E34">
        <v>3666</v>
      </c>
      <c r="F34">
        <v>44.11</v>
      </c>
      <c r="G34">
        <v>44.29</v>
      </c>
      <c r="H34">
        <v>5.16</v>
      </c>
      <c r="I34">
        <v>5.28</v>
      </c>
      <c r="M34">
        <v>1068</v>
      </c>
      <c r="N34">
        <v>1077</v>
      </c>
      <c r="O34">
        <v>124</v>
      </c>
      <c r="P34">
        <v>125</v>
      </c>
    </row>
    <row r="35" spans="1:25" x14ac:dyDescent="0.25">
      <c r="A35" t="s">
        <v>25</v>
      </c>
      <c r="B35">
        <v>2007</v>
      </c>
      <c r="C35">
        <v>0</v>
      </c>
      <c r="D35">
        <v>8.16</v>
      </c>
      <c r="E35">
        <v>3904</v>
      </c>
      <c r="F35">
        <v>48.32</v>
      </c>
      <c r="G35">
        <v>50.77</v>
      </c>
      <c r="H35">
        <v>5.19</v>
      </c>
      <c r="I35">
        <v>5.2</v>
      </c>
      <c r="M35">
        <v>1220</v>
      </c>
      <c r="N35">
        <v>1305</v>
      </c>
      <c r="O35">
        <v>126</v>
      </c>
      <c r="P35">
        <v>128</v>
      </c>
      <c r="U35">
        <v>0.30199999999999999</v>
      </c>
      <c r="V35">
        <v>0.32900000000000001</v>
      </c>
      <c r="W35">
        <v>0.127</v>
      </c>
      <c r="X35">
        <v>0.112</v>
      </c>
      <c r="Y35">
        <v>3.25</v>
      </c>
    </row>
    <row r="36" spans="1:25" x14ac:dyDescent="0.25">
      <c r="A36" t="s">
        <v>25</v>
      </c>
      <c r="B36">
        <v>2007</v>
      </c>
      <c r="C36">
        <v>0</v>
      </c>
      <c r="U36">
        <v>0.44800000000000001</v>
      </c>
      <c r="V36">
        <v>0.29699999999999999</v>
      </c>
      <c r="W36">
        <v>0.129</v>
      </c>
      <c r="X36">
        <v>0.105</v>
      </c>
      <c r="Y36">
        <v>3.12</v>
      </c>
    </row>
    <row r="37" spans="1:25" x14ac:dyDescent="0.25">
      <c r="A37" t="s">
        <v>25</v>
      </c>
      <c r="B37">
        <v>2007</v>
      </c>
      <c r="C37">
        <v>0</v>
      </c>
      <c r="D37">
        <v>8.26</v>
      </c>
      <c r="E37">
        <v>3744</v>
      </c>
      <c r="F37">
        <v>45.98</v>
      </c>
      <c r="G37">
        <v>44.57</v>
      </c>
      <c r="H37">
        <v>4.8</v>
      </c>
      <c r="I37">
        <v>5.2</v>
      </c>
      <c r="M37">
        <v>1140</v>
      </c>
      <c r="N37">
        <v>1231</v>
      </c>
      <c r="O37">
        <v>40</v>
      </c>
      <c r="P37">
        <v>113</v>
      </c>
      <c r="Q37">
        <v>1196</v>
      </c>
      <c r="U37">
        <v>0.495</v>
      </c>
      <c r="V37">
        <v>0.184</v>
      </c>
      <c r="W37">
        <v>0.115</v>
      </c>
      <c r="X37">
        <v>8.3000000000000004E-2</v>
      </c>
      <c r="Y37">
        <v>2.2999999999999998</v>
      </c>
    </row>
    <row r="38" spans="1:25" x14ac:dyDescent="0.25">
      <c r="A38" t="s">
        <v>25</v>
      </c>
      <c r="B38">
        <v>2007</v>
      </c>
      <c r="C38">
        <v>0</v>
      </c>
      <c r="U38">
        <v>0.499</v>
      </c>
      <c r="V38">
        <v>6.6000000000000003E-2</v>
      </c>
      <c r="W38">
        <v>0.08</v>
      </c>
      <c r="X38">
        <v>5.5E-2</v>
      </c>
      <c r="Y38">
        <v>0.4</v>
      </c>
    </row>
    <row r="39" spans="1:25" x14ac:dyDescent="0.25">
      <c r="A39" t="s">
        <v>25</v>
      </c>
      <c r="B39">
        <v>2007</v>
      </c>
      <c r="C39">
        <v>0</v>
      </c>
      <c r="D39">
        <v>8.36</v>
      </c>
      <c r="F39">
        <v>43.92</v>
      </c>
      <c r="G39">
        <v>44.57</v>
      </c>
      <c r="H39">
        <v>4.97</v>
      </c>
      <c r="I39">
        <v>4.96</v>
      </c>
      <c r="U39">
        <v>0.505</v>
      </c>
      <c r="V39">
        <v>0.151</v>
      </c>
      <c r="W39">
        <v>8.2000000000000003E-2</v>
      </c>
      <c r="X39">
        <v>0.06</v>
      </c>
      <c r="Y39">
        <v>0.41899999999999998</v>
      </c>
    </row>
    <row r="40" spans="1:25" x14ac:dyDescent="0.25">
      <c r="A40" t="s">
        <v>25</v>
      </c>
      <c r="B40">
        <v>2007</v>
      </c>
      <c r="C40">
        <v>0</v>
      </c>
      <c r="U40">
        <v>0.47699999999999998</v>
      </c>
      <c r="V40">
        <v>0.152</v>
      </c>
      <c r="W40">
        <v>7.3999999999999996E-2</v>
      </c>
      <c r="X40">
        <v>6.0999999999999999E-2</v>
      </c>
      <c r="Y40">
        <v>0.626</v>
      </c>
    </row>
    <row r="41" spans="1:25" x14ac:dyDescent="0.25">
      <c r="A41" t="s">
        <v>25</v>
      </c>
      <c r="B41">
        <v>2007</v>
      </c>
      <c r="C41">
        <v>0</v>
      </c>
      <c r="D41">
        <v>8.58</v>
      </c>
      <c r="F41">
        <v>43.29</v>
      </c>
      <c r="G41">
        <v>42.23</v>
      </c>
      <c r="H41">
        <v>5.13</v>
      </c>
      <c r="I41">
        <v>5.29</v>
      </c>
      <c r="U41">
        <v>0.437</v>
      </c>
      <c r="V41">
        <v>7.3999999999999996E-2</v>
      </c>
      <c r="W41">
        <v>7.3999999999999996E-2</v>
      </c>
      <c r="X41">
        <v>4.5999999999999999E-2</v>
      </c>
      <c r="Y41">
        <v>0.74199999999999999</v>
      </c>
    </row>
    <row r="42" spans="1:25" x14ac:dyDescent="0.25">
      <c r="A42" t="s">
        <v>25</v>
      </c>
      <c r="B42">
        <v>2007</v>
      </c>
      <c r="C42">
        <v>0</v>
      </c>
      <c r="U42">
        <v>0.28199999999999997</v>
      </c>
      <c r="V42">
        <v>0</v>
      </c>
      <c r="W42">
        <v>6.7000000000000004E-2</v>
      </c>
      <c r="X42">
        <v>1.7999999999999999E-2</v>
      </c>
      <c r="Y42">
        <v>0.91</v>
      </c>
    </row>
    <row r="43" spans="1:25" x14ac:dyDescent="0.25">
      <c r="A43" t="s">
        <v>25</v>
      </c>
      <c r="B43">
        <v>2007</v>
      </c>
      <c r="C43">
        <v>0</v>
      </c>
      <c r="D43">
        <v>9.11</v>
      </c>
      <c r="F43">
        <v>36.82</v>
      </c>
      <c r="G43">
        <v>35.979999999999997</v>
      </c>
      <c r="H43">
        <v>5.37</v>
      </c>
      <c r="I43">
        <v>5.66</v>
      </c>
      <c r="U43">
        <v>0</v>
      </c>
      <c r="V43">
        <v>0</v>
      </c>
      <c r="W43">
        <v>2.5999999999999999E-2</v>
      </c>
      <c r="X43">
        <v>0</v>
      </c>
      <c r="Y43">
        <v>1.21</v>
      </c>
    </row>
    <row r="44" spans="1:25" x14ac:dyDescent="0.25">
      <c r="A44" t="s">
        <v>25</v>
      </c>
      <c r="B44">
        <v>2007</v>
      </c>
      <c r="C44">
        <v>0</v>
      </c>
      <c r="U44">
        <v>0</v>
      </c>
      <c r="V44">
        <v>0</v>
      </c>
      <c r="W44">
        <v>3.1E-2</v>
      </c>
      <c r="X44">
        <v>0</v>
      </c>
      <c r="Y44">
        <v>1.66</v>
      </c>
    </row>
    <row r="45" spans="1:25" x14ac:dyDescent="0.25">
      <c r="A45" t="s">
        <v>25</v>
      </c>
      <c r="B45">
        <v>2007</v>
      </c>
      <c r="C45">
        <v>0</v>
      </c>
      <c r="D45">
        <v>8.7899999999999991</v>
      </c>
      <c r="E45">
        <v>3128</v>
      </c>
      <c r="F45">
        <v>31.94</v>
      </c>
      <c r="G45">
        <v>35.619999999999997</v>
      </c>
      <c r="H45">
        <v>5.2</v>
      </c>
      <c r="I45">
        <v>5.81</v>
      </c>
      <c r="M45">
        <v>508</v>
      </c>
      <c r="N45">
        <v>619</v>
      </c>
      <c r="O45">
        <v>10</v>
      </c>
      <c r="P45">
        <v>22</v>
      </c>
      <c r="U45">
        <v>0</v>
      </c>
      <c r="V45">
        <v>0</v>
      </c>
      <c r="W45">
        <v>2.3E-2</v>
      </c>
      <c r="X45">
        <v>0</v>
      </c>
      <c r="Y45">
        <v>1.54</v>
      </c>
    </row>
    <row r="46" spans="1:25" x14ac:dyDescent="0.25">
      <c r="A46" t="s">
        <v>25</v>
      </c>
      <c r="B46">
        <v>2007</v>
      </c>
      <c r="C46">
        <v>0</v>
      </c>
      <c r="U46">
        <v>0</v>
      </c>
      <c r="V46">
        <v>4.7E-2</v>
      </c>
      <c r="W46">
        <v>2.5999999999999999E-2</v>
      </c>
      <c r="X46">
        <v>0</v>
      </c>
      <c r="Y46">
        <v>1.87</v>
      </c>
    </row>
    <row r="47" spans="1:25" x14ac:dyDescent="0.25">
      <c r="A47" t="s">
        <v>25</v>
      </c>
      <c r="B47">
        <v>2007</v>
      </c>
      <c r="C47">
        <v>0</v>
      </c>
      <c r="D47">
        <v>8.82</v>
      </c>
      <c r="F47">
        <v>32.909999999999997</v>
      </c>
      <c r="G47">
        <v>35.28</v>
      </c>
      <c r="H47">
        <v>5.21</v>
      </c>
      <c r="I47">
        <v>5.3</v>
      </c>
      <c r="U47">
        <v>0</v>
      </c>
      <c r="V47">
        <v>0</v>
      </c>
      <c r="W47">
        <v>2.5000000000000001E-2</v>
      </c>
      <c r="X47">
        <v>0</v>
      </c>
      <c r="Y47">
        <v>2.15</v>
      </c>
    </row>
    <row r="48" spans="1:25" x14ac:dyDescent="0.25">
      <c r="A48" t="s">
        <v>25</v>
      </c>
      <c r="B48">
        <v>2007</v>
      </c>
      <c r="C48">
        <v>0</v>
      </c>
      <c r="D48">
        <v>8.52</v>
      </c>
      <c r="F48">
        <v>38.82</v>
      </c>
      <c r="G48">
        <v>39.020000000000003</v>
      </c>
      <c r="H48">
        <v>5.38</v>
      </c>
      <c r="I48">
        <v>5.41</v>
      </c>
      <c r="U48">
        <v>0</v>
      </c>
      <c r="V48">
        <v>4.4999999999999998E-2</v>
      </c>
      <c r="W48">
        <v>5.0999999999999997E-2</v>
      </c>
      <c r="X48">
        <v>2.5000000000000001E-2</v>
      </c>
      <c r="Y48">
        <v>2.34</v>
      </c>
    </row>
    <row r="49" spans="1:25" x14ac:dyDescent="0.25">
      <c r="A49" t="s">
        <v>25</v>
      </c>
      <c r="B49">
        <v>2007</v>
      </c>
      <c r="C49">
        <v>0</v>
      </c>
      <c r="D49">
        <v>8.2100000000000009</v>
      </c>
      <c r="E49">
        <v>3442</v>
      </c>
      <c r="F49">
        <v>41.96</v>
      </c>
      <c r="G49">
        <v>41.81</v>
      </c>
      <c r="H49">
        <v>5.22</v>
      </c>
      <c r="I49">
        <v>5.2</v>
      </c>
      <c r="M49">
        <v>937</v>
      </c>
      <c r="N49">
        <v>1242</v>
      </c>
      <c r="O49">
        <v>113</v>
      </c>
      <c r="P49">
        <v>136</v>
      </c>
      <c r="U49">
        <v>5.8000000000000003E-2</v>
      </c>
      <c r="V49">
        <v>0.44900000000000001</v>
      </c>
      <c r="W49">
        <v>0.152</v>
      </c>
      <c r="X49">
        <v>0.11899999999999999</v>
      </c>
      <c r="Y49">
        <v>3.01</v>
      </c>
    </row>
    <row r="50" spans="1:25" x14ac:dyDescent="0.25">
      <c r="A50" t="s">
        <v>25</v>
      </c>
      <c r="B50">
        <v>2007</v>
      </c>
      <c r="C50">
        <v>0</v>
      </c>
      <c r="D50">
        <v>8.06</v>
      </c>
      <c r="F50">
        <v>45.24</v>
      </c>
      <c r="G50">
        <v>44.88</v>
      </c>
      <c r="H50">
        <v>5.0999999999999996</v>
      </c>
      <c r="I50">
        <v>5.28</v>
      </c>
      <c r="U50">
        <v>0.16</v>
      </c>
      <c r="V50">
        <v>0.55500000000000005</v>
      </c>
      <c r="W50">
        <v>0.14399999999999999</v>
      </c>
      <c r="X50">
        <v>0.126</v>
      </c>
      <c r="Y50">
        <v>3.38</v>
      </c>
    </row>
    <row r="51" spans="1:25" x14ac:dyDescent="0.25">
      <c r="A51" t="s">
        <v>25</v>
      </c>
      <c r="B51">
        <v>2007</v>
      </c>
      <c r="C51">
        <v>0</v>
      </c>
      <c r="D51">
        <v>8.14</v>
      </c>
      <c r="F51">
        <v>45.42</v>
      </c>
      <c r="G51">
        <v>45.59</v>
      </c>
      <c r="H51">
        <v>5.01</v>
      </c>
      <c r="I51">
        <v>5.38</v>
      </c>
    </row>
    <row r="52" spans="1:25" x14ac:dyDescent="0.25">
      <c r="A52" t="s">
        <v>25</v>
      </c>
      <c r="B52">
        <v>2008</v>
      </c>
      <c r="C52">
        <v>0</v>
      </c>
      <c r="D52">
        <v>8.9</v>
      </c>
      <c r="E52">
        <v>3438</v>
      </c>
      <c r="F52">
        <v>45.91</v>
      </c>
      <c r="G52">
        <v>45.88</v>
      </c>
      <c r="H52">
        <v>5.45</v>
      </c>
      <c r="I52">
        <v>5.62</v>
      </c>
      <c r="U52">
        <v>0.42299999999999999</v>
      </c>
      <c r="V52">
        <v>0.45600000000000002</v>
      </c>
      <c r="W52">
        <v>0.14499999999999999</v>
      </c>
      <c r="X52">
        <v>0.122</v>
      </c>
      <c r="Y52">
        <v>3.78</v>
      </c>
    </row>
    <row r="53" spans="1:25" x14ac:dyDescent="0.25">
      <c r="A53" t="s">
        <v>25</v>
      </c>
      <c r="B53">
        <v>2008</v>
      </c>
      <c r="C53">
        <v>0</v>
      </c>
      <c r="D53">
        <v>8.5399999999999991</v>
      </c>
      <c r="E53">
        <v>3756</v>
      </c>
      <c r="F53">
        <v>41.73</v>
      </c>
      <c r="G53">
        <v>42.46</v>
      </c>
      <c r="H53">
        <v>5.04</v>
      </c>
      <c r="I53">
        <v>5.3</v>
      </c>
      <c r="U53">
        <v>0.95299999999999996</v>
      </c>
      <c r="V53">
        <v>0</v>
      </c>
      <c r="W53">
        <v>0.14099999999999999</v>
      </c>
      <c r="X53">
        <v>2.4E-2</v>
      </c>
      <c r="Y53">
        <v>1.61</v>
      </c>
    </row>
    <row r="54" spans="1:25" x14ac:dyDescent="0.25">
      <c r="A54" t="s">
        <v>25</v>
      </c>
      <c r="B54">
        <v>2008</v>
      </c>
      <c r="C54">
        <v>0</v>
      </c>
      <c r="D54">
        <v>8.6199999999999992</v>
      </c>
      <c r="E54">
        <v>3748</v>
      </c>
      <c r="F54">
        <v>43.05</v>
      </c>
      <c r="G54">
        <v>45.86</v>
      </c>
      <c r="H54">
        <v>5.05</v>
      </c>
      <c r="I54">
        <v>5.23</v>
      </c>
    </row>
    <row r="55" spans="1:25" x14ac:dyDescent="0.25">
      <c r="A55" t="s">
        <v>25</v>
      </c>
      <c r="B55">
        <v>2008</v>
      </c>
      <c r="C55">
        <v>0</v>
      </c>
      <c r="U55">
        <v>0.80600000000000005</v>
      </c>
      <c r="V55">
        <v>4.3999999999999997E-2</v>
      </c>
      <c r="W55">
        <v>2.9000000000000001E-2</v>
      </c>
      <c r="X55">
        <v>1.0999999999999999E-2</v>
      </c>
      <c r="Y55">
        <v>2.3E-2</v>
      </c>
    </row>
    <row r="56" spans="1:25" x14ac:dyDescent="0.25">
      <c r="A56" t="s">
        <v>25</v>
      </c>
      <c r="B56">
        <v>2008</v>
      </c>
      <c r="C56">
        <v>0</v>
      </c>
      <c r="D56">
        <v>8.6999999999999993</v>
      </c>
      <c r="U56">
        <v>0.79800000000000004</v>
      </c>
      <c r="V56">
        <v>7.0999999999999994E-2</v>
      </c>
      <c r="W56">
        <v>3.6999999999999998E-2</v>
      </c>
      <c r="X56">
        <v>2.4E-2</v>
      </c>
      <c r="Y56">
        <v>9.5000000000000001E-2</v>
      </c>
    </row>
    <row r="57" spans="1:25" x14ac:dyDescent="0.25">
      <c r="A57" t="s">
        <v>25</v>
      </c>
      <c r="B57">
        <v>2008</v>
      </c>
      <c r="C57">
        <v>0</v>
      </c>
      <c r="U57">
        <v>0.79300000000000004</v>
      </c>
      <c r="V57">
        <v>0.17899999999999999</v>
      </c>
      <c r="W57">
        <v>7.1999999999999995E-2</v>
      </c>
      <c r="X57">
        <v>5.8000000000000003E-2</v>
      </c>
      <c r="Y57">
        <v>0.46700000000000003</v>
      </c>
    </row>
    <row r="58" spans="1:25" x14ac:dyDescent="0.25">
      <c r="A58" t="s">
        <v>25</v>
      </c>
      <c r="B58">
        <v>2008</v>
      </c>
      <c r="C58">
        <v>0</v>
      </c>
      <c r="D58">
        <v>8.68</v>
      </c>
      <c r="U58">
        <v>0.78500000000000003</v>
      </c>
      <c r="V58">
        <v>0.2</v>
      </c>
      <c r="W58">
        <v>7.4999999999999997E-2</v>
      </c>
      <c r="X58">
        <v>5.2999999999999999E-2</v>
      </c>
      <c r="Y58">
        <v>0.66200000000000003</v>
      </c>
    </row>
    <row r="59" spans="1:25" x14ac:dyDescent="0.25">
      <c r="A59" t="s">
        <v>25</v>
      </c>
      <c r="B59">
        <v>2008</v>
      </c>
      <c r="C59">
        <v>0</v>
      </c>
      <c r="U59">
        <v>0.78700000000000003</v>
      </c>
      <c r="V59">
        <v>0</v>
      </c>
      <c r="W59">
        <v>0.13</v>
      </c>
      <c r="X59">
        <v>4.2999999999999997E-2</v>
      </c>
      <c r="Y59">
        <v>1.51</v>
      </c>
    </row>
    <row r="60" spans="1:25" x14ac:dyDescent="0.25">
      <c r="A60" t="s">
        <v>25</v>
      </c>
      <c r="B60">
        <v>2008</v>
      </c>
      <c r="C60">
        <v>0</v>
      </c>
      <c r="D60">
        <v>9.25</v>
      </c>
      <c r="F60">
        <v>39.090000000000003</v>
      </c>
      <c r="G60">
        <v>40.67</v>
      </c>
      <c r="H60">
        <v>5.3</v>
      </c>
      <c r="I60">
        <v>6.07</v>
      </c>
      <c r="U60">
        <v>0.46500000000000002</v>
      </c>
      <c r="V60">
        <v>0.02</v>
      </c>
      <c r="W60">
        <v>0.152</v>
      </c>
      <c r="X60">
        <v>3.4000000000000002E-2</v>
      </c>
      <c r="Y60">
        <v>1.67</v>
      </c>
    </row>
    <row r="61" spans="1:25" x14ac:dyDescent="0.25">
      <c r="A61" t="s">
        <v>25</v>
      </c>
      <c r="B61">
        <v>2008</v>
      </c>
      <c r="C61">
        <v>0</v>
      </c>
      <c r="U61">
        <v>0.313</v>
      </c>
      <c r="V61">
        <v>0</v>
      </c>
      <c r="W61">
        <v>5.2999999999999999E-2</v>
      </c>
      <c r="X61">
        <v>7.0000000000000001E-3</v>
      </c>
      <c r="Y61">
        <v>1.85</v>
      </c>
    </row>
    <row r="62" spans="1:25" x14ac:dyDescent="0.25">
      <c r="A62" t="s">
        <v>25</v>
      </c>
      <c r="B62">
        <v>2008</v>
      </c>
      <c r="C62">
        <v>0</v>
      </c>
      <c r="D62">
        <v>9.1300000000000008</v>
      </c>
      <c r="E62">
        <v>3253</v>
      </c>
      <c r="F62">
        <v>32.08</v>
      </c>
      <c r="G62">
        <v>32.47</v>
      </c>
      <c r="H62">
        <v>5.68</v>
      </c>
      <c r="I62">
        <v>5.8</v>
      </c>
      <c r="U62">
        <v>3.7999999999999999E-2</v>
      </c>
      <c r="V62">
        <v>0</v>
      </c>
      <c r="W62">
        <v>0.05</v>
      </c>
      <c r="X62">
        <v>3.0000000000000001E-3</v>
      </c>
      <c r="Y62">
        <v>2.27</v>
      </c>
    </row>
    <row r="63" spans="1:25" x14ac:dyDescent="0.25">
      <c r="A63" t="s">
        <v>25</v>
      </c>
      <c r="B63">
        <v>2008</v>
      </c>
      <c r="C63">
        <v>0</v>
      </c>
      <c r="U63">
        <v>0</v>
      </c>
      <c r="V63">
        <v>0</v>
      </c>
      <c r="W63">
        <v>3.7999999999999999E-2</v>
      </c>
      <c r="X63">
        <v>3.0000000000000001E-3</v>
      </c>
      <c r="Y63">
        <v>1.89</v>
      </c>
    </row>
    <row r="64" spans="1:25" x14ac:dyDescent="0.25">
      <c r="A64" t="s">
        <v>25</v>
      </c>
      <c r="B64">
        <v>2008</v>
      </c>
      <c r="C64">
        <v>0</v>
      </c>
      <c r="D64">
        <v>8.93</v>
      </c>
      <c r="U64">
        <v>2.1999999999999999E-2</v>
      </c>
      <c r="V64">
        <v>3.1E-2</v>
      </c>
      <c r="W64">
        <v>2.9000000000000001E-2</v>
      </c>
      <c r="X64">
        <v>0</v>
      </c>
      <c r="Y64">
        <v>2.19</v>
      </c>
    </row>
    <row r="65" spans="1:25" x14ac:dyDescent="0.25">
      <c r="A65" t="s">
        <v>25</v>
      </c>
      <c r="B65">
        <v>2008</v>
      </c>
      <c r="C65">
        <v>0</v>
      </c>
      <c r="D65">
        <v>8.89</v>
      </c>
    </row>
    <row r="66" spans="1:25" x14ac:dyDescent="0.25">
      <c r="A66" t="s">
        <v>25</v>
      </c>
      <c r="B66">
        <v>2008</v>
      </c>
      <c r="C66">
        <v>0</v>
      </c>
      <c r="D66">
        <v>8.86</v>
      </c>
      <c r="F66">
        <v>36.68</v>
      </c>
      <c r="G66">
        <v>36.630000000000003</v>
      </c>
      <c r="H66">
        <v>4.9800000000000004</v>
      </c>
      <c r="I66">
        <v>5.1100000000000003</v>
      </c>
      <c r="U66">
        <v>0</v>
      </c>
      <c r="V66">
        <v>0</v>
      </c>
      <c r="W66">
        <v>3.9E-2</v>
      </c>
      <c r="X66">
        <v>0</v>
      </c>
      <c r="Y66">
        <v>2.2999999999999998</v>
      </c>
    </row>
    <row r="67" spans="1:25" x14ac:dyDescent="0.25">
      <c r="A67" t="s">
        <v>25</v>
      </c>
      <c r="B67">
        <v>2008</v>
      </c>
      <c r="C67">
        <v>0</v>
      </c>
      <c r="D67">
        <v>8.9700000000000006</v>
      </c>
      <c r="F67">
        <v>36.58</v>
      </c>
      <c r="G67">
        <v>37.89</v>
      </c>
      <c r="H67">
        <v>5.16</v>
      </c>
      <c r="I67">
        <v>5.35</v>
      </c>
    </row>
    <row r="68" spans="1:25" x14ac:dyDescent="0.25">
      <c r="A68" t="s">
        <v>25</v>
      </c>
      <c r="B68">
        <v>2008</v>
      </c>
      <c r="C68">
        <v>0</v>
      </c>
      <c r="D68">
        <v>8.31</v>
      </c>
      <c r="E68">
        <v>3949</v>
      </c>
      <c r="F68">
        <v>41.33</v>
      </c>
      <c r="G68">
        <v>43.57</v>
      </c>
      <c r="H68">
        <v>4.63</v>
      </c>
      <c r="I68">
        <v>4.71</v>
      </c>
      <c r="U68">
        <v>0.105</v>
      </c>
      <c r="V68">
        <v>0.58899999999999997</v>
      </c>
      <c r="W68">
        <v>0.14699999999999999</v>
      </c>
      <c r="X68">
        <v>0.125</v>
      </c>
      <c r="Y68">
        <v>3.42</v>
      </c>
    </row>
    <row r="69" spans="1:25" x14ac:dyDescent="0.25">
      <c r="A69" t="s">
        <v>25</v>
      </c>
      <c r="B69">
        <v>2009</v>
      </c>
      <c r="C69">
        <v>0</v>
      </c>
      <c r="D69">
        <v>8.0500000000000007</v>
      </c>
      <c r="E69">
        <v>3585</v>
      </c>
      <c r="F69">
        <v>49.19</v>
      </c>
      <c r="G69">
        <v>50.39</v>
      </c>
      <c r="H69">
        <v>6.57</v>
      </c>
      <c r="I69">
        <v>5.37</v>
      </c>
      <c r="M69">
        <v>1557</v>
      </c>
      <c r="N69">
        <v>1497</v>
      </c>
      <c r="O69">
        <v>149</v>
      </c>
      <c r="P69">
        <v>179</v>
      </c>
      <c r="Q69">
        <v>234</v>
      </c>
      <c r="U69">
        <v>0.57599999999999996</v>
      </c>
      <c r="V69">
        <v>0.55100000000000005</v>
      </c>
      <c r="W69">
        <v>0.152</v>
      </c>
      <c r="X69">
        <v>0.127</v>
      </c>
      <c r="Y69">
        <v>4.3099999999999996</v>
      </c>
    </row>
    <row r="70" spans="1:25" x14ac:dyDescent="0.25">
      <c r="A70" t="s">
        <v>25</v>
      </c>
      <c r="B70">
        <v>2009</v>
      </c>
      <c r="C70">
        <v>0</v>
      </c>
      <c r="D70">
        <v>8.3800000000000008</v>
      </c>
      <c r="E70">
        <v>3781</v>
      </c>
      <c r="F70">
        <v>4.8899999999999997</v>
      </c>
      <c r="G70">
        <v>44.19</v>
      </c>
      <c r="H70">
        <v>4.92</v>
      </c>
      <c r="I70">
        <v>42.23</v>
      </c>
      <c r="M70">
        <v>2180</v>
      </c>
      <c r="N70">
        <v>2222</v>
      </c>
      <c r="O70">
        <v>153</v>
      </c>
      <c r="P70">
        <v>167</v>
      </c>
      <c r="Q70">
        <v>2164</v>
      </c>
      <c r="U70">
        <v>1.74</v>
      </c>
      <c r="V70">
        <v>0.112</v>
      </c>
      <c r="W70">
        <v>0.16500000000000001</v>
      </c>
      <c r="X70">
        <v>0.13300000000000001</v>
      </c>
      <c r="Y70">
        <v>5.34</v>
      </c>
    </row>
    <row r="71" spans="1:25" x14ac:dyDescent="0.25">
      <c r="A71" t="s">
        <v>25</v>
      </c>
      <c r="B71">
        <v>2009</v>
      </c>
      <c r="C71">
        <v>0</v>
      </c>
      <c r="U71">
        <v>1.46</v>
      </c>
      <c r="V71">
        <v>6.4000000000000001E-2</v>
      </c>
      <c r="W71">
        <v>0.14799999999999999</v>
      </c>
      <c r="X71">
        <v>0.11600000000000001</v>
      </c>
      <c r="Y71">
        <v>3.94</v>
      </c>
    </row>
    <row r="72" spans="1:25" x14ac:dyDescent="0.25">
      <c r="A72" t="s">
        <v>25</v>
      </c>
      <c r="B72">
        <v>2009</v>
      </c>
      <c r="C72">
        <v>0</v>
      </c>
      <c r="D72">
        <v>8.73</v>
      </c>
      <c r="F72">
        <v>38.409999999999997</v>
      </c>
      <c r="G72">
        <v>38.42</v>
      </c>
      <c r="H72">
        <v>4.5199999999999996</v>
      </c>
      <c r="I72">
        <v>4.41</v>
      </c>
      <c r="U72">
        <v>1.53</v>
      </c>
      <c r="V72">
        <v>0.104</v>
      </c>
      <c r="W72">
        <v>0.126</v>
      </c>
      <c r="X72">
        <v>7.4999999999999997E-2</v>
      </c>
      <c r="Y72">
        <v>3.23</v>
      </c>
    </row>
    <row r="73" spans="1:25" x14ac:dyDescent="0.25">
      <c r="A73" t="s">
        <v>25</v>
      </c>
      <c r="B73">
        <v>2009</v>
      </c>
      <c r="C73">
        <v>0</v>
      </c>
      <c r="D73">
        <v>8.6999999999999993</v>
      </c>
      <c r="F73">
        <v>37.76</v>
      </c>
      <c r="G73">
        <v>60.45</v>
      </c>
      <c r="H73">
        <v>4.4400000000000004</v>
      </c>
      <c r="I73">
        <v>4.41</v>
      </c>
    </row>
    <row r="74" spans="1:25" x14ac:dyDescent="0.25">
      <c r="A74" t="s">
        <v>25</v>
      </c>
      <c r="B74">
        <v>2009</v>
      </c>
      <c r="C74">
        <v>0</v>
      </c>
      <c r="U74">
        <v>1.34</v>
      </c>
      <c r="V74">
        <v>0.182</v>
      </c>
      <c r="W74">
        <v>0.14699999999999999</v>
      </c>
      <c r="X74">
        <v>0.11600000000000001</v>
      </c>
      <c r="Y74">
        <v>3.64</v>
      </c>
    </row>
    <row r="75" spans="1:25" x14ac:dyDescent="0.25">
      <c r="A75" t="s">
        <v>25</v>
      </c>
      <c r="B75">
        <v>2009</v>
      </c>
      <c r="C75">
        <v>0</v>
      </c>
      <c r="D75">
        <v>8.3699999999999992</v>
      </c>
      <c r="G75">
        <v>47.55</v>
      </c>
      <c r="I75">
        <v>4.6900000000000004</v>
      </c>
      <c r="U75">
        <v>1.3</v>
      </c>
      <c r="V75">
        <v>0.14499999999999999</v>
      </c>
      <c r="W75">
        <v>0.11</v>
      </c>
      <c r="X75">
        <v>8.5000000000000006E-2</v>
      </c>
      <c r="Y75">
        <v>3.43</v>
      </c>
    </row>
    <row r="76" spans="1:25" x14ac:dyDescent="0.25">
      <c r="A76" t="s">
        <v>25</v>
      </c>
      <c r="B76">
        <v>2009</v>
      </c>
      <c r="C76">
        <v>0</v>
      </c>
      <c r="U76">
        <v>1.0900000000000001</v>
      </c>
      <c r="V76">
        <v>0</v>
      </c>
      <c r="W76">
        <v>0.155</v>
      </c>
      <c r="X76">
        <v>5.1999999999999998E-2</v>
      </c>
      <c r="Y76">
        <v>2.5099999999999998</v>
      </c>
    </row>
    <row r="77" spans="1:25" x14ac:dyDescent="0.25">
      <c r="A77" t="s">
        <v>25</v>
      </c>
      <c r="B77">
        <v>2009</v>
      </c>
      <c r="C77">
        <v>0</v>
      </c>
      <c r="D77">
        <v>8.99</v>
      </c>
      <c r="F77">
        <v>44.15</v>
      </c>
      <c r="G77">
        <v>43.52</v>
      </c>
      <c r="H77">
        <v>5.0599999999999996</v>
      </c>
      <c r="I77">
        <v>5.2</v>
      </c>
      <c r="U77">
        <v>0.86299999999999999</v>
      </c>
      <c r="V77">
        <v>0</v>
      </c>
      <c r="W77">
        <v>0.125</v>
      </c>
      <c r="X77">
        <v>3.7999999999999999E-2</v>
      </c>
      <c r="Y77">
        <v>3.56</v>
      </c>
    </row>
    <row r="78" spans="1:25" x14ac:dyDescent="0.25">
      <c r="A78" t="s">
        <v>25</v>
      </c>
      <c r="B78">
        <v>2009</v>
      </c>
      <c r="C78">
        <v>0</v>
      </c>
      <c r="U78">
        <v>0.55200000000000005</v>
      </c>
      <c r="V78">
        <v>0</v>
      </c>
      <c r="W78">
        <v>0.106</v>
      </c>
      <c r="X78">
        <v>1.6E-2</v>
      </c>
      <c r="Y78">
        <v>3.71</v>
      </c>
    </row>
    <row r="79" spans="1:25" x14ac:dyDescent="0.25">
      <c r="A79" t="s">
        <v>25</v>
      </c>
      <c r="B79">
        <v>2009</v>
      </c>
      <c r="C79">
        <v>0</v>
      </c>
      <c r="D79">
        <v>9.1</v>
      </c>
      <c r="E79">
        <v>1300</v>
      </c>
      <c r="F79">
        <v>35.26</v>
      </c>
      <c r="G79">
        <v>36.71</v>
      </c>
      <c r="H79">
        <v>5.01</v>
      </c>
      <c r="I79">
        <v>5.19</v>
      </c>
      <c r="M79">
        <v>649</v>
      </c>
      <c r="N79">
        <v>1473</v>
      </c>
      <c r="O79">
        <v>12</v>
      </c>
      <c r="P79">
        <v>69</v>
      </c>
      <c r="Q79">
        <v>186</v>
      </c>
      <c r="U79">
        <v>0</v>
      </c>
      <c r="V79">
        <v>0</v>
      </c>
      <c r="W79">
        <v>7.0000000000000007E-2</v>
      </c>
      <c r="X79">
        <v>0</v>
      </c>
      <c r="Y79">
        <v>2.4</v>
      </c>
    </row>
    <row r="80" spans="1:25" x14ac:dyDescent="0.25">
      <c r="A80" t="s">
        <v>25</v>
      </c>
      <c r="B80">
        <v>2009</v>
      </c>
      <c r="C80">
        <v>0</v>
      </c>
      <c r="U80">
        <v>0</v>
      </c>
      <c r="V80">
        <v>0</v>
      </c>
      <c r="W80">
        <v>4.3999999999999997E-2</v>
      </c>
      <c r="X80">
        <v>0</v>
      </c>
      <c r="Y80">
        <v>2.2999999999999998</v>
      </c>
    </row>
    <row r="81" spans="1:25" x14ac:dyDescent="0.25">
      <c r="A81" t="s">
        <v>25</v>
      </c>
      <c r="B81">
        <v>2009</v>
      </c>
      <c r="C81">
        <v>0</v>
      </c>
      <c r="D81">
        <v>9</v>
      </c>
      <c r="F81">
        <v>34.31</v>
      </c>
      <c r="G81">
        <v>34.29</v>
      </c>
      <c r="H81">
        <v>4.9400000000000004</v>
      </c>
      <c r="I81">
        <v>5.27</v>
      </c>
      <c r="U81">
        <v>0</v>
      </c>
      <c r="V81">
        <v>0</v>
      </c>
      <c r="W81">
        <v>5.2999999999999999E-2</v>
      </c>
      <c r="X81">
        <v>2E-3</v>
      </c>
      <c r="Y81">
        <v>2.0099999999999998</v>
      </c>
    </row>
    <row r="82" spans="1:25" x14ac:dyDescent="0.25">
      <c r="A82" t="s">
        <v>25</v>
      </c>
      <c r="B82">
        <v>2009</v>
      </c>
      <c r="C82">
        <v>0</v>
      </c>
      <c r="D82">
        <v>8.61</v>
      </c>
      <c r="F82">
        <v>39.04</v>
      </c>
      <c r="G82">
        <v>37.99</v>
      </c>
      <c r="H82">
        <v>5.17</v>
      </c>
      <c r="I82">
        <v>5.31</v>
      </c>
      <c r="U82">
        <v>2.7E-2</v>
      </c>
      <c r="V82">
        <v>0.193</v>
      </c>
      <c r="W82">
        <v>7.4999999999999997E-2</v>
      </c>
      <c r="X82">
        <v>3.4000000000000002E-2</v>
      </c>
      <c r="Y82">
        <v>2.84</v>
      </c>
    </row>
    <row r="83" spans="1:25" x14ac:dyDescent="0.25">
      <c r="A83" t="s">
        <v>25</v>
      </c>
      <c r="B83">
        <v>2009</v>
      </c>
      <c r="C83">
        <v>0</v>
      </c>
      <c r="D83">
        <v>8.57</v>
      </c>
      <c r="F83">
        <v>37.270000000000003</v>
      </c>
      <c r="G83">
        <v>40.35</v>
      </c>
      <c r="H83">
        <v>5.27</v>
      </c>
      <c r="I83">
        <v>5.04</v>
      </c>
    </row>
    <row r="84" spans="1:25" x14ac:dyDescent="0.25">
      <c r="A84" t="s">
        <v>25</v>
      </c>
      <c r="B84">
        <v>2009</v>
      </c>
      <c r="C84">
        <v>0</v>
      </c>
      <c r="D84">
        <v>8.16</v>
      </c>
      <c r="E84">
        <v>3627</v>
      </c>
      <c r="F84">
        <v>42.59</v>
      </c>
      <c r="G84">
        <v>43.64</v>
      </c>
      <c r="H84">
        <v>5.42</v>
      </c>
      <c r="I84">
        <v>5.4</v>
      </c>
      <c r="M84">
        <v>1328</v>
      </c>
      <c r="N84">
        <v>1335</v>
      </c>
      <c r="O84">
        <v>149</v>
      </c>
      <c r="P84">
        <v>153</v>
      </c>
      <c r="Q84">
        <v>2260</v>
      </c>
      <c r="U84">
        <v>0.09</v>
      </c>
      <c r="V84">
        <v>0.66</v>
      </c>
      <c r="W84">
        <v>0.16400000000000001</v>
      </c>
      <c r="X84">
        <v>0.13900000000000001</v>
      </c>
      <c r="Y84">
        <v>4.32</v>
      </c>
    </row>
    <row r="85" spans="1:25" x14ac:dyDescent="0.25">
      <c r="A85" t="s">
        <v>25</v>
      </c>
      <c r="B85">
        <v>2009</v>
      </c>
      <c r="C85">
        <v>0</v>
      </c>
      <c r="F85">
        <v>39.700000000000003</v>
      </c>
      <c r="G85">
        <v>41.09</v>
      </c>
      <c r="H85">
        <v>5.05</v>
      </c>
      <c r="I85">
        <v>4.8600000000000003</v>
      </c>
      <c r="U85">
        <v>0.27300000000000002</v>
      </c>
      <c r="V85">
        <v>0.61099999999999999</v>
      </c>
      <c r="W85">
        <v>0.153</v>
      </c>
      <c r="X85">
        <v>0.128</v>
      </c>
      <c r="Y85">
        <v>4.59</v>
      </c>
    </row>
    <row r="86" spans="1:25" x14ac:dyDescent="0.25">
      <c r="A86" t="s">
        <v>25</v>
      </c>
      <c r="B86">
        <v>2009</v>
      </c>
      <c r="C86">
        <v>0</v>
      </c>
      <c r="F86">
        <v>44.85</v>
      </c>
      <c r="G86">
        <v>46.3</v>
      </c>
      <c r="H86">
        <v>5</v>
      </c>
      <c r="I86">
        <v>5.08</v>
      </c>
    </row>
    <row r="87" spans="1:25" x14ac:dyDescent="0.25">
      <c r="A87" t="s">
        <v>25</v>
      </c>
      <c r="B87">
        <v>2005</v>
      </c>
      <c r="C87">
        <v>4</v>
      </c>
      <c r="D87">
        <v>8.06</v>
      </c>
      <c r="E87">
        <v>3702</v>
      </c>
      <c r="F87">
        <v>48.67</v>
      </c>
      <c r="G87">
        <v>48.78</v>
      </c>
      <c r="H87">
        <v>5.95</v>
      </c>
      <c r="I87">
        <v>5.81</v>
      </c>
      <c r="U87">
        <v>0.307</v>
      </c>
      <c r="V87">
        <v>0.51500000000000001</v>
      </c>
      <c r="W87">
        <v>0.11799999999999999</v>
      </c>
      <c r="X87">
        <v>9.6000000000000002E-2</v>
      </c>
      <c r="Y87">
        <v>3.73</v>
      </c>
    </row>
    <row r="88" spans="1:25" x14ac:dyDescent="0.25">
      <c r="A88" t="s">
        <v>25</v>
      </c>
      <c r="B88">
        <v>2005</v>
      </c>
      <c r="C88">
        <v>4</v>
      </c>
      <c r="D88">
        <v>8.35</v>
      </c>
      <c r="F88">
        <v>44.99</v>
      </c>
      <c r="G88">
        <v>45.17</v>
      </c>
      <c r="H88">
        <v>5.62</v>
      </c>
      <c r="I88">
        <v>5.74</v>
      </c>
      <c r="U88">
        <v>0.92900000000000005</v>
      </c>
      <c r="V88">
        <v>0.08</v>
      </c>
      <c r="W88">
        <v>0.14599999999999999</v>
      </c>
      <c r="X88">
        <v>0.10199999999999999</v>
      </c>
      <c r="Y88">
        <v>3.74</v>
      </c>
    </row>
    <row r="89" spans="1:25" x14ac:dyDescent="0.25">
      <c r="A89" t="s">
        <v>25</v>
      </c>
      <c r="B89">
        <v>2005</v>
      </c>
      <c r="C89">
        <v>4</v>
      </c>
      <c r="U89">
        <v>0.877</v>
      </c>
      <c r="V89">
        <v>9.1999999999999998E-2</v>
      </c>
      <c r="W89">
        <v>0.12</v>
      </c>
      <c r="X89">
        <v>9.0999999999999998E-2</v>
      </c>
      <c r="Y89">
        <v>2.85</v>
      </c>
    </row>
    <row r="90" spans="1:25" x14ac:dyDescent="0.25">
      <c r="A90" t="s">
        <v>25</v>
      </c>
      <c r="B90">
        <v>2005</v>
      </c>
      <c r="C90">
        <v>4</v>
      </c>
      <c r="D90">
        <v>8.16</v>
      </c>
      <c r="F90">
        <v>44.98</v>
      </c>
      <c r="G90">
        <v>44.6</v>
      </c>
      <c r="H90">
        <v>6.12</v>
      </c>
      <c r="I90">
        <v>5.59</v>
      </c>
      <c r="U90">
        <v>0.82399999999999995</v>
      </c>
      <c r="V90">
        <v>0.13400000000000001</v>
      </c>
      <c r="W90">
        <v>0.13700000000000001</v>
      </c>
      <c r="X90">
        <v>9.5000000000000001E-2</v>
      </c>
      <c r="Y90">
        <v>2.67</v>
      </c>
    </row>
    <row r="91" spans="1:25" x14ac:dyDescent="0.25">
      <c r="A91" t="s">
        <v>25</v>
      </c>
      <c r="B91">
        <v>2005</v>
      </c>
      <c r="C91">
        <v>4</v>
      </c>
      <c r="D91">
        <v>8.34</v>
      </c>
      <c r="G91">
        <v>45.66</v>
      </c>
      <c r="I91">
        <v>5.92</v>
      </c>
    </row>
    <row r="92" spans="1:25" x14ac:dyDescent="0.25">
      <c r="A92" t="s">
        <v>25</v>
      </c>
      <c r="B92">
        <v>2005</v>
      </c>
      <c r="C92">
        <v>4</v>
      </c>
      <c r="U92">
        <v>0.81200000000000006</v>
      </c>
      <c r="V92">
        <v>0.14000000000000001</v>
      </c>
      <c r="W92">
        <v>0.108</v>
      </c>
      <c r="X92">
        <v>8.6999999999999994E-2</v>
      </c>
      <c r="Y92">
        <v>2.11</v>
      </c>
    </row>
    <row r="93" spans="1:25" x14ac:dyDescent="0.25">
      <c r="A93" t="s">
        <v>25</v>
      </c>
      <c r="B93">
        <v>2005</v>
      </c>
      <c r="C93">
        <v>4</v>
      </c>
      <c r="D93">
        <v>8.69</v>
      </c>
      <c r="F93">
        <v>44.11</v>
      </c>
      <c r="G93">
        <v>43.73</v>
      </c>
      <c r="H93">
        <v>6.65</v>
      </c>
      <c r="I93">
        <v>6.25</v>
      </c>
      <c r="U93">
        <v>0.66200000000000003</v>
      </c>
      <c r="V93">
        <v>6.4000000000000001E-2</v>
      </c>
      <c r="W93">
        <v>8.2000000000000003E-2</v>
      </c>
      <c r="X93">
        <v>5.6000000000000001E-2</v>
      </c>
      <c r="Y93">
        <v>1.3</v>
      </c>
    </row>
    <row r="94" spans="1:25" x14ac:dyDescent="0.25">
      <c r="A94" t="s">
        <v>25</v>
      </c>
      <c r="B94">
        <v>2005</v>
      </c>
      <c r="C94">
        <v>4</v>
      </c>
      <c r="U94">
        <v>0.56999999999999995</v>
      </c>
      <c r="V94">
        <v>5.3999999999999999E-2</v>
      </c>
      <c r="W94">
        <v>7.9000000000000001E-2</v>
      </c>
      <c r="X94">
        <v>3.7999999999999999E-2</v>
      </c>
      <c r="Y94">
        <v>1.43</v>
      </c>
    </row>
    <row r="95" spans="1:25" x14ac:dyDescent="0.25">
      <c r="A95" t="s">
        <v>25</v>
      </c>
      <c r="B95">
        <v>2005</v>
      </c>
      <c r="C95">
        <v>4</v>
      </c>
      <c r="D95">
        <v>9.11</v>
      </c>
      <c r="F95">
        <v>43.9</v>
      </c>
      <c r="G95">
        <v>43.73</v>
      </c>
      <c r="H95">
        <v>7.58</v>
      </c>
      <c r="I95">
        <v>8.09</v>
      </c>
      <c r="U95">
        <v>0.13500000000000001</v>
      </c>
      <c r="V95">
        <v>1.7000000000000001E-2</v>
      </c>
      <c r="W95">
        <v>5.1999999999999998E-2</v>
      </c>
      <c r="X95">
        <v>0</v>
      </c>
      <c r="Y95">
        <v>2.25</v>
      </c>
    </row>
    <row r="96" spans="1:25" x14ac:dyDescent="0.25">
      <c r="A96" t="s">
        <v>25</v>
      </c>
      <c r="B96">
        <v>2005</v>
      </c>
      <c r="C96">
        <v>4</v>
      </c>
      <c r="U96">
        <v>0</v>
      </c>
      <c r="V96">
        <v>0</v>
      </c>
      <c r="W96">
        <v>4.7E-2</v>
      </c>
      <c r="X96">
        <v>0</v>
      </c>
      <c r="Y96">
        <v>2.12</v>
      </c>
    </row>
    <row r="97" spans="1:25" x14ac:dyDescent="0.25">
      <c r="A97" t="s">
        <v>25</v>
      </c>
      <c r="B97">
        <v>2005</v>
      </c>
      <c r="C97">
        <v>4</v>
      </c>
      <c r="D97">
        <v>9.14</v>
      </c>
      <c r="E97">
        <v>3109</v>
      </c>
      <c r="F97">
        <v>38.99</v>
      </c>
      <c r="G97">
        <v>39.49</v>
      </c>
      <c r="H97">
        <v>7.6</v>
      </c>
      <c r="I97">
        <v>7.62</v>
      </c>
      <c r="U97">
        <v>0</v>
      </c>
      <c r="V97">
        <v>0</v>
      </c>
      <c r="W97">
        <v>3.9E-2</v>
      </c>
      <c r="X97">
        <v>2E-3</v>
      </c>
      <c r="Y97">
        <v>2.44</v>
      </c>
    </row>
    <row r="98" spans="1:25" x14ac:dyDescent="0.25">
      <c r="A98" t="s">
        <v>25</v>
      </c>
      <c r="B98">
        <v>2005</v>
      </c>
      <c r="C98">
        <v>4</v>
      </c>
      <c r="U98">
        <v>0</v>
      </c>
      <c r="V98">
        <v>0.02</v>
      </c>
      <c r="W98">
        <v>2.3E-2</v>
      </c>
      <c r="X98">
        <v>4.0000000000000001E-3</v>
      </c>
      <c r="Y98">
        <v>2.5299999999999998</v>
      </c>
    </row>
    <row r="99" spans="1:25" x14ac:dyDescent="0.25">
      <c r="A99" t="s">
        <v>25</v>
      </c>
      <c r="B99">
        <v>2005</v>
      </c>
      <c r="C99">
        <v>4</v>
      </c>
      <c r="D99">
        <v>9.08</v>
      </c>
      <c r="F99">
        <v>37.96</v>
      </c>
      <c r="G99">
        <v>38.08</v>
      </c>
      <c r="H99">
        <v>7.15</v>
      </c>
      <c r="I99">
        <v>8.01</v>
      </c>
      <c r="U99">
        <v>0</v>
      </c>
      <c r="V99">
        <v>0</v>
      </c>
      <c r="W99">
        <v>2.9000000000000001E-2</v>
      </c>
      <c r="X99">
        <v>0</v>
      </c>
      <c r="Y99">
        <v>2.5299999999999998</v>
      </c>
    </row>
    <row r="100" spans="1:25" x14ac:dyDescent="0.25">
      <c r="A100" t="s">
        <v>25</v>
      </c>
      <c r="B100">
        <v>2005</v>
      </c>
      <c r="C100">
        <v>4</v>
      </c>
      <c r="D100">
        <v>8.89</v>
      </c>
      <c r="F100">
        <v>42.5</v>
      </c>
      <c r="G100">
        <v>41.89</v>
      </c>
      <c r="H100">
        <v>6.71</v>
      </c>
      <c r="I100">
        <v>6.93</v>
      </c>
      <c r="U100">
        <v>0</v>
      </c>
      <c r="V100">
        <v>3.6999999999999998E-2</v>
      </c>
      <c r="W100">
        <v>2.8000000000000001E-2</v>
      </c>
      <c r="X100">
        <v>0</v>
      </c>
      <c r="Y100">
        <v>8.2100000000000009</v>
      </c>
    </row>
    <row r="101" spans="1:25" x14ac:dyDescent="0.25">
      <c r="A101" t="s">
        <v>25</v>
      </c>
      <c r="B101">
        <v>2005</v>
      </c>
      <c r="C101">
        <v>4</v>
      </c>
      <c r="D101">
        <v>8.25</v>
      </c>
      <c r="E101">
        <v>3380</v>
      </c>
      <c r="G101">
        <v>45.56</v>
      </c>
      <c r="I101">
        <v>6.14</v>
      </c>
      <c r="U101">
        <v>0</v>
      </c>
      <c r="V101">
        <v>0.41399999999999998</v>
      </c>
      <c r="W101">
        <v>0.16200000000000001</v>
      </c>
      <c r="X101">
        <v>0.14099999999999999</v>
      </c>
      <c r="Y101">
        <v>3.86</v>
      </c>
    </row>
    <row r="102" spans="1:25" x14ac:dyDescent="0.25">
      <c r="A102" t="s">
        <v>25</v>
      </c>
      <c r="B102">
        <v>2005</v>
      </c>
      <c r="C102">
        <v>4</v>
      </c>
      <c r="D102">
        <v>8.25</v>
      </c>
      <c r="E102">
        <v>3702</v>
      </c>
      <c r="G102">
        <v>46.8</v>
      </c>
      <c r="I102">
        <v>6.66</v>
      </c>
    </row>
    <row r="103" spans="1:25" x14ac:dyDescent="0.25">
      <c r="A103" t="s">
        <v>25</v>
      </c>
      <c r="B103">
        <v>2005</v>
      </c>
      <c r="C103">
        <v>4</v>
      </c>
      <c r="D103">
        <v>8.14</v>
      </c>
      <c r="U103">
        <v>8.5000000000000006E-2</v>
      </c>
      <c r="V103">
        <v>0.49199999999999999</v>
      </c>
      <c r="W103">
        <v>0.156</v>
      </c>
      <c r="X103">
        <v>0.13300000000000001</v>
      </c>
      <c r="Y103">
        <v>3.78</v>
      </c>
    </row>
    <row r="104" spans="1:25" x14ac:dyDescent="0.25">
      <c r="A104" t="s">
        <v>25</v>
      </c>
      <c r="B104">
        <v>2005</v>
      </c>
      <c r="C104">
        <v>4</v>
      </c>
      <c r="D104">
        <v>8.24</v>
      </c>
    </row>
    <row r="105" spans="1:25" x14ac:dyDescent="0.25">
      <c r="A105" t="s">
        <v>25</v>
      </c>
      <c r="B105">
        <v>2006</v>
      </c>
      <c r="C105">
        <v>4</v>
      </c>
      <c r="D105">
        <v>8.32</v>
      </c>
      <c r="F105">
        <v>47.86</v>
      </c>
      <c r="G105">
        <v>47.52</v>
      </c>
      <c r="H105">
        <v>7.41</v>
      </c>
      <c r="I105">
        <v>9.5500000000000007</v>
      </c>
      <c r="U105">
        <v>0.26400000000000001</v>
      </c>
      <c r="V105">
        <v>0.51500000000000001</v>
      </c>
      <c r="W105">
        <v>0.14799999999999999</v>
      </c>
      <c r="X105">
        <v>0.13200000000000001</v>
      </c>
      <c r="Y105">
        <v>3.75</v>
      </c>
    </row>
    <row r="106" spans="1:25" x14ac:dyDescent="0.25">
      <c r="A106" t="s">
        <v>25</v>
      </c>
      <c r="B106">
        <v>2006</v>
      </c>
      <c r="C106">
        <v>4</v>
      </c>
      <c r="U106">
        <v>0.32200000000000001</v>
      </c>
      <c r="V106">
        <v>0.48</v>
      </c>
      <c r="W106">
        <v>0.14299999999999999</v>
      </c>
      <c r="X106">
        <v>0.123</v>
      </c>
      <c r="Y106">
        <v>3.63</v>
      </c>
    </row>
    <row r="107" spans="1:25" x14ac:dyDescent="0.25">
      <c r="A107" t="s">
        <v>25</v>
      </c>
      <c r="B107">
        <v>2006</v>
      </c>
      <c r="C107">
        <v>4</v>
      </c>
      <c r="D107">
        <v>8.39</v>
      </c>
      <c r="F107">
        <v>42.11</v>
      </c>
      <c r="G107">
        <v>42.06</v>
      </c>
      <c r="H107">
        <v>4.6100000000000003</v>
      </c>
      <c r="I107">
        <v>4.5999999999999996</v>
      </c>
      <c r="U107">
        <v>0.34799999999999998</v>
      </c>
      <c r="V107">
        <v>0.40600000000000003</v>
      </c>
      <c r="W107">
        <v>0.13600000000000001</v>
      </c>
      <c r="X107">
        <v>0.114</v>
      </c>
      <c r="Y107">
        <v>3.35</v>
      </c>
    </row>
    <row r="108" spans="1:25" x14ac:dyDescent="0.25">
      <c r="A108" t="s">
        <v>25</v>
      </c>
      <c r="B108">
        <v>2006</v>
      </c>
      <c r="C108">
        <v>4</v>
      </c>
      <c r="U108">
        <v>0.36599999999999999</v>
      </c>
      <c r="V108">
        <v>0.30599999999999999</v>
      </c>
      <c r="W108">
        <v>0.114</v>
      </c>
      <c r="X108">
        <v>9.7000000000000003E-2</v>
      </c>
      <c r="Y108">
        <v>2.88</v>
      </c>
    </row>
    <row r="109" spans="1:25" x14ac:dyDescent="0.25">
      <c r="A109" t="s">
        <v>25</v>
      </c>
      <c r="B109">
        <v>2006</v>
      </c>
      <c r="C109">
        <v>4</v>
      </c>
      <c r="D109">
        <v>8.44</v>
      </c>
      <c r="F109">
        <v>45.83</v>
      </c>
      <c r="G109">
        <v>45.18</v>
      </c>
      <c r="H109">
        <v>4.76</v>
      </c>
      <c r="I109">
        <v>4.83</v>
      </c>
      <c r="U109">
        <v>0.36899999999999999</v>
      </c>
      <c r="V109">
        <v>0.34699999999999998</v>
      </c>
      <c r="W109">
        <v>0.12</v>
      </c>
      <c r="X109">
        <v>0.105</v>
      </c>
      <c r="Y109">
        <v>2.92</v>
      </c>
    </row>
    <row r="110" spans="1:25" x14ac:dyDescent="0.25">
      <c r="A110" t="s">
        <v>25</v>
      </c>
      <c r="B110">
        <v>2006</v>
      </c>
      <c r="C110">
        <v>4</v>
      </c>
      <c r="D110">
        <v>8.4</v>
      </c>
      <c r="F110">
        <v>44.91</v>
      </c>
      <c r="G110">
        <v>45.49</v>
      </c>
      <c r="H110">
        <v>4.87</v>
      </c>
      <c r="I110">
        <v>5.05</v>
      </c>
    </row>
    <row r="111" spans="1:25" x14ac:dyDescent="0.25">
      <c r="A111" t="s">
        <v>25</v>
      </c>
      <c r="B111">
        <v>2006</v>
      </c>
      <c r="C111">
        <v>4</v>
      </c>
      <c r="U111">
        <v>0.36199999999999999</v>
      </c>
      <c r="V111">
        <v>0.26300000000000001</v>
      </c>
      <c r="W111">
        <v>9.6000000000000002E-2</v>
      </c>
      <c r="X111">
        <v>8.6999999999999994E-2</v>
      </c>
      <c r="Y111">
        <v>2.23</v>
      </c>
    </row>
    <row r="112" spans="1:25" x14ac:dyDescent="0.25">
      <c r="A112" t="s">
        <v>25</v>
      </c>
      <c r="B112">
        <v>2006</v>
      </c>
      <c r="C112">
        <v>4</v>
      </c>
      <c r="D112">
        <v>8.83</v>
      </c>
      <c r="F112">
        <v>41.15</v>
      </c>
      <c r="G112">
        <v>41.42</v>
      </c>
      <c r="H112">
        <v>5.39</v>
      </c>
      <c r="I112">
        <v>5.24</v>
      </c>
      <c r="U112">
        <v>0.313</v>
      </c>
      <c r="V112">
        <v>0.108</v>
      </c>
      <c r="W112">
        <v>8.1000000000000003E-2</v>
      </c>
      <c r="X112">
        <v>5.2999999999999999E-2</v>
      </c>
      <c r="Y112">
        <v>1.71</v>
      </c>
    </row>
    <row r="113" spans="1:25" x14ac:dyDescent="0.25">
      <c r="A113" t="s">
        <v>25</v>
      </c>
      <c r="B113">
        <v>2006</v>
      </c>
      <c r="C113">
        <v>4</v>
      </c>
      <c r="U113">
        <v>0.128</v>
      </c>
      <c r="V113">
        <v>7.0999999999999994E-2</v>
      </c>
      <c r="W113">
        <v>5.8000000000000003E-2</v>
      </c>
      <c r="X113">
        <v>1.7999999999999999E-2</v>
      </c>
      <c r="Y113">
        <v>2.2200000000000002</v>
      </c>
    </row>
    <row r="114" spans="1:25" x14ac:dyDescent="0.25">
      <c r="A114" t="s">
        <v>25</v>
      </c>
      <c r="B114">
        <v>2006</v>
      </c>
      <c r="C114">
        <v>4</v>
      </c>
      <c r="D114">
        <v>9.1999999999999993</v>
      </c>
      <c r="F114">
        <v>46.49</v>
      </c>
      <c r="G114">
        <v>42.95</v>
      </c>
      <c r="H114">
        <v>6.13</v>
      </c>
      <c r="I114">
        <v>6.13</v>
      </c>
      <c r="U114">
        <v>5.1999999999999998E-2</v>
      </c>
      <c r="V114">
        <v>3.5999999999999997E-2</v>
      </c>
      <c r="W114">
        <v>0.04</v>
      </c>
      <c r="X114">
        <v>5.0000000000000001E-3</v>
      </c>
      <c r="Y114">
        <v>2.4300000000000002</v>
      </c>
    </row>
    <row r="115" spans="1:25" x14ac:dyDescent="0.25">
      <c r="A115" t="s">
        <v>25</v>
      </c>
      <c r="B115">
        <v>2006</v>
      </c>
      <c r="C115">
        <v>4</v>
      </c>
      <c r="D115">
        <v>9.18</v>
      </c>
      <c r="F115">
        <v>38.89</v>
      </c>
      <c r="G115">
        <v>38.89</v>
      </c>
      <c r="H115">
        <v>6.68</v>
      </c>
      <c r="I115">
        <v>6.08</v>
      </c>
    </row>
    <row r="116" spans="1:25" x14ac:dyDescent="0.25">
      <c r="A116" t="s">
        <v>25</v>
      </c>
      <c r="B116">
        <v>2006</v>
      </c>
      <c r="C116">
        <v>4</v>
      </c>
      <c r="U116">
        <v>2.7E-2</v>
      </c>
      <c r="V116">
        <v>0</v>
      </c>
      <c r="W116">
        <v>6.5000000000000002E-2</v>
      </c>
      <c r="X116">
        <v>0</v>
      </c>
      <c r="Y116">
        <v>2.48</v>
      </c>
    </row>
    <row r="117" spans="1:25" x14ac:dyDescent="0.25">
      <c r="A117" t="s">
        <v>25</v>
      </c>
      <c r="B117">
        <v>2006</v>
      </c>
      <c r="C117">
        <v>4</v>
      </c>
      <c r="D117">
        <v>8.99</v>
      </c>
      <c r="E117">
        <v>3279</v>
      </c>
      <c r="F117">
        <v>45.51</v>
      </c>
      <c r="G117">
        <v>35.65</v>
      </c>
      <c r="H117">
        <v>5.98</v>
      </c>
      <c r="I117">
        <v>5.67</v>
      </c>
      <c r="U117">
        <v>0</v>
      </c>
      <c r="V117">
        <v>0</v>
      </c>
      <c r="W117">
        <v>3.1E-2</v>
      </c>
      <c r="X117">
        <v>0</v>
      </c>
      <c r="Y117">
        <v>2.62</v>
      </c>
    </row>
    <row r="118" spans="1:25" x14ac:dyDescent="0.25">
      <c r="A118" t="s">
        <v>25</v>
      </c>
      <c r="B118">
        <v>2006</v>
      </c>
      <c r="C118">
        <v>4</v>
      </c>
      <c r="U118">
        <v>0</v>
      </c>
      <c r="V118">
        <v>0</v>
      </c>
      <c r="W118">
        <v>0.02</v>
      </c>
      <c r="X118">
        <v>2E-3</v>
      </c>
      <c r="Y118">
        <v>2.78</v>
      </c>
    </row>
    <row r="119" spans="1:25" x14ac:dyDescent="0.25">
      <c r="A119" t="s">
        <v>25</v>
      </c>
      <c r="B119">
        <v>2006</v>
      </c>
      <c r="C119">
        <v>4</v>
      </c>
      <c r="D119">
        <v>8.85</v>
      </c>
      <c r="F119">
        <v>37.090000000000003</v>
      </c>
      <c r="G119">
        <v>37.299999999999997</v>
      </c>
      <c r="H119">
        <v>5.23</v>
      </c>
      <c r="I119">
        <v>6</v>
      </c>
      <c r="U119">
        <v>0</v>
      </c>
      <c r="V119">
        <v>0</v>
      </c>
      <c r="W119">
        <v>3.1E-2</v>
      </c>
      <c r="X119">
        <v>4.0000000000000001E-3</v>
      </c>
      <c r="Y119">
        <v>2.58</v>
      </c>
    </row>
    <row r="120" spans="1:25" x14ac:dyDescent="0.25">
      <c r="A120" t="s">
        <v>25</v>
      </c>
      <c r="B120">
        <v>2006</v>
      </c>
      <c r="C120">
        <v>4</v>
      </c>
      <c r="D120">
        <v>8.4499999999999993</v>
      </c>
      <c r="F120">
        <v>39.049999999999997</v>
      </c>
      <c r="G120">
        <v>40.04</v>
      </c>
      <c r="H120">
        <v>5.0999999999999996</v>
      </c>
      <c r="I120">
        <v>5.37</v>
      </c>
      <c r="U120">
        <v>0</v>
      </c>
      <c r="V120">
        <v>9.4E-2</v>
      </c>
      <c r="W120">
        <v>0.09</v>
      </c>
      <c r="X120">
        <v>5.2999999999999999E-2</v>
      </c>
      <c r="Y120">
        <v>2.88</v>
      </c>
    </row>
    <row r="121" spans="1:25" x14ac:dyDescent="0.25">
      <c r="A121" t="s">
        <v>25</v>
      </c>
      <c r="B121">
        <v>2006</v>
      </c>
      <c r="C121">
        <v>4</v>
      </c>
      <c r="D121">
        <v>8.17</v>
      </c>
      <c r="E121">
        <v>3541</v>
      </c>
      <c r="F121">
        <v>44.21</v>
      </c>
      <c r="G121">
        <v>47.66</v>
      </c>
      <c r="H121">
        <v>5.43</v>
      </c>
      <c r="I121">
        <v>5.04</v>
      </c>
      <c r="U121">
        <v>3.5999999999999997E-2</v>
      </c>
      <c r="V121">
        <v>0.32800000000000001</v>
      </c>
      <c r="W121">
        <v>0.15</v>
      </c>
      <c r="X121">
        <v>0.12</v>
      </c>
      <c r="Y121">
        <v>3.41</v>
      </c>
    </row>
    <row r="122" spans="1:25" x14ac:dyDescent="0.25">
      <c r="A122" t="s">
        <v>25</v>
      </c>
      <c r="B122">
        <v>2006</v>
      </c>
      <c r="C122">
        <v>4</v>
      </c>
      <c r="D122">
        <v>8.2100000000000009</v>
      </c>
      <c r="E122">
        <v>3537</v>
      </c>
      <c r="F122">
        <v>43.13</v>
      </c>
      <c r="G122">
        <v>43.78</v>
      </c>
      <c r="H122">
        <v>5.47</v>
      </c>
      <c r="I122">
        <v>5.16</v>
      </c>
    </row>
    <row r="123" spans="1:25" x14ac:dyDescent="0.25">
      <c r="A123" t="s">
        <v>25</v>
      </c>
      <c r="B123">
        <v>2006</v>
      </c>
      <c r="C123">
        <v>4</v>
      </c>
      <c r="D123">
        <v>8.2200000000000006</v>
      </c>
      <c r="F123">
        <v>44.04</v>
      </c>
      <c r="G123">
        <v>44.5</v>
      </c>
      <c r="H123">
        <v>5.05</v>
      </c>
      <c r="I123">
        <v>5</v>
      </c>
      <c r="U123">
        <v>0.111</v>
      </c>
      <c r="V123">
        <v>0.34200000000000003</v>
      </c>
      <c r="W123">
        <v>0.13</v>
      </c>
      <c r="X123">
        <v>0.113</v>
      </c>
      <c r="Y123">
        <v>3.24</v>
      </c>
    </row>
    <row r="124" spans="1:25" x14ac:dyDescent="0.25">
      <c r="A124" t="s">
        <v>25</v>
      </c>
      <c r="B124">
        <v>2007</v>
      </c>
      <c r="C124">
        <v>4</v>
      </c>
      <c r="D124">
        <v>8.16</v>
      </c>
      <c r="F124">
        <v>43.88</v>
      </c>
      <c r="G124">
        <v>44.4</v>
      </c>
      <c r="H124">
        <v>5.22</v>
      </c>
      <c r="I124">
        <v>5.17</v>
      </c>
      <c r="U124">
        <v>0.255</v>
      </c>
      <c r="V124">
        <v>0.36699999999999999</v>
      </c>
      <c r="W124">
        <v>0.13</v>
      </c>
      <c r="X124">
        <v>0.115</v>
      </c>
      <c r="Y124">
        <v>3.21</v>
      </c>
    </row>
    <row r="125" spans="1:25" x14ac:dyDescent="0.25">
      <c r="A125" t="s">
        <v>25</v>
      </c>
      <c r="B125">
        <v>2007</v>
      </c>
      <c r="C125">
        <v>4</v>
      </c>
      <c r="D125">
        <v>8.19</v>
      </c>
      <c r="F125">
        <v>48.22</v>
      </c>
      <c r="G125">
        <v>48.74</v>
      </c>
      <c r="H125">
        <v>5.03</v>
      </c>
      <c r="I125">
        <v>4.9800000000000004</v>
      </c>
      <c r="U125">
        <v>0.30099999999999999</v>
      </c>
      <c r="V125">
        <v>0.32300000000000001</v>
      </c>
      <c r="W125">
        <v>0.123</v>
      </c>
      <c r="X125">
        <v>0.109</v>
      </c>
      <c r="Y125">
        <v>3.21</v>
      </c>
    </row>
    <row r="126" spans="1:25" x14ac:dyDescent="0.25">
      <c r="A126" t="s">
        <v>25</v>
      </c>
      <c r="B126">
        <v>2007</v>
      </c>
      <c r="C126">
        <v>4</v>
      </c>
      <c r="U126">
        <v>0.45</v>
      </c>
      <c r="V126">
        <v>0.29499999999999998</v>
      </c>
      <c r="W126">
        <v>0.13300000000000001</v>
      </c>
      <c r="X126">
        <v>0.104</v>
      </c>
      <c r="Y126">
        <v>3.21</v>
      </c>
    </row>
    <row r="127" spans="1:25" x14ac:dyDescent="0.25">
      <c r="A127" t="s">
        <v>25</v>
      </c>
      <c r="B127">
        <v>2007</v>
      </c>
      <c r="C127">
        <v>4</v>
      </c>
      <c r="D127">
        <v>8.25</v>
      </c>
      <c r="E127">
        <v>3747</v>
      </c>
      <c r="F127">
        <v>40.22</v>
      </c>
      <c r="G127">
        <v>42.85</v>
      </c>
      <c r="H127">
        <v>4.74</v>
      </c>
      <c r="I127">
        <v>5</v>
      </c>
      <c r="M127">
        <v>1234</v>
      </c>
      <c r="N127">
        <v>1329</v>
      </c>
      <c r="O127">
        <v>109</v>
      </c>
      <c r="P127">
        <v>121</v>
      </c>
      <c r="Q127">
        <v>1345</v>
      </c>
      <c r="U127">
        <v>0.49299999999999999</v>
      </c>
      <c r="V127">
        <v>0.192</v>
      </c>
      <c r="W127">
        <v>0.124</v>
      </c>
      <c r="X127">
        <v>9.1999999999999998E-2</v>
      </c>
      <c r="Y127">
        <v>2.4300000000000002</v>
      </c>
    </row>
    <row r="128" spans="1:25" x14ac:dyDescent="0.25">
      <c r="A128" t="s">
        <v>25</v>
      </c>
      <c r="B128">
        <v>2007</v>
      </c>
      <c r="C128">
        <v>4</v>
      </c>
      <c r="U128">
        <v>0.497</v>
      </c>
      <c r="V128">
        <v>6.5000000000000002E-2</v>
      </c>
      <c r="W128">
        <v>8.8999999999999996E-2</v>
      </c>
      <c r="X128">
        <v>5.5E-2</v>
      </c>
      <c r="Y128">
        <v>0.39600000000000002</v>
      </c>
    </row>
    <row r="129" spans="1:25" x14ac:dyDescent="0.25">
      <c r="A129" t="s">
        <v>25</v>
      </c>
      <c r="B129">
        <v>2007</v>
      </c>
      <c r="C129">
        <v>4</v>
      </c>
      <c r="D129">
        <v>8.49</v>
      </c>
      <c r="F129">
        <v>42.59</v>
      </c>
      <c r="G129">
        <v>44.36</v>
      </c>
      <c r="H129">
        <v>4.96</v>
      </c>
      <c r="I129">
        <v>5.0599999999999996</v>
      </c>
      <c r="U129">
        <v>0.501</v>
      </c>
      <c r="V129">
        <v>0.14899999999999999</v>
      </c>
      <c r="W129">
        <v>0.08</v>
      </c>
      <c r="X129">
        <v>5.8000000000000003E-2</v>
      </c>
      <c r="Y129">
        <v>0.40899999999999997</v>
      </c>
    </row>
    <row r="130" spans="1:25" x14ac:dyDescent="0.25">
      <c r="A130" t="s">
        <v>25</v>
      </c>
      <c r="B130">
        <v>2007</v>
      </c>
      <c r="C130">
        <v>4</v>
      </c>
      <c r="D130">
        <v>8.5299999999999994</v>
      </c>
      <c r="F130">
        <v>43.08</v>
      </c>
      <c r="G130">
        <v>42.1</v>
      </c>
      <c r="H130">
        <v>5.07</v>
      </c>
      <c r="I130">
        <v>5.07</v>
      </c>
    </row>
    <row r="131" spans="1:25" x14ac:dyDescent="0.25">
      <c r="A131" t="s">
        <v>25</v>
      </c>
      <c r="B131">
        <v>2007</v>
      </c>
      <c r="C131">
        <v>4</v>
      </c>
      <c r="U131">
        <v>0.47599999999999998</v>
      </c>
      <c r="V131">
        <v>0.14599999999999999</v>
      </c>
      <c r="W131">
        <v>7.8E-2</v>
      </c>
      <c r="X131">
        <v>6.3E-2</v>
      </c>
      <c r="Y131">
        <v>0.64100000000000001</v>
      </c>
    </row>
    <row r="132" spans="1:25" x14ac:dyDescent="0.25">
      <c r="A132" t="s">
        <v>25</v>
      </c>
      <c r="B132">
        <v>2007</v>
      </c>
      <c r="C132">
        <v>4</v>
      </c>
      <c r="D132">
        <v>8.61</v>
      </c>
      <c r="F132">
        <v>42.14</v>
      </c>
      <c r="G132">
        <v>43.47</v>
      </c>
      <c r="H132">
        <v>5.09</v>
      </c>
      <c r="I132">
        <v>5.0599999999999996</v>
      </c>
      <c r="U132">
        <v>0.439</v>
      </c>
      <c r="V132">
        <v>9.0999999999999998E-2</v>
      </c>
      <c r="W132">
        <v>7.3999999999999996E-2</v>
      </c>
      <c r="X132">
        <v>4.9000000000000002E-2</v>
      </c>
      <c r="Y132">
        <v>0.73199999999999998</v>
      </c>
    </row>
    <row r="133" spans="1:25" x14ac:dyDescent="0.25">
      <c r="A133" t="s">
        <v>25</v>
      </c>
      <c r="B133">
        <v>2007</v>
      </c>
      <c r="C133">
        <v>4</v>
      </c>
      <c r="D133">
        <v>8.61</v>
      </c>
      <c r="F133">
        <v>42.48</v>
      </c>
      <c r="G133">
        <v>42.16</v>
      </c>
      <c r="H133">
        <v>5.37</v>
      </c>
      <c r="I133">
        <v>5.42</v>
      </c>
    </row>
    <row r="134" spans="1:25" x14ac:dyDescent="0.25">
      <c r="A134" t="s">
        <v>25</v>
      </c>
      <c r="B134">
        <v>2007</v>
      </c>
      <c r="C134">
        <v>4</v>
      </c>
      <c r="U134">
        <v>0.311</v>
      </c>
      <c r="V134">
        <v>0</v>
      </c>
      <c r="W134">
        <v>0.05</v>
      </c>
      <c r="X134">
        <v>2.1000000000000001E-2</v>
      </c>
      <c r="Y134">
        <v>0.89200000000000002</v>
      </c>
    </row>
    <row r="135" spans="1:25" x14ac:dyDescent="0.25">
      <c r="A135" t="s">
        <v>25</v>
      </c>
      <c r="B135">
        <v>2007</v>
      </c>
      <c r="C135">
        <v>4</v>
      </c>
      <c r="D135">
        <v>9.08</v>
      </c>
      <c r="F135">
        <v>37.15</v>
      </c>
      <c r="G135">
        <v>36.83</v>
      </c>
      <c r="H135">
        <v>5.55</v>
      </c>
      <c r="I135">
        <v>5.42</v>
      </c>
      <c r="U135">
        <v>0</v>
      </c>
      <c r="V135">
        <v>0</v>
      </c>
      <c r="W135">
        <v>3.1E-2</v>
      </c>
      <c r="X135">
        <v>3.0000000000000001E-3</v>
      </c>
      <c r="Y135">
        <v>1.23</v>
      </c>
    </row>
    <row r="136" spans="1:25" x14ac:dyDescent="0.25">
      <c r="A136" t="s">
        <v>25</v>
      </c>
      <c r="B136">
        <v>2007</v>
      </c>
      <c r="C136">
        <v>4</v>
      </c>
      <c r="U136">
        <v>0</v>
      </c>
      <c r="V136">
        <v>0</v>
      </c>
      <c r="W136">
        <v>3.1E-2</v>
      </c>
      <c r="X136">
        <v>0</v>
      </c>
      <c r="Y136">
        <v>1.58</v>
      </c>
    </row>
    <row r="137" spans="1:25" x14ac:dyDescent="0.25">
      <c r="A137" t="s">
        <v>25</v>
      </c>
      <c r="B137">
        <v>2007</v>
      </c>
      <c r="C137">
        <v>4</v>
      </c>
      <c r="D137">
        <v>8.86</v>
      </c>
      <c r="E137">
        <v>3115</v>
      </c>
      <c r="F137">
        <v>33.04</v>
      </c>
      <c r="G137">
        <v>31.78</v>
      </c>
      <c r="H137">
        <v>5.34</v>
      </c>
      <c r="I137">
        <v>5.44</v>
      </c>
      <c r="M137">
        <v>499</v>
      </c>
      <c r="N137">
        <v>613</v>
      </c>
      <c r="O137">
        <v>9</v>
      </c>
      <c r="P137">
        <v>21</v>
      </c>
      <c r="U137">
        <v>0</v>
      </c>
      <c r="V137">
        <v>0</v>
      </c>
      <c r="W137">
        <v>2.3E-2</v>
      </c>
      <c r="X137">
        <v>0</v>
      </c>
      <c r="Y137">
        <v>1.67</v>
      </c>
    </row>
    <row r="138" spans="1:25" x14ac:dyDescent="0.25">
      <c r="A138" t="s">
        <v>25</v>
      </c>
      <c r="B138">
        <v>2007</v>
      </c>
      <c r="C138">
        <v>4</v>
      </c>
      <c r="U138">
        <v>0</v>
      </c>
      <c r="V138">
        <v>4.3999999999999997E-2</v>
      </c>
      <c r="W138">
        <v>2.5999999999999999E-2</v>
      </c>
      <c r="X138">
        <v>2E-3</v>
      </c>
      <c r="Y138">
        <v>1.83</v>
      </c>
    </row>
    <row r="139" spans="1:25" x14ac:dyDescent="0.25">
      <c r="A139" t="s">
        <v>25</v>
      </c>
      <c r="B139">
        <v>2007</v>
      </c>
      <c r="C139">
        <v>4</v>
      </c>
      <c r="D139">
        <v>8.83</v>
      </c>
      <c r="F139">
        <v>35.549999999999997</v>
      </c>
      <c r="G139">
        <v>36.07</v>
      </c>
      <c r="H139">
        <v>5.26</v>
      </c>
      <c r="I139">
        <v>5.45</v>
      </c>
      <c r="U139">
        <v>0</v>
      </c>
      <c r="V139">
        <v>0</v>
      </c>
      <c r="W139">
        <v>2.8000000000000001E-2</v>
      </c>
      <c r="X139">
        <v>0</v>
      </c>
      <c r="Y139">
        <v>2.2599999999999998</v>
      </c>
    </row>
    <row r="140" spans="1:25" x14ac:dyDescent="0.25">
      <c r="A140" t="s">
        <v>25</v>
      </c>
      <c r="B140">
        <v>2007</v>
      </c>
      <c r="C140">
        <v>4</v>
      </c>
      <c r="D140">
        <v>8.56</v>
      </c>
      <c r="F140">
        <v>38.18</v>
      </c>
      <c r="G140">
        <v>39.22</v>
      </c>
      <c r="H140">
        <v>5.33</v>
      </c>
      <c r="I140">
        <v>5.36</v>
      </c>
      <c r="U140">
        <v>0</v>
      </c>
      <c r="V140">
        <v>4.3999999999999997E-2</v>
      </c>
      <c r="W140">
        <v>5.6000000000000001E-2</v>
      </c>
      <c r="X140">
        <v>2.5000000000000001E-2</v>
      </c>
      <c r="Y140">
        <v>2.36</v>
      </c>
    </row>
    <row r="141" spans="1:25" x14ac:dyDescent="0.25">
      <c r="A141" t="s">
        <v>25</v>
      </c>
      <c r="B141">
        <v>2007</v>
      </c>
      <c r="C141">
        <v>4</v>
      </c>
      <c r="D141">
        <v>8.19</v>
      </c>
      <c r="E141">
        <v>3557</v>
      </c>
      <c r="F141">
        <v>42.65</v>
      </c>
      <c r="G141">
        <v>42.22</v>
      </c>
      <c r="H141">
        <v>5.04</v>
      </c>
      <c r="I141">
        <v>5.29</v>
      </c>
      <c r="M141">
        <v>1079</v>
      </c>
      <c r="N141">
        <v>1075</v>
      </c>
      <c r="O141">
        <v>122</v>
      </c>
      <c r="P141">
        <v>140</v>
      </c>
      <c r="U141">
        <v>5.7000000000000002E-2</v>
      </c>
      <c r="V141">
        <v>0.443</v>
      </c>
      <c r="W141">
        <v>0.14299999999999999</v>
      </c>
      <c r="X141">
        <v>0.11600000000000001</v>
      </c>
      <c r="Y141">
        <v>3.01</v>
      </c>
    </row>
    <row r="142" spans="1:25" x14ac:dyDescent="0.25">
      <c r="A142" t="s">
        <v>25</v>
      </c>
      <c r="B142">
        <v>2007</v>
      </c>
      <c r="C142">
        <v>4</v>
      </c>
      <c r="D142">
        <v>8.14</v>
      </c>
      <c r="F142">
        <v>45.12</v>
      </c>
      <c r="G142">
        <v>45.08</v>
      </c>
      <c r="H142">
        <v>5.19</v>
      </c>
      <c r="I142">
        <v>5.12</v>
      </c>
      <c r="U142">
        <v>0.159</v>
      </c>
      <c r="V142">
        <v>0.55600000000000005</v>
      </c>
      <c r="W142">
        <v>0.14499999999999999</v>
      </c>
      <c r="X142">
        <v>0.126</v>
      </c>
      <c r="Y142">
        <v>3.37</v>
      </c>
    </row>
    <row r="143" spans="1:25" x14ac:dyDescent="0.25">
      <c r="A143" t="s">
        <v>25</v>
      </c>
      <c r="B143">
        <v>2008</v>
      </c>
      <c r="C143">
        <v>4</v>
      </c>
      <c r="D143">
        <v>8.5</v>
      </c>
      <c r="F143">
        <v>44.88</v>
      </c>
      <c r="G143">
        <v>45.36</v>
      </c>
      <c r="H143">
        <v>5.3</v>
      </c>
      <c r="I143">
        <v>5.31</v>
      </c>
      <c r="U143">
        <v>0.439</v>
      </c>
      <c r="V143">
        <v>0.41699999999999998</v>
      </c>
      <c r="W143">
        <v>0.14299999999999999</v>
      </c>
      <c r="X143">
        <v>0.11799999999999999</v>
      </c>
      <c r="Y143">
        <v>3.73</v>
      </c>
    </row>
    <row r="144" spans="1:25" x14ac:dyDescent="0.25">
      <c r="A144" t="s">
        <v>25</v>
      </c>
      <c r="B144">
        <v>2008</v>
      </c>
      <c r="C144">
        <v>4</v>
      </c>
      <c r="D144">
        <v>8.51</v>
      </c>
      <c r="F144">
        <v>41.95</v>
      </c>
      <c r="G144">
        <v>43.01</v>
      </c>
      <c r="H144">
        <v>4.96</v>
      </c>
      <c r="I144">
        <v>5.18</v>
      </c>
      <c r="U144">
        <v>0.97499999999999998</v>
      </c>
      <c r="V144">
        <v>0</v>
      </c>
      <c r="W144">
        <v>0.13700000000000001</v>
      </c>
      <c r="X144">
        <v>2.5999999999999999E-2</v>
      </c>
      <c r="Y144">
        <v>1.71</v>
      </c>
    </row>
    <row r="145" spans="1:25" x14ac:dyDescent="0.25">
      <c r="A145" t="s">
        <v>25</v>
      </c>
      <c r="B145">
        <v>2008</v>
      </c>
      <c r="C145">
        <v>4</v>
      </c>
      <c r="U145">
        <v>0.80500000000000005</v>
      </c>
      <c r="V145">
        <v>0.04</v>
      </c>
      <c r="W145">
        <v>4.1000000000000002E-2</v>
      </c>
      <c r="X145">
        <v>8.9999999999999993E-3</v>
      </c>
      <c r="Y145">
        <v>0</v>
      </c>
    </row>
    <row r="146" spans="1:25" x14ac:dyDescent="0.25">
      <c r="A146" t="s">
        <v>25</v>
      </c>
      <c r="B146">
        <v>2008</v>
      </c>
      <c r="C146">
        <v>4</v>
      </c>
      <c r="D146">
        <v>8.7100000000000009</v>
      </c>
      <c r="U146">
        <v>0.78800000000000003</v>
      </c>
      <c r="V146">
        <v>8.3000000000000004E-2</v>
      </c>
      <c r="W146">
        <v>5.3999999999999999E-2</v>
      </c>
      <c r="X146">
        <v>3.3000000000000002E-2</v>
      </c>
      <c r="Y146">
        <v>0.11899999999999999</v>
      </c>
    </row>
    <row r="147" spans="1:25" x14ac:dyDescent="0.25">
      <c r="A147" t="s">
        <v>25</v>
      </c>
      <c r="B147">
        <v>2008</v>
      </c>
      <c r="C147">
        <v>4</v>
      </c>
      <c r="U147">
        <v>0.79200000000000004</v>
      </c>
      <c r="V147">
        <v>0.17799999999999999</v>
      </c>
      <c r="W147">
        <v>7.3999999999999996E-2</v>
      </c>
      <c r="X147">
        <v>6.4000000000000001E-2</v>
      </c>
      <c r="Y147">
        <v>0.51900000000000002</v>
      </c>
    </row>
    <row r="148" spans="1:25" x14ac:dyDescent="0.25">
      <c r="A148" t="s">
        <v>25</v>
      </c>
      <c r="B148">
        <v>2008</v>
      </c>
      <c r="C148">
        <v>4</v>
      </c>
      <c r="D148">
        <v>8.66</v>
      </c>
      <c r="U148">
        <v>0.76700000000000002</v>
      </c>
      <c r="V148">
        <v>0.193</v>
      </c>
      <c r="W148">
        <v>7.9000000000000001E-2</v>
      </c>
      <c r="X148">
        <v>6.2E-2</v>
      </c>
      <c r="Y148">
        <v>0.65700000000000003</v>
      </c>
    </row>
    <row r="149" spans="1:25" x14ac:dyDescent="0.25">
      <c r="A149" t="s">
        <v>25</v>
      </c>
      <c r="B149">
        <v>2008</v>
      </c>
      <c r="C149">
        <v>4</v>
      </c>
      <c r="U149">
        <v>0.82799999999999996</v>
      </c>
      <c r="V149">
        <v>7.1999999999999995E-2</v>
      </c>
      <c r="W149">
        <v>0.1</v>
      </c>
      <c r="X149">
        <v>5.6000000000000001E-2</v>
      </c>
      <c r="Y149">
        <v>1.51</v>
      </c>
    </row>
    <row r="150" spans="1:25" x14ac:dyDescent="0.25">
      <c r="A150" t="s">
        <v>25</v>
      </c>
      <c r="B150">
        <v>2008</v>
      </c>
      <c r="C150">
        <v>4</v>
      </c>
      <c r="D150">
        <v>9.18</v>
      </c>
      <c r="F150">
        <v>39.64</v>
      </c>
      <c r="G150">
        <v>40.06</v>
      </c>
      <c r="H150">
        <v>5.55</v>
      </c>
      <c r="I150">
        <v>5.4</v>
      </c>
      <c r="U150">
        <v>0.51100000000000001</v>
      </c>
      <c r="V150">
        <v>2.8000000000000001E-2</v>
      </c>
      <c r="W150">
        <v>6.5000000000000002E-2</v>
      </c>
      <c r="X150">
        <v>2.4E-2</v>
      </c>
      <c r="Y150">
        <v>1.64</v>
      </c>
    </row>
    <row r="151" spans="1:25" x14ac:dyDescent="0.25">
      <c r="A151" t="s">
        <v>25</v>
      </c>
      <c r="B151">
        <v>2008</v>
      </c>
      <c r="C151">
        <v>4</v>
      </c>
      <c r="U151">
        <v>0.30099999999999999</v>
      </c>
      <c r="V151">
        <v>0</v>
      </c>
      <c r="W151">
        <v>5.1999999999999998E-2</v>
      </c>
      <c r="X151">
        <v>6.0000000000000001E-3</v>
      </c>
      <c r="Y151">
        <v>1.82</v>
      </c>
    </row>
    <row r="152" spans="1:25" x14ac:dyDescent="0.25">
      <c r="A152" t="s">
        <v>25</v>
      </c>
      <c r="B152">
        <v>2008</v>
      </c>
      <c r="C152">
        <v>4</v>
      </c>
      <c r="D152">
        <v>9.0500000000000007</v>
      </c>
      <c r="E152">
        <v>3245</v>
      </c>
      <c r="F152">
        <v>32.33</v>
      </c>
      <c r="G152">
        <v>32.72</v>
      </c>
      <c r="H152">
        <v>5.48</v>
      </c>
      <c r="I152">
        <v>5.91</v>
      </c>
      <c r="U152">
        <v>2.5000000000000001E-2</v>
      </c>
      <c r="V152">
        <v>0</v>
      </c>
      <c r="W152">
        <v>4.8000000000000001E-2</v>
      </c>
      <c r="X152">
        <v>0</v>
      </c>
      <c r="Y152">
        <v>1.97</v>
      </c>
    </row>
    <row r="153" spans="1:25" x14ac:dyDescent="0.25">
      <c r="A153" t="s">
        <v>25</v>
      </c>
      <c r="B153">
        <v>2008</v>
      </c>
      <c r="C153">
        <v>4</v>
      </c>
      <c r="U153">
        <v>0</v>
      </c>
      <c r="V153">
        <v>0</v>
      </c>
      <c r="W153">
        <v>3.5999999999999997E-2</v>
      </c>
      <c r="X153">
        <v>0</v>
      </c>
      <c r="Y153">
        <v>2.02</v>
      </c>
    </row>
    <row r="154" spans="1:25" x14ac:dyDescent="0.25">
      <c r="A154" t="s">
        <v>25</v>
      </c>
      <c r="B154">
        <v>2008</v>
      </c>
      <c r="C154">
        <v>4</v>
      </c>
      <c r="D154">
        <v>8.9499999999999993</v>
      </c>
      <c r="U154">
        <v>0.03</v>
      </c>
      <c r="V154">
        <v>0</v>
      </c>
      <c r="W154">
        <v>2.8000000000000001E-2</v>
      </c>
      <c r="X154">
        <v>3.0000000000000001E-3</v>
      </c>
      <c r="Y154">
        <v>2.15</v>
      </c>
    </row>
    <row r="155" spans="1:25" x14ac:dyDescent="0.25">
      <c r="A155" t="s">
        <v>25</v>
      </c>
      <c r="B155">
        <v>2008</v>
      </c>
      <c r="C155">
        <v>4</v>
      </c>
      <c r="D155">
        <v>8.93</v>
      </c>
      <c r="F155">
        <v>37.86</v>
      </c>
      <c r="G155">
        <v>36.909999999999997</v>
      </c>
      <c r="H155">
        <v>5.29</v>
      </c>
      <c r="I155">
        <v>5.36</v>
      </c>
      <c r="U155">
        <v>0</v>
      </c>
      <c r="V155">
        <v>0</v>
      </c>
      <c r="W155">
        <v>0.04</v>
      </c>
      <c r="X155">
        <v>0</v>
      </c>
      <c r="Y155">
        <v>2.33</v>
      </c>
    </row>
    <row r="156" spans="1:25" x14ac:dyDescent="0.25">
      <c r="A156" t="s">
        <v>25</v>
      </c>
      <c r="B156">
        <v>2008</v>
      </c>
      <c r="C156">
        <v>4</v>
      </c>
      <c r="D156">
        <v>8.34</v>
      </c>
      <c r="E156">
        <v>3749</v>
      </c>
      <c r="F156">
        <v>43.78</v>
      </c>
      <c r="G156">
        <v>43.36</v>
      </c>
      <c r="H156">
        <v>4.5999999999999996</v>
      </c>
      <c r="I156">
        <v>4.6500000000000004</v>
      </c>
      <c r="U156">
        <v>0.107</v>
      </c>
      <c r="V156">
        <v>0.60799999999999998</v>
      </c>
      <c r="W156">
        <v>0.156</v>
      </c>
      <c r="X156">
        <v>0.127</v>
      </c>
      <c r="Y156">
        <v>3.44</v>
      </c>
    </row>
    <row r="157" spans="1:25" x14ac:dyDescent="0.25">
      <c r="A157" t="s">
        <v>25</v>
      </c>
      <c r="B157">
        <v>2009</v>
      </c>
      <c r="C157">
        <v>4</v>
      </c>
      <c r="D157">
        <v>8.33</v>
      </c>
      <c r="F157">
        <v>49.63</v>
      </c>
      <c r="G157">
        <v>49.73</v>
      </c>
      <c r="H157">
        <v>5.07</v>
      </c>
      <c r="I157">
        <v>5.17</v>
      </c>
      <c r="U157">
        <v>0.56499999999999995</v>
      </c>
      <c r="V157">
        <v>0.55600000000000005</v>
      </c>
      <c r="W157">
        <v>0.15</v>
      </c>
      <c r="X157">
        <v>0.128</v>
      </c>
      <c r="Y157">
        <v>4.29</v>
      </c>
    </row>
    <row r="158" spans="1:25" x14ac:dyDescent="0.25">
      <c r="A158" t="s">
        <v>25</v>
      </c>
      <c r="B158">
        <v>2009</v>
      </c>
      <c r="C158">
        <v>4</v>
      </c>
      <c r="D158">
        <v>8.4</v>
      </c>
      <c r="F158">
        <v>4.72</v>
      </c>
      <c r="G158">
        <v>44.29</v>
      </c>
      <c r="H158">
        <v>4.7699999999999996</v>
      </c>
      <c r="I158">
        <v>41.77</v>
      </c>
      <c r="U158">
        <v>1.46</v>
      </c>
      <c r="V158">
        <v>9.2999999999999999E-2</v>
      </c>
      <c r="W158">
        <v>0.17100000000000001</v>
      </c>
      <c r="X158">
        <v>0.13400000000000001</v>
      </c>
      <c r="Y158">
        <v>5.1100000000000003</v>
      </c>
    </row>
    <row r="159" spans="1:25" x14ac:dyDescent="0.25">
      <c r="A159" t="s">
        <v>25</v>
      </c>
      <c r="B159">
        <v>2009</v>
      </c>
      <c r="C159">
        <v>4</v>
      </c>
      <c r="U159">
        <v>1.46</v>
      </c>
      <c r="V159">
        <v>6.6000000000000003E-2</v>
      </c>
      <c r="W159">
        <v>0.20699999999999999</v>
      </c>
      <c r="X159">
        <v>0.114</v>
      </c>
      <c r="Y159">
        <v>3.78</v>
      </c>
    </row>
    <row r="160" spans="1:25" x14ac:dyDescent="0.25">
      <c r="A160" t="s">
        <v>25</v>
      </c>
      <c r="B160">
        <v>2009</v>
      </c>
      <c r="C160">
        <v>4</v>
      </c>
      <c r="D160">
        <v>8.66</v>
      </c>
      <c r="F160">
        <v>37.97</v>
      </c>
      <c r="G160">
        <v>37.04</v>
      </c>
      <c r="H160">
        <v>4.46</v>
      </c>
      <c r="I160">
        <v>4.46</v>
      </c>
      <c r="U160">
        <v>1.43</v>
      </c>
      <c r="V160">
        <v>0.13600000000000001</v>
      </c>
      <c r="W160">
        <v>0.13600000000000001</v>
      </c>
      <c r="X160">
        <v>0.113</v>
      </c>
      <c r="Y160">
        <v>3.54</v>
      </c>
    </row>
    <row r="161" spans="1:25" x14ac:dyDescent="0.25">
      <c r="A161" t="s">
        <v>25</v>
      </c>
      <c r="B161">
        <v>2009</v>
      </c>
      <c r="C161">
        <v>4</v>
      </c>
      <c r="U161">
        <v>1.34</v>
      </c>
      <c r="V161">
        <v>0.18</v>
      </c>
      <c r="W161">
        <v>0.14699999999999999</v>
      </c>
      <c r="X161">
        <v>0.11799999999999999</v>
      </c>
      <c r="Y161">
        <v>3.65</v>
      </c>
    </row>
    <row r="162" spans="1:25" x14ac:dyDescent="0.25">
      <c r="A162" t="s">
        <v>25</v>
      </c>
      <c r="B162">
        <v>2009</v>
      </c>
      <c r="C162">
        <v>4</v>
      </c>
      <c r="D162">
        <v>8.35</v>
      </c>
      <c r="F162">
        <v>47.15</v>
      </c>
      <c r="G162">
        <v>47.58</v>
      </c>
      <c r="H162">
        <v>4.78</v>
      </c>
      <c r="I162">
        <v>4.78</v>
      </c>
      <c r="U162">
        <v>1.29</v>
      </c>
      <c r="V162">
        <v>0.15</v>
      </c>
      <c r="W162">
        <v>0.113</v>
      </c>
      <c r="X162">
        <v>8.5999999999999993E-2</v>
      </c>
      <c r="Y162">
        <v>3.42</v>
      </c>
    </row>
    <row r="163" spans="1:25" x14ac:dyDescent="0.25">
      <c r="A163" t="s">
        <v>25</v>
      </c>
      <c r="B163">
        <v>2009</v>
      </c>
      <c r="C163">
        <v>4</v>
      </c>
      <c r="D163">
        <v>8.36</v>
      </c>
      <c r="F163">
        <v>47.53</v>
      </c>
      <c r="G163">
        <v>47.54</v>
      </c>
      <c r="H163">
        <v>4.7</v>
      </c>
      <c r="I163">
        <v>4.72</v>
      </c>
    </row>
    <row r="164" spans="1:25" x14ac:dyDescent="0.25">
      <c r="A164" t="s">
        <v>25</v>
      </c>
      <c r="B164">
        <v>2009</v>
      </c>
      <c r="C164">
        <v>4</v>
      </c>
      <c r="U164">
        <v>1.1499999999999999</v>
      </c>
      <c r="V164">
        <v>8.8999999999999996E-2</v>
      </c>
      <c r="W164">
        <v>0.104</v>
      </c>
      <c r="X164">
        <v>0.08</v>
      </c>
      <c r="Y164">
        <v>3.04</v>
      </c>
    </row>
    <row r="165" spans="1:25" x14ac:dyDescent="0.25">
      <c r="A165" t="s">
        <v>25</v>
      </c>
      <c r="B165">
        <v>2009</v>
      </c>
      <c r="C165">
        <v>4</v>
      </c>
      <c r="D165">
        <v>8.84</v>
      </c>
      <c r="F165">
        <v>34.159999999999997</v>
      </c>
      <c r="G165">
        <v>34.75</v>
      </c>
      <c r="H165">
        <v>5.09</v>
      </c>
      <c r="I165">
        <v>5.29</v>
      </c>
      <c r="U165">
        <v>0.94099999999999995</v>
      </c>
      <c r="V165">
        <v>0</v>
      </c>
      <c r="W165">
        <v>9.4E-2</v>
      </c>
      <c r="X165">
        <v>4.3999999999999997E-2</v>
      </c>
      <c r="Y165">
        <v>3.59</v>
      </c>
    </row>
    <row r="166" spans="1:25" x14ac:dyDescent="0.25">
      <c r="A166" t="s">
        <v>25</v>
      </c>
      <c r="B166">
        <v>2009</v>
      </c>
      <c r="C166">
        <v>4</v>
      </c>
      <c r="D166">
        <v>8.8699999999999992</v>
      </c>
      <c r="F166">
        <v>34.47</v>
      </c>
      <c r="G166">
        <v>34.53</v>
      </c>
      <c r="H166">
        <v>5.1100000000000003</v>
      </c>
      <c r="I166">
        <v>5.32</v>
      </c>
    </row>
    <row r="167" spans="1:25" x14ac:dyDescent="0.25">
      <c r="A167" t="s">
        <v>25</v>
      </c>
      <c r="B167">
        <v>2009</v>
      </c>
      <c r="C167">
        <v>4</v>
      </c>
      <c r="U167">
        <v>0.65600000000000003</v>
      </c>
      <c r="V167">
        <v>0</v>
      </c>
      <c r="W167">
        <v>7.5999999999999998E-2</v>
      </c>
      <c r="X167">
        <v>0.03</v>
      </c>
      <c r="Y167">
        <v>3.76</v>
      </c>
    </row>
    <row r="168" spans="1:25" x14ac:dyDescent="0.25">
      <c r="A168" t="s">
        <v>25</v>
      </c>
      <c r="B168">
        <v>2009</v>
      </c>
      <c r="C168">
        <v>4</v>
      </c>
      <c r="D168">
        <v>9.0399999999999991</v>
      </c>
      <c r="E168">
        <v>3250</v>
      </c>
      <c r="F168">
        <v>38.200000000000003</v>
      </c>
      <c r="G168">
        <v>36.32</v>
      </c>
      <c r="H168">
        <v>5.1100000000000003</v>
      </c>
      <c r="I168">
        <v>5.37</v>
      </c>
      <c r="M168">
        <v>681</v>
      </c>
      <c r="N168">
        <v>1425</v>
      </c>
      <c r="O168">
        <v>14</v>
      </c>
      <c r="P168">
        <v>69</v>
      </c>
      <c r="Q168">
        <v>178</v>
      </c>
      <c r="U168">
        <v>3.7999999999999999E-2</v>
      </c>
      <c r="V168">
        <v>0</v>
      </c>
      <c r="W168">
        <v>7.0000000000000007E-2</v>
      </c>
      <c r="X168">
        <v>0</v>
      </c>
      <c r="Y168">
        <v>3.55</v>
      </c>
    </row>
    <row r="169" spans="1:25" x14ac:dyDescent="0.25">
      <c r="A169" t="s">
        <v>25</v>
      </c>
      <c r="B169">
        <v>2009</v>
      </c>
      <c r="C169">
        <v>4</v>
      </c>
      <c r="D169">
        <v>9.0299999999999994</v>
      </c>
      <c r="E169">
        <v>3277</v>
      </c>
      <c r="F169">
        <v>36.89</v>
      </c>
      <c r="G169">
        <v>36.979999999999997</v>
      </c>
      <c r="H169">
        <v>5.07</v>
      </c>
      <c r="I169">
        <v>5.17</v>
      </c>
      <c r="M169">
        <v>625</v>
      </c>
      <c r="N169">
        <v>1315</v>
      </c>
      <c r="O169">
        <v>15</v>
      </c>
      <c r="P169">
        <v>66</v>
      </c>
      <c r="Q169">
        <v>187</v>
      </c>
    </row>
    <row r="170" spans="1:25" x14ac:dyDescent="0.25">
      <c r="A170" t="s">
        <v>25</v>
      </c>
      <c r="B170">
        <v>2009</v>
      </c>
      <c r="C170">
        <v>4</v>
      </c>
      <c r="U170">
        <v>0</v>
      </c>
      <c r="V170">
        <v>0</v>
      </c>
      <c r="W170">
        <v>4.8000000000000001E-2</v>
      </c>
      <c r="X170">
        <v>0</v>
      </c>
      <c r="Y170">
        <v>2.2799999999999998</v>
      </c>
    </row>
    <row r="171" spans="1:25" x14ac:dyDescent="0.25">
      <c r="A171" t="s">
        <v>25</v>
      </c>
      <c r="B171">
        <v>2009</v>
      </c>
      <c r="C171">
        <v>4</v>
      </c>
      <c r="D171">
        <v>9.01</v>
      </c>
      <c r="F171">
        <v>34.700000000000003</v>
      </c>
      <c r="G171">
        <v>33.270000000000003</v>
      </c>
      <c r="H171">
        <v>4.79</v>
      </c>
      <c r="I171">
        <v>5.09</v>
      </c>
      <c r="U171">
        <v>0</v>
      </c>
      <c r="V171">
        <v>0</v>
      </c>
      <c r="W171">
        <v>6.3E-2</v>
      </c>
      <c r="X171">
        <v>0</v>
      </c>
      <c r="Y171">
        <v>1.94</v>
      </c>
    </row>
    <row r="172" spans="1:25" x14ac:dyDescent="0.25">
      <c r="A172" t="s">
        <v>25</v>
      </c>
      <c r="B172">
        <v>2009</v>
      </c>
      <c r="C172">
        <v>4</v>
      </c>
      <c r="D172">
        <v>8.93</v>
      </c>
      <c r="F172">
        <v>35.67</v>
      </c>
      <c r="G172">
        <v>33.51</v>
      </c>
      <c r="H172">
        <v>4.8</v>
      </c>
      <c r="I172">
        <v>5.26</v>
      </c>
    </row>
    <row r="173" spans="1:25" x14ac:dyDescent="0.25">
      <c r="A173" t="s">
        <v>25</v>
      </c>
      <c r="B173">
        <v>2009</v>
      </c>
      <c r="C173">
        <v>4</v>
      </c>
      <c r="D173">
        <v>8.64</v>
      </c>
      <c r="F173">
        <v>40.5</v>
      </c>
      <c r="G173">
        <v>37.6</v>
      </c>
      <c r="H173">
        <v>5.73</v>
      </c>
      <c r="I173">
        <v>5.33</v>
      </c>
      <c r="U173">
        <v>2.5000000000000001E-2</v>
      </c>
      <c r="V173">
        <v>0.33400000000000002</v>
      </c>
      <c r="W173">
        <v>7.3999999999999996E-2</v>
      </c>
      <c r="X173">
        <v>3.3000000000000002E-2</v>
      </c>
      <c r="Y173">
        <v>2.84</v>
      </c>
    </row>
    <row r="174" spans="1:25" x14ac:dyDescent="0.25">
      <c r="A174" t="s">
        <v>25</v>
      </c>
      <c r="B174">
        <v>2009</v>
      </c>
      <c r="C174">
        <v>4</v>
      </c>
      <c r="D174">
        <v>8.23</v>
      </c>
      <c r="E174">
        <v>3276</v>
      </c>
      <c r="F174">
        <v>42.01</v>
      </c>
      <c r="G174">
        <v>44.54</v>
      </c>
      <c r="H174">
        <v>5.18</v>
      </c>
      <c r="I174">
        <v>5.36</v>
      </c>
      <c r="M174">
        <v>1311</v>
      </c>
      <c r="N174">
        <v>1326</v>
      </c>
      <c r="O174">
        <v>152</v>
      </c>
      <c r="P174">
        <v>158</v>
      </c>
      <c r="Q174">
        <v>2103</v>
      </c>
      <c r="U174">
        <v>9.1999999999999998E-2</v>
      </c>
      <c r="V174">
        <v>0.66200000000000003</v>
      </c>
      <c r="W174">
        <v>0.16200000000000001</v>
      </c>
      <c r="X174">
        <v>0.13800000000000001</v>
      </c>
      <c r="Y174">
        <v>4.28</v>
      </c>
    </row>
    <row r="175" spans="1:25" x14ac:dyDescent="0.25">
      <c r="A175" t="s">
        <v>25</v>
      </c>
      <c r="B175">
        <v>2009</v>
      </c>
      <c r="C175">
        <v>4</v>
      </c>
      <c r="F175">
        <v>40.54</v>
      </c>
      <c r="G175">
        <v>45.04</v>
      </c>
      <c r="H175">
        <v>5.31</v>
      </c>
      <c r="I175">
        <v>4.84</v>
      </c>
      <c r="U175">
        <v>0.28299999999999997</v>
      </c>
      <c r="V175">
        <v>0.61899999999999999</v>
      </c>
      <c r="W175">
        <v>0.14899999999999999</v>
      </c>
      <c r="X175">
        <v>0.128</v>
      </c>
      <c r="Y175">
        <v>4.51</v>
      </c>
    </row>
  </sheetData>
  <sortState ref="A2:Y3666">
    <sortCondition ref="A2:A3666"/>
    <sortCondition ref="C2:C3666"/>
    <sortCondition ref="B2:B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topLeftCell="Q1" workbookViewId="0">
      <selection activeCell="AC2" sqref="AC2:AC1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41</v>
      </c>
      <c r="AC1" t="s">
        <v>42</v>
      </c>
    </row>
    <row r="2" spans="1:29" x14ac:dyDescent="0.25">
      <c r="A2" t="s">
        <v>26</v>
      </c>
      <c r="B2">
        <v>2005</v>
      </c>
      <c r="C2">
        <v>0</v>
      </c>
      <c r="D2">
        <v>4.74</v>
      </c>
      <c r="F2">
        <v>4.59</v>
      </c>
      <c r="G2">
        <v>5.3</v>
      </c>
      <c r="H2">
        <v>25.44</v>
      </c>
      <c r="I2">
        <v>25.37</v>
      </c>
      <c r="J2">
        <v>13</v>
      </c>
      <c r="L2">
        <v>195</v>
      </c>
      <c r="M2">
        <v>692</v>
      </c>
      <c r="N2">
        <v>1379</v>
      </c>
      <c r="O2">
        <v>16</v>
      </c>
      <c r="P2">
        <v>69</v>
      </c>
      <c r="Q2">
        <v>1138</v>
      </c>
      <c r="AA2" t="s">
        <v>27</v>
      </c>
      <c r="AB2">
        <f>AVERAGE(D:D)</f>
        <v>4.9957352941176474</v>
      </c>
      <c r="AC2">
        <f>_xlfn.STDEV.P(D:D)</f>
        <v>0.19253965349010566</v>
      </c>
    </row>
    <row r="3" spans="1:29" x14ac:dyDescent="0.25">
      <c r="A3" t="s">
        <v>26</v>
      </c>
      <c r="B3">
        <v>2005</v>
      </c>
      <c r="C3">
        <v>0</v>
      </c>
      <c r="D3">
        <v>4.78</v>
      </c>
      <c r="E3">
        <v>16</v>
      </c>
      <c r="F3">
        <v>1.47</v>
      </c>
      <c r="G3">
        <v>1.82</v>
      </c>
      <c r="H3">
        <v>25.06</v>
      </c>
      <c r="I3">
        <v>24.45</v>
      </c>
      <c r="J3">
        <v>8</v>
      </c>
      <c r="L3">
        <v>98</v>
      </c>
      <c r="M3">
        <v>736</v>
      </c>
      <c r="N3">
        <v>909</v>
      </c>
      <c r="O3">
        <v>15</v>
      </c>
      <c r="P3">
        <v>36</v>
      </c>
      <c r="Q3">
        <v>1116</v>
      </c>
      <c r="AA3" t="s">
        <v>28</v>
      </c>
      <c r="AB3">
        <f>AVERAGE(E:E)</f>
        <v>20.079999999999998</v>
      </c>
      <c r="AC3">
        <f>_xlfn.STDEV.P(E:E)</f>
        <v>22.133991958072091</v>
      </c>
    </row>
    <row r="4" spans="1:29" x14ac:dyDescent="0.25">
      <c r="A4" t="s">
        <v>26</v>
      </c>
      <c r="B4">
        <v>2005</v>
      </c>
      <c r="C4">
        <v>0</v>
      </c>
      <c r="D4">
        <v>5.03</v>
      </c>
      <c r="F4">
        <v>2.5299999999999998</v>
      </c>
      <c r="G4">
        <v>2.5099999999999998</v>
      </c>
      <c r="H4">
        <v>19.55</v>
      </c>
      <c r="I4">
        <v>19.66</v>
      </c>
      <c r="J4">
        <v>94</v>
      </c>
      <c r="L4">
        <v>199</v>
      </c>
      <c r="M4">
        <v>752</v>
      </c>
      <c r="N4">
        <v>875</v>
      </c>
      <c r="O4">
        <v>12</v>
      </c>
      <c r="P4">
        <v>23</v>
      </c>
      <c r="Q4">
        <v>865</v>
      </c>
      <c r="AA4" t="s">
        <v>29</v>
      </c>
      <c r="AB4">
        <f>AVERAGE(F:F)</f>
        <v>1.7867187500000001</v>
      </c>
      <c r="AC4">
        <f>_xlfn.STDEV.P(F:F)</f>
        <v>1.5220484292224201</v>
      </c>
    </row>
    <row r="5" spans="1:29" x14ac:dyDescent="0.25">
      <c r="A5" t="s">
        <v>26</v>
      </c>
      <c r="B5">
        <v>2005</v>
      </c>
      <c r="C5">
        <v>0</v>
      </c>
      <c r="D5">
        <v>4.8899999999999997</v>
      </c>
      <c r="E5">
        <v>8</v>
      </c>
      <c r="G5">
        <v>1.73</v>
      </c>
      <c r="I5">
        <v>13.85</v>
      </c>
      <c r="J5">
        <v>7</v>
      </c>
      <c r="L5">
        <v>48</v>
      </c>
      <c r="M5">
        <v>360</v>
      </c>
      <c r="N5">
        <v>465</v>
      </c>
      <c r="O5">
        <v>7</v>
      </c>
      <c r="P5">
        <v>23</v>
      </c>
      <c r="Q5">
        <v>138</v>
      </c>
      <c r="T5">
        <v>1.57</v>
      </c>
      <c r="AA5" t="s">
        <v>30</v>
      </c>
      <c r="AB5">
        <f>AVERAGE(G:G)</f>
        <v>1.9801587301587307</v>
      </c>
      <c r="AC5">
        <f>_xlfn.STDEV.P(G:G)</f>
        <v>1.5275579557378731</v>
      </c>
    </row>
    <row r="6" spans="1:29" x14ac:dyDescent="0.25">
      <c r="A6" t="s">
        <v>26</v>
      </c>
      <c r="B6">
        <v>2005</v>
      </c>
      <c r="C6">
        <v>0</v>
      </c>
      <c r="D6">
        <v>4.9000000000000004</v>
      </c>
      <c r="E6">
        <v>9</v>
      </c>
      <c r="F6">
        <v>1.01</v>
      </c>
      <c r="G6">
        <v>1.54</v>
      </c>
      <c r="H6">
        <v>13.34</v>
      </c>
      <c r="I6">
        <v>13.94</v>
      </c>
      <c r="J6">
        <v>5</v>
      </c>
      <c r="L6">
        <v>22</v>
      </c>
      <c r="M6">
        <v>375</v>
      </c>
      <c r="N6">
        <v>485</v>
      </c>
      <c r="O6">
        <v>8</v>
      </c>
      <c r="P6">
        <v>22</v>
      </c>
      <c r="Q6">
        <v>142</v>
      </c>
      <c r="T6">
        <v>1.2</v>
      </c>
      <c r="AA6" t="s">
        <v>31</v>
      </c>
      <c r="AB6">
        <f>AVERAGE(H:H)</f>
        <v>18.103749999999998</v>
      </c>
      <c r="AC6">
        <f>_xlfn.STDEV.P(H:H)</f>
        <v>2.7950354984329002</v>
      </c>
    </row>
    <row r="7" spans="1:29" x14ac:dyDescent="0.25">
      <c r="A7" t="s">
        <v>26</v>
      </c>
      <c r="B7">
        <v>2005</v>
      </c>
      <c r="C7">
        <v>0</v>
      </c>
      <c r="AA7" t="s">
        <v>32</v>
      </c>
      <c r="AB7">
        <f>AVERAGE(I:I)</f>
        <v>17.721746031746036</v>
      </c>
      <c r="AC7">
        <f>_xlfn.STDEV.P(I:I)</f>
        <v>2.8047140247976867</v>
      </c>
    </row>
    <row r="8" spans="1:29" x14ac:dyDescent="0.25">
      <c r="A8" t="s">
        <v>26</v>
      </c>
      <c r="B8">
        <v>2005</v>
      </c>
      <c r="C8">
        <v>0</v>
      </c>
      <c r="D8">
        <v>4.78</v>
      </c>
      <c r="F8">
        <v>0.96</v>
      </c>
      <c r="G8">
        <v>1.1599999999999999</v>
      </c>
      <c r="H8">
        <v>19.41</v>
      </c>
      <c r="I8">
        <v>19.23</v>
      </c>
      <c r="J8">
        <v>4</v>
      </c>
      <c r="L8">
        <v>73</v>
      </c>
      <c r="M8">
        <v>490</v>
      </c>
      <c r="N8">
        <v>607</v>
      </c>
      <c r="O8">
        <v>10</v>
      </c>
      <c r="P8">
        <v>19</v>
      </c>
      <c r="Q8">
        <v>314</v>
      </c>
      <c r="T8">
        <v>1.47</v>
      </c>
      <c r="AA8" t="s">
        <v>33</v>
      </c>
      <c r="AB8">
        <f>AVERAGE(M:M)</f>
        <v>612.15151515151513</v>
      </c>
      <c r="AC8">
        <f>_xlfn.STDEV.P(M:M)</f>
        <v>153.12019861852662</v>
      </c>
    </row>
    <row r="9" spans="1:29" x14ac:dyDescent="0.25">
      <c r="A9" t="s">
        <v>26</v>
      </c>
      <c r="B9">
        <v>2005</v>
      </c>
      <c r="C9">
        <v>0</v>
      </c>
      <c r="AA9" t="s">
        <v>34</v>
      </c>
      <c r="AB9">
        <f>AVERAGE(N:N)</f>
        <v>754.44776119402979</v>
      </c>
      <c r="AC9">
        <f>_xlfn.STDEV.P(N:N)</f>
        <v>229.14332890475976</v>
      </c>
    </row>
    <row r="10" spans="1:29" x14ac:dyDescent="0.25">
      <c r="A10" t="s">
        <v>26</v>
      </c>
      <c r="B10">
        <v>2005</v>
      </c>
      <c r="C10">
        <v>0</v>
      </c>
      <c r="D10">
        <v>4.7699999999999996</v>
      </c>
      <c r="F10">
        <v>1.0900000000000001</v>
      </c>
      <c r="G10">
        <v>1.43</v>
      </c>
      <c r="H10">
        <v>20.46</v>
      </c>
      <c r="I10">
        <v>20.16</v>
      </c>
      <c r="J10">
        <v>2</v>
      </c>
      <c r="L10">
        <v>123</v>
      </c>
      <c r="M10">
        <v>600</v>
      </c>
      <c r="N10">
        <v>646</v>
      </c>
      <c r="O10">
        <v>11</v>
      </c>
      <c r="P10">
        <v>26</v>
      </c>
      <c r="Q10">
        <v>113</v>
      </c>
      <c r="T10">
        <v>1.39</v>
      </c>
      <c r="AA10" t="s">
        <v>35</v>
      </c>
      <c r="AB10">
        <f>AVERAGE(O:O)</f>
        <v>13.454545454545455</v>
      </c>
      <c r="AC10">
        <f>_xlfn.STDEV.P(O:O)</f>
        <v>7.630047893296247</v>
      </c>
    </row>
    <row r="11" spans="1:29" x14ac:dyDescent="0.25">
      <c r="A11" t="s">
        <v>26</v>
      </c>
      <c r="B11">
        <v>2005</v>
      </c>
      <c r="C11">
        <v>0</v>
      </c>
      <c r="AA11" t="s">
        <v>36</v>
      </c>
      <c r="AB11">
        <f>AVERAGE(P:P)</f>
        <v>27.119402985074625</v>
      </c>
      <c r="AC11">
        <f>_xlfn.STDEV.P(P:P)</f>
        <v>16.343808347058047</v>
      </c>
    </row>
    <row r="12" spans="1:29" x14ac:dyDescent="0.25">
      <c r="A12" t="s">
        <v>26</v>
      </c>
      <c r="B12">
        <v>2005</v>
      </c>
      <c r="C12">
        <v>0</v>
      </c>
      <c r="D12">
        <v>5.52</v>
      </c>
      <c r="F12">
        <v>0.82</v>
      </c>
      <c r="G12">
        <v>0.9</v>
      </c>
      <c r="H12">
        <v>19.87</v>
      </c>
      <c r="I12">
        <v>19.47</v>
      </c>
      <c r="J12">
        <v>1</v>
      </c>
      <c r="L12">
        <v>86</v>
      </c>
      <c r="M12">
        <v>550</v>
      </c>
      <c r="N12">
        <v>582</v>
      </c>
      <c r="O12">
        <v>10</v>
      </c>
      <c r="P12">
        <v>14</v>
      </c>
      <c r="Q12">
        <v>126</v>
      </c>
      <c r="T12">
        <v>0.84</v>
      </c>
    </row>
    <row r="13" spans="1:29" x14ac:dyDescent="0.25">
      <c r="A13" t="s">
        <v>26</v>
      </c>
      <c r="B13">
        <v>2005</v>
      </c>
      <c r="C13">
        <v>0</v>
      </c>
      <c r="D13">
        <v>5.18</v>
      </c>
      <c r="F13">
        <v>0.71</v>
      </c>
      <c r="G13">
        <v>0.83</v>
      </c>
      <c r="H13">
        <v>20.420000000000002</v>
      </c>
      <c r="I13">
        <v>19.399999999999999</v>
      </c>
      <c r="J13">
        <v>2</v>
      </c>
      <c r="L13">
        <v>80</v>
      </c>
      <c r="M13">
        <v>539</v>
      </c>
      <c r="N13">
        <v>603</v>
      </c>
      <c r="O13">
        <v>10</v>
      </c>
      <c r="P13">
        <v>14</v>
      </c>
      <c r="Q13">
        <v>131</v>
      </c>
      <c r="T13">
        <v>1.73</v>
      </c>
    </row>
    <row r="14" spans="1:29" x14ac:dyDescent="0.25">
      <c r="A14" t="s">
        <v>26</v>
      </c>
      <c r="B14">
        <v>2005</v>
      </c>
      <c r="C14">
        <v>0</v>
      </c>
    </row>
    <row r="15" spans="1:29" x14ac:dyDescent="0.25">
      <c r="A15" t="s">
        <v>26</v>
      </c>
      <c r="B15">
        <v>2005</v>
      </c>
      <c r="C15">
        <v>0</v>
      </c>
      <c r="D15">
        <v>4.8099999999999996</v>
      </c>
      <c r="E15">
        <v>5</v>
      </c>
      <c r="F15">
        <v>0.81</v>
      </c>
      <c r="G15">
        <v>0.93</v>
      </c>
      <c r="H15">
        <v>18.420000000000002</v>
      </c>
      <c r="I15">
        <v>18.43</v>
      </c>
      <c r="J15">
        <v>1</v>
      </c>
      <c r="L15">
        <v>0</v>
      </c>
      <c r="M15">
        <v>584</v>
      </c>
      <c r="N15">
        <v>587</v>
      </c>
      <c r="O15">
        <v>10</v>
      </c>
      <c r="P15">
        <v>25</v>
      </c>
      <c r="Q15">
        <v>53</v>
      </c>
      <c r="T15">
        <v>0.66</v>
      </c>
    </row>
    <row r="16" spans="1:29" x14ac:dyDescent="0.25">
      <c r="A16" t="s">
        <v>26</v>
      </c>
      <c r="B16">
        <v>2005</v>
      </c>
      <c r="C16">
        <v>0</v>
      </c>
    </row>
    <row r="17" spans="1:20" x14ac:dyDescent="0.25">
      <c r="A17" t="s">
        <v>26</v>
      </c>
      <c r="B17">
        <v>2005</v>
      </c>
      <c r="C17">
        <v>0</v>
      </c>
    </row>
    <row r="18" spans="1:20" x14ac:dyDescent="0.25">
      <c r="A18" t="s">
        <v>26</v>
      </c>
      <c r="B18">
        <v>2005</v>
      </c>
      <c r="C18">
        <v>0</v>
      </c>
      <c r="D18">
        <v>4.6900000000000004</v>
      </c>
      <c r="F18">
        <v>0.55000000000000004</v>
      </c>
      <c r="G18">
        <v>0.75</v>
      </c>
      <c r="H18">
        <v>18.13</v>
      </c>
      <c r="I18">
        <v>18.13</v>
      </c>
      <c r="J18">
        <v>0</v>
      </c>
      <c r="L18">
        <v>0</v>
      </c>
      <c r="M18">
        <v>509</v>
      </c>
      <c r="N18">
        <v>621</v>
      </c>
      <c r="O18">
        <v>8</v>
      </c>
      <c r="P18">
        <v>14</v>
      </c>
      <c r="Q18">
        <v>173</v>
      </c>
      <c r="T18">
        <v>1.33</v>
      </c>
    </row>
    <row r="19" spans="1:20" x14ac:dyDescent="0.25">
      <c r="A19" t="s">
        <v>26</v>
      </c>
      <c r="B19">
        <v>2005</v>
      </c>
      <c r="C19">
        <v>0</v>
      </c>
    </row>
    <row r="20" spans="1:20" x14ac:dyDescent="0.25">
      <c r="A20" t="s">
        <v>26</v>
      </c>
      <c r="B20">
        <v>2005</v>
      </c>
      <c r="C20">
        <v>0</v>
      </c>
    </row>
    <row r="21" spans="1:20" x14ac:dyDescent="0.25">
      <c r="A21" t="s">
        <v>26</v>
      </c>
      <c r="B21">
        <v>2005</v>
      </c>
      <c r="C21">
        <v>0</v>
      </c>
      <c r="D21">
        <v>4.6500000000000004</v>
      </c>
      <c r="F21">
        <v>0.68</v>
      </c>
      <c r="G21">
        <v>0.84</v>
      </c>
      <c r="H21">
        <v>17.07</v>
      </c>
      <c r="I21">
        <v>17.27</v>
      </c>
      <c r="J21">
        <v>6</v>
      </c>
      <c r="L21">
        <v>4</v>
      </c>
      <c r="M21">
        <v>470</v>
      </c>
      <c r="N21">
        <v>754</v>
      </c>
      <c r="O21">
        <v>8</v>
      </c>
      <c r="P21">
        <v>37</v>
      </c>
      <c r="Q21">
        <v>391</v>
      </c>
      <c r="T21">
        <v>1.88</v>
      </c>
    </row>
    <row r="22" spans="1:20" x14ac:dyDescent="0.25">
      <c r="A22" t="s">
        <v>26</v>
      </c>
      <c r="B22">
        <v>2005</v>
      </c>
      <c r="C22">
        <v>0</v>
      </c>
    </row>
    <row r="23" spans="1:20" x14ac:dyDescent="0.25">
      <c r="A23" t="s">
        <v>26</v>
      </c>
      <c r="B23">
        <v>2005</v>
      </c>
      <c r="C23">
        <v>0</v>
      </c>
      <c r="D23">
        <v>4.8099999999999996</v>
      </c>
      <c r="E23">
        <v>1</v>
      </c>
      <c r="F23">
        <v>3.17</v>
      </c>
      <c r="G23">
        <v>3.27</v>
      </c>
      <c r="H23">
        <v>22.64</v>
      </c>
      <c r="I23">
        <v>23.34</v>
      </c>
      <c r="J23">
        <v>8</v>
      </c>
      <c r="L23">
        <v>60</v>
      </c>
      <c r="M23">
        <v>669</v>
      </c>
      <c r="N23">
        <v>800</v>
      </c>
      <c r="O23">
        <v>16</v>
      </c>
      <c r="P23">
        <v>33</v>
      </c>
      <c r="Q23">
        <v>1217</v>
      </c>
      <c r="T23">
        <v>1.1299999999999999</v>
      </c>
    </row>
    <row r="24" spans="1:20" x14ac:dyDescent="0.25">
      <c r="A24" t="s">
        <v>26</v>
      </c>
      <c r="B24">
        <v>2006</v>
      </c>
      <c r="C24">
        <v>0</v>
      </c>
      <c r="D24">
        <v>4.88</v>
      </c>
      <c r="F24">
        <v>2.09</v>
      </c>
      <c r="G24">
        <v>2.83</v>
      </c>
      <c r="H24">
        <v>24.22</v>
      </c>
      <c r="I24">
        <v>24.21</v>
      </c>
      <c r="J24">
        <v>5</v>
      </c>
      <c r="L24">
        <v>114</v>
      </c>
      <c r="M24">
        <v>741</v>
      </c>
      <c r="N24">
        <v>1165</v>
      </c>
      <c r="O24">
        <v>16</v>
      </c>
      <c r="P24">
        <v>52</v>
      </c>
      <c r="Q24">
        <v>1136</v>
      </c>
    </row>
    <row r="25" spans="1:20" x14ac:dyDescent="0.25">
      <c r="A25" t="s">
        <v>26</v>
      </c>
      <c r="B25">
        <v>2006</v>
      </c>
      <c r="C25">
        <v>0</v>
      </c>
      <c r="D25">
        <v>4.9800000000000004</v>
      </c>
      <c r="E25">
        <v>6</v>
      </c>
      <c r="F25">
        <v>5.39</v>
      </c>
      <c r="H25">
        <v>20.74</v>
      </c>
      <c r="J25">
        <v>4</v>
      </c>
      <c r="L25">
        <v>126</v>
      </c>
      <c r="M25">
        <v>764</v>
      </c>
      <c r="N25">
        <v>866</v>
      </c>
      <c r="O25">
        <v>18</v>
      </c>
      <c r="P25">
        <v>30</v>
      </c>
      <c r="Q25">
        <v>1109</v>
      </c>
    </row>
    <row r="26" spans="1:20" x14ac:dyDescent="0.25">
      <c r="A26" t="s">
        <v>26</v>
      </c>
      <c r="B26">
        <v>2006</v>
      </c>
      <c r="C26">
        <v>0</v>
      </c>
      <c r="D26">
        <v>5.28</v>
      </c>
      <c r="F26">
        <v>2.2999999999999998</v>
      </c>
      <c r="G26">
        <v>2.77</v>
      </c>
      <c r="H26">
        <v>17.510000000000002</v>
      </c>
      <c r="I26">
        <v>16.48</v>
      </c>
      <c r="J26">
        <v>275</v>
      </c>
      <c r="L26">
        <v>249</v>
      </c>
      <c r="M26">
        <v>1155</v>
      </c>
      <c r="N26">
        <v>1300</v>
      </c>
      <c r="O26">
        <v>16</v>
      </c>
      <c r="P26">
        <v>30</v>
      </c>
      <c r="Q26">
        <v>795</v>
      </c>
    </row>
    <row r="27" spans="1:20" x14ac:dyDescent="0.25">
      <c r="A27" t="s">
        <v>26</v>
      </c>
      <c r="B27">
        <v>2006</v>
      </c>
      <c r="C27">
        <v>0</v>
      </c>
      <c r="D27">
        <v>4.88</v>
      </c>
      <c r="E27">
        <v>6</v>
      </c>
      <c r="F27">
        <v>0.93</v>
      </c>
      <c r="H27">
        <v>19.05</v>
      </c>
      <c r="J27">
        <v>0</v>
      </c>
      <c r="L27">
        <v>36</v>
      </c>
      <c r="M27">
        <v>578</v>
      </c>
      <c r="N27">
        <v>841</v>
      </c>
      <c r="O27">
        <v>18</v>
      </c>
      <c r="P27">
        <v>54</v>
      </c>
      <c r="Q27">
        <v>912</v>
      </c>
      <c r="T27">
        <v>3.11</v>
      </c>
    </row>
    <row r="28" spans="1:20" x14ac:dyDescent="0.25">
      <c r="A28" t="s">
        <v>26</v>
      </c>
      <c r="B28">
        <v>2006</v>
      </c>
      <c r="C28">
        <v>0</v>
      </c>
    </row>
    <row r="29" spans="1:20" x14ac:dyDescent="0.25">
      <c r="A29" t="s">
        <v>26</v>
      </c>
      <c r="B29">
        <v>2006</v>
      </c>
      <c r="C29">
        <v>0</v>
      </c>
      <c r="D29">
        <v>4.83</v>
      </c>
      <c r="F29">
        <v>0.9</v>
      </c>
      <c r="G29">
        <v>1</v>
      </c>
      <c r="H29">
        <v>19.93</v>
      </c>
      <c r="I29">
        <v>19.45</v>
      </c>
      <c r="J29">
        <v>5</v>
      </c>
      <c r="L29">
        <v>154</v>
      </c>
      <c r="M29">
        <v>544</v>
      </c>
      <c r="N29">
        <v>661</v>
      </c>
      <c r="O29">
        <v>14</v>
      </c>
      <c r="P29">
        <v>30</v>
      </c>
      <c r="Q29">
        <v>425</v>
      </c>
      <c r="T29">
        <v>1.8</v>
      </c>
    </row>
    <row r="30" spans="1:20" x14ac:dyDescent="0.25">
      <c r="A30" t="s">
        <v>26</v>
      </c>
      <c r="B30">
        <v>2006</v>
      </c>
      <c r="C30">
        <v>0</v>
      </c>
      <c r="D30">
        <v>4.8099999999999996</v>
      </c>
      <c r="F30">
        <v>0.96</v>
      </c>
      <c r="G30">
        <v>1.55</v>
      </c>
      <c r="H30">
        <v>20.170000000000002</v>
      </c>
      <c r="I30">
        <v>20.16</v>
      </c>
      <c r="J30">
        <v>1</v>
      </c>
      <c r="L30">
        <v>46</v>
      </c>
      <c r="M30">
        <v>554</v>
      </c>
      <c r="N30">
        <v>676</v>
      </c>
      <c r="O30">
        <v>12</v>
      </c>
      <c r="P30">
        <v>31</v>
      </c>
      <c r="Q30">
        <v>413</v>
      </c>
      <c r="T30">
        <v>2.54</v>
      </c>
    </row>
    <row r="31" spans="1:20" x14ac:dyDescent="0.25">
      <c r="A31" t="s">
        <v>26</v>
      </c>
      <c r="B31">
        <v>2006</v>
      </c>
      <c r="C31">
        <v>0</v>
      </c>
    </row>
    <row r="32" spans="1:20" x14ac:dyDescent="0.25">
      <c r="A32" t="s">
        <v>26</v>
      </c>
      <c r="B32">
        <v>2006</v>
      </c>
      <c r="C32">
        <v>0</v>
      </c>
      <c r="D32">
        <v>4.79</v>
      </c>
      <c r="J32">
        <v>2</v>
      </c>
      <c r="L32">
        <v>448</v>
      </c>
      <c r="M32">
        <v>554</v>
      </c>
      <c r="N32">
        <v>670</v>
      </c>
      <c r="O32">
        <v>15</v>
      </c>
      <c r="P32">
        <v>29</v>
      </c>
      <c r="Q32">
        <v>157</v>
      </c>
      <c r="T32">
        <v>1.55</v>
      </c>
    </row>
    <row r="33" spans="1:20" x14ac:dyDescent="0.25">
      <c r="A33" t="s">
        <v>26</v>
      </c>
      <c r="B33">
        <v>2006</v>
      </c>
      <c r="C33">
        <v>0</v>
      </c>
    </row>
    <row r="34" spans="1:20" x14ac:dyDescent="0.25">
      <c r="A34" t="s">
        <v>26</v>
      </c>
      <c r="B34">
        <v>2006</v>
      </c>
      <c r="C34">
        <v>0</v>
      </c>
      <c r="D34">
        <v>4.87</v>
      </c>
      <c r="F34">
        <v>0.95</v>
      </c>
      <c r="G34">
        <v>1.34</v>
      </c>
      <c r="H34">
        <v>21.13</v>
      </c>
      <c r="I34">
        <v>19.510000000000002</v>
      </c>
      <c r="J34">
        <v>4</v>
      </c>
      <c r="L34">
        <v>31</v>
      </c>
      <c r="M34">
        <v>574</v>
      </c>
      <c r="N34">
        <v>602</v>
      </c>
      <c r="O34">
        <v>9</v>
      </c>
      <c r="P34">
        <v>16</v>
      </c>
      <c r="Q34">
        <v>162</v>
      </c>
      <c r="T34">
        <v>1.1299999999999999</v>
      </c>
    </row>
    <row r="35" spans="1:20" x14ac:dyDescent="0.25">
      <c r="A35" t="s">
        <v>26</v>
      </c>
      <c r="B35">
        <v>2006</v>
      </c>
      <c r="C35">
        <v>0</v>
      </c>
      <c r="D35">
        <v>4.82</v>
      </c>
      <c r="F35">
        <v>1.1000000000000001</v>
      </c>
      <c r="G35">
        <v>1.38</v>
      </c>
      <c r="H35">
        <v>20.079999999999998</v>
      </c>
      <c r="I35">
        <v>20.39</v>
      </c>
      <c r="J35">
        <v>4</v>
      </c>
      <c r="L35">
        <v>22</v>
      </c>
      <c r="M35">
        <v>539</v>
      </c>
      <c r="N35">
        <v>596</v>
      </c>
      <c r="O35">
        <v>9</v>
      </c>
      <c r="P35">
        <v>13</v>
      </c>
      <c r="Q35">
        <v>164</v>
      </c>
      <c r="T35">
        <v>2.1</v>
      </c>
    </row>
    <row r="36" spans="1:20" x14ac:dyDescent="0.25">
      <c r="A36" t="s">
        <v>26</v>
      </c>
      <c r="B36">
        <v>2006</v>
      </c>
      <c r="C36">
        <v>0</v>
      </c>
    </row>
    <row r="37" spans="1:20" x14ac:dyDescent="0.25">
      <c r="A37" t="s">
        <v>26</v>
      </c>
      <c r="B37">
        <v>2006</v>
      </c>
      <c r="C37">
        <v>0</v>
      </c>
      <c r="D37">
        <v>4.8</v>
      </c>
      <c r="E37">
        <v>0</v>
      </c>
      <c r="J37">
        <v>5</v>
      </c>
      <c r="L37">
        <v>7</v>
      </c>
      <c r="M37">
        <v>459</v>
      </c>
      <c r="N37">
        <v>519</v>
      </c>
      <c r="O37">
        <v>8</v>
      </c>
      <c r="P37">
        <v>12</v>
      </c>
      <c r="Q37">
        <v>197</v>
      </c>
      <c r="T37">
        <v>0.6</v>
      </c>
    </row>
    <row r="38" spans="1:20" x14ac:dyDescent="0.25">
      <c r="A38" t="s">
        <v>26</v>
      </c>
      <c r="B38">
        <v>2006</v>
      </c>
      <c r="C38">
        <v>0</v>
      </c>
      <c r="D38">
        <v>4.84</v>
      </c>
      <c r="E38">
        <v>0</v>
      </c>
      <c r="J38">
        <v>5</v>
      </c>
      <c r="L38">
        <v>26</v>
      </c>
      <c r="M38">
        <v>483</v>
      </c>
      <c r="N38">
        <v>526</v>
      </c>
      <c r="O38">
        <v>8</v>
      </c>
      <c r="P38">
        <v>14</v>
      </c>
      <c r="Q38">
        <v>194</v>
      </c>
      <c r="T38">
        <v>0.8</v>
      </c>
    </row>
    <row r="39" spans="1:20" x14ac:dyDescent="0.25">
      <c r="A39" t="s">
        <v>26</v>
      </c>
      <c r="B39">
        <v>2006</v>
      </c>
      <c r="C39">
        <v>0</v>
      </c>
    </row>
    <row r="40" spans="1:20" x14ac:dyDescent="0.25">
      <c r="A40" t="s">
        <v>26</v>
      </c>
      <c r="B40">
        <v>2006</v>
      </c>
      <c r="C40">
        <v>0</v>
      </c>
      <c r="D40">
        <v>4.8899999999999997</v>
      </c>
      <c r="F40">
        <v>0.76</v>
      </c>
      <c r="G40">
        <v>0.92</v>
      </c>
      <c r="H40">
        <v>17.559999999999999</v>
      </c>
      <c r="I40">
        <v>17.72</v>
      </c>
      <c r="J40">
        <v>2</v>
      </c>
      <c r="L40">
        <v>21</v>
      </c>
      <c r="M40">
        <v>492</v>
      </c>
      <c r="N40">
        <v>557</v>
      </c>
      <c r="O40">
        <v>7</v>
      </c>
      <c r="P40">
        <v>13</v>
      </c>
      <c r="Q40">
        <v>229</v>
      </c>
      <c r="T40">
        <v>0.46</v>
      </c>
    </row>
    <row r="41" spans="1:20" x14ac:dyDescent="0.25">
      <c r="A41" t="s">
        <v>26</v>
      </c>
      <c r="B41">
        <v>2006</v>
      </c>
      <c r="C41">
        <v>0</v>
      </c>
    </row>
    <row r="42" spans="1:20" x14ac:dyDescent="0.25">
      <c r="A42" t="s">
        <v>26</v>
      </c>
      <c r="B42">
        <v>2006</v>
      </c>
      <c r="C42">
        <v>0</v>
      </c>
    </row>
    <row r="43" spans="1:20" x14ac:dyDescent="0.25">
      <c r="A43" t="s">
        <v>26</v>
      </c>
      <c r="B43">
        <v>2006</v>
      </c>
      <c r="C43">
        <v>0</v>
      </c>
      <c r="D43">
        <v>5.01</v>
      </c>
      <c r="F43">
        <v>1.9</v>
      </c>
      <c r="G43">
        <v>2.04</v>
      </c>
      <c r="H43">
        <v>19.27</v>
      </c>
      <c r="I43">
        <v>19.25</v>
      </c>
      <c r="J43">
        <v>5</v>
      </c>
      <c r="L43">
        <v>85</v>
      </c>
      <c r="M43">
        <v>631</v>
      </c>
      <c r="N43">
        <v>635</v>
      </c>
      <c r="O43">
        <v>11</v>
      </c>
      <c r="P43">
        <v>13</v>
      </c>
      <c r="Q43">
        <v>592</v>
      </c>
      <c r="T43">
        <v>0.22</v>
      </c>
    </row>
    <row r="44" spans="1:20" x14ac:dyDescent="0.25">
      <c r="A44" t="s">
        <v>26</v>
      </c>
      <c r="B44">
        <v>2006</v>
      </c>
      <c r="C44">
        <v>0</v>
      </c>
    </row>
    <row r="45" spans="1:20" x14ac:dyDescent="0.25">
      <c r="A45" t="s">
        <v>26</v>
      </c>
      <c r="B45">
        <v>2006</v>
      </c>
      <c r="C45">
        <v>0</v>
      </c>
      <c r="D45">
        <v>4.91</v>
      </c>
      <c r="E45">
        <v>-8</v>
      </c>
      <c r="F45">
        <v>3.6</v>
      </c>
      <c r="G45">
        <v>3.88</v>
      </c>
      <c r="H45">
        <v>21.39</v>
      </c>
      <c r="I45">
        <v>21.15</v>
      </c>
      <c r="J45">
        <v>4</v>
      </c>
      <c r="L45">
        <v>158</v>
      </c>
      <c r="M45">
        <v>764</v>
      </c>
      <c r="N45">
        <v>822</v>
      </c>
      <c r="O45">
        <v>13</v>
      </c>
      <c r="P45">
        <v>23</v>
      </c>
      <c r="Q45">
        <v>989</v>
      </c>
      <c r="T45">
        <v>0.54</v>
      </c>
    </row>
    <row r="46" spans="1:20" x14ac:dyDescent="0.25">
      <c r="A46" t="s">
        <v>26</v>
      </c>
      <c r="B46">
        <v>2007</v>
      </c>
      <c r="C46">
        <v>0</v>
      </c>
      <c r="D46">
        <v>4.9000000000000004</v>
      </c>
      <c r="F46">
        <v>2.39</v>
      </c>
      <c r="G46">
        <v>2.71</v>
      </c>
      <c r="H46">
        <v>22.34</v>
      </c>
      <c r="I46">
        <v>22.6</v>
      </c>
      <c r="J46">
        <v>20</v>
      </c>
      <c r="L46">
        <v>132</v>
      </c>
      <c r="M46">
        <v>857</v>
      </c>
      <c r="N46">
        <v>975</v>
      </c>
      <c r="O46">
        <v>14</v>
      </c>
      <c r="P46">
        <v>34</v>
      </c>
      <c r="Q46">
        <v>1239</v>
      </c>
    </row>
    <row r="47" spans="1:20" x14ac:dyDescent="0.25">
      <c r="A47" t="s">
        <v>26</v>
      </c>
      <c r="B47">
        <v>2007</v>
      </c>
      <c r="C47">
        <v>0</v>
      </c>
      <c r="D47">
        <v>4.93</v>
      </c>
      <c r="E47">
        <v>0</v>
      </c>
      <c r="F47">
        <v>3.21</v>
      </c>
      <c r="G47">
        <v>3.36</v>
      </c>
      <c r="H47">
        <v>22.05</v>
      </c>
      <c r="I47">
        <v>21.9</v>
      </c>
      <c r="J47">
        <v>15</v>
      </c>
      <c r="L47">
        <v>190</v>
      </c>
      <c r="M47">
        <v>679</v>
      </c>
      <c r="N47">
        <v>732</v>
      </c>
      <c r="O47">
        <v>16</v>
      </c>
      <c r="P47">
        <v>25</v>
      </c>
      <c r="Q47">
        <v>1391</v>
      </c>
    </row>
    <row r="48" spans="1:20" x14ac:dyDescent="0.25">
      <c r="A48" t="s">
        <v>26</v>
      </c>
      <c r="B48">
        <v>2007</v>
      </c>
      <c r="C48">
        <v>0</v>
      </c>
      <c r="D48">
        <v>4.93</v>
      </c>
      <c r="F48">
        <v>2.4300000000000002</v>
      </c>
      <c r="G48">
        <v>3.31</v>
      </c>
      <c r="H48">
        <v>17.23</v>
      </c>
      <c r="I48">
        <v>17.53</v>
      </c>
      <c r="J48">
        <v>39</v>
      </c>
      <c r="L48">
        <v>172</v>
      </c>
      <c r="M48">
        <v>533</v>
      </c>
      <c r="N48">
        <v>890</v>
      </c>
      <c r="O48">
        <v>6</v>
      </c>
      <c r="P48">
        <v>42</v>
      </c>
      <c r="Q48">
        <v>1139</v>
      </c>
    </row>
    <row r="49" spans="1:20" x14ac:dyDescent="0.25">
      <c r="A49" t="s">
        <v>26</v>
      </c>
      <c r="B49">
        <v>2007</v>
      </c>
      <c r="C49">
        <v>0</v>
      </c>
      <c r="D49">
        <v>4.92</v>
      </c>
      <c r="E49">
        <v>-13</v>
      </c>
      <c r="F49">
        <v>0.75</v>
      </c>
      <c r="G49">
        <v>0.8</v>
      </c>
      <c r="H49">
        <v>14.55</v>
      </c>
      <c r="I49">
        <v>14.24</v>
      </c>
      <c r="J49">
        <v>7</v>
      </c>
      <c r="L49">
        <v>42</v>
      </c>
      <c r="M49">
        <v>525</v>
      </c>
      <c r="N49">
        <v>649</v>
      </c>
      <c r="O49">
        <v>7</v>
      </c>
      <c r="P49">
        <v>17</v>
      </c>
      <c r="Q49">
        <v>134</v>
      </c>
      <c r="T49">
        <v>0.26</v>
      </c>
    </row>
    <row r="50" spans="1:20" x14ac:dyDescent="0.25">
      <c r="A50" t="s">
        <v>26</v>
      </c>
      <c r="B50">
        <v>2007</v>
      </c>
      <c r="C50">
        <v>0</v>
      </c>
    </row>
    <row r="51" spans="1:20" x14ac:dyDescent="0.25">
      <c r="A51" t="s">
        <v>26</v>
      </c>
      <c r="B51">
        <v>2007</v>
      </c>
      <c r="C51">
        <v>0</v>
      </c>
      <c r="D51">
        <v>4.99</v>
      </c>
      <c r="F51">
        <v>0.63</v>
      </c>
      <c r="G51">
        <v>0.82</v>
      </c>
      <c r="H51">
        <v>15.87</v>
      </c>
      <c r="I51">
        <v>15.48</v>
      </c>
      <c r="J51">
        <v>4</v>
      </c>
      <c r="L51">
        <v>22</v>
      </c>
      <c r="M51">
        <v>545</v>
      </c>
      <c r="N51">
        <v>735</v>
      </c>
      <c r="O51">
        <v>6</v>
      </c>
      <c r="P51">
        <v>20</v>
      </c>
      <c r="Q51">
        <v>181</v>
      </c>
      <c r="T51">
        <v>0.31</v>
      </c>
    </row>
    <row r="52" spans="1:20" x14ac:dyDescent="0.25">
      <c r="A52" t="s">
        <v>26</v>
      </c>
      <c r="B52">
        <v>2007</v>
      </c>
      <c r="C52">
        <v>0</v>
      </c>
    </row>
    <row r="53" spans="1:20" x14ac:dyDescent="0.25">
      <c r="A53" t="s">
        <v>26</v>
      </c>
      <c r="B53">
        <v>2007</v>
      </c>
      <c r="C53">
        <v>0</v>
      </c>
    </row>
    <row r="54" spans="1:20" x14ac:dyDescent="0.25">
      <c r="A54" t="s">
        <v>26</v>
      </c>
      <c r="B54">
        <v>2007</v>
      </c>
      <c r="C54">
        <v>0</v>
      </c>
      <c r="D54">
        <v>4.9000000000000004</v>
      </c>
      <c r="F54">
        <v>0.31</v>
      </c>
      <c r="G54">
        <v>0.94</v>
      </c>
      <c r="H54">
        <v>15.26</v>
      </c>
      <c r="I54">
        <v>14.97</v>
      </c>
      <c r="J54">
        <v>4</v>
      </c>
      <c r="L54">
        <v>15</v>
      </c>
      <c r="M54">
        <v>575</v>
      </c>
      <c r="N54">
        <v>806</v>
      </c>
      <c r="O54">
        <v>12</v>
      </c>
      <c r="P54">
        <v>24</v>
      </c>
      <c r="Q54">
        <v>172</v>
      </c>
      <c r="T54">
        <v>0.63</v>
      </c>
    </row>
    <row r="55" spans="1:20" x14ac:dyDescent="0.25">
      <c r="A55" t="s">
        <v>26</v>
      </c>
      <c r="B55">
        <v>2007</v>
      </c>
      <c r="C55">
        <v>0</v>
      </c>
      <c r="D55">
        <v>4.97</v>
      </c>
      <c r="F55">
        <v>0.34</v>
      </c>
      <c r="G55">
        <v>0.95</v>
      </c>
      <c r="H55">
        <v>15.22</v>
      </c>
      <c r="I55">
        <v>15.61</v>
      </c>
      <c r="J55">
        <v>6</v>
      </c>
      <c r="L55">
        <v>30</v>
      </c>
      <c r="M55">
        <v>662</v>
      </c>
      <c r="N55">
        <v>852</v>
      </c>
      <c r="O55">
        <v>14</v>
      </c>
      <c r="P55">
        <v>25</v>
      </c>
      <c r="Q55">
        <v>145</v>
      </c>
      <c r="T55">
        <v>0.41</v>
      </c>
    </row>
    <row r="56" spans="1:20" x14ac:dyDescent="0.25">
      <c r="A56" t="s">
        <v>26</v>
      </c>
      <c r="B56">
        <v>2007</v>
      </c>
      <c r="C56">
        <v>0</v>
      </c>
    </row>
    <row r="57" spans="1:20" x14ac:dyDescent="0.25">
      <c r="A57" t="s">
        <v>26</v>
      </c>
      <c r="B57">
        <v>2007</v>
      </c>
      <c r="C57">
        <v>0</v>
      </c>
      <c r="D57">
        <v>5.19</v>
      </c>
      <c r="F57">
        <v>0.56000000000000005</v>
      </c>
      <c r="G57">
        <v>0.71</v>
      </c>
      <c r="H57">
        <v>16.09</v>
      </c>
      <c r="I57">
        <v>15.01</v>
      </c>
      <c r="J57">
        <v>9</v>
      </c>
      <c r="L57">
        <v>22</v>
      </c>
      <c r="M57">
        <v>473</v>
      </c>
      <c r="N57">
        <v>579</v>
      </c>
      <c r="O57">
        <v>9</v>
      </c>
      <c r="P57">
        <v>16</v>
      </c>
      <c r="Q57">
        <v>20</v>
      </c>
      <c r="T57">
        <v>0.76</v>
      </c>
    </row>
    <row r="58" spans="1:20" x14ac:dyDescent="0.25">
      <c r="A58" t="s">
        <v>26</v>
      </c>
      <c r="B58">
        <v>2007</v>
      </c>
      <c r="C58">
        <v>0</v>
      </c>
    </row>
    <row r="59" spans="1:20" x14ac:dyDescent="0.25">
      <c r="A59" t="s">
        <v>26</v>
      </c>
      <c r="B59">
        <v>2007</v>
      </c>
      <c r="C59">
        <v>0</v>
      </c>
      <c r="D59">
        <v>5.05</v>
      </c>
      <c r="E59">
        <v>7</v>
      </c>
      <c r="F59">
        <v>1.04</v>
      </c>
      <c r="G59">
        <v>0.49</v>
      </c>
      <c r="H59">
        <v>15.55</v>
      </c>
      <c r="I59">
        <v>15.04</v>
      </c>
      <c r="J59">
        <v>9</v>
      </c>
      <c r="L59">
        <v>15</v>
      </c>
      <c r="M59">
        <v>542</v>
      </c>
      <c r="N59">
        <v>1538</v>
      </c>
      <c r="O59">
        <v>11</v>
      </c>
      <c r="P59">
        <v>38</v>
      </c>
      <c r="Q59">
        <v>71</v>
      </c>
      <c r="T59">
        <v>6.58</v>
      </c>
    </row>
    <row r="60" spans="1:20" x14ac:dyDescent="0.25">
      <c r="A60" t="s">
        <v>26</v>
      </c>
      <c r="B60">
        <v>2007</v>
      </c>
      <c r="C60">
        <v>0</v>
      </c>
    </row>
    <row r="61" spans="1:20" x14ac:dyDescent="0.25">
      <c r="A61" t="s">
        <v>26</v>
      </c>
      <c r="B61">
        <v>2007</v>
      </c>
      <c r="C61">
        <v>0</v>
      </c>
      <c r="D61">
        <v>4.78</v>
      </c>
      <c r="F61">
        <v>1.45</v>
      </c>
      <c r="G61">
        <v>1.87</v>
      </c>
      <c r="H61">
        <v>16.27</v>
      </c>
      <c r="I61">
        <v>15.78</v>
      </c>
      <c r="J61">
        <v>11</v>
      </c>
      <c r="L61">
        <v>65</v>
      </c>
      <c r="M61">
        <v>606</v>
      </c>
      <c r="N61">
        <v>967</v>
      </c>
      <c r="O61">
        <v>13</v>
      </c>
      <c r="P61">
        <v>37</v>
      </c>
      <c r="Q61">
        <v>345</v>
      </c>
      <c r="T61">
        <v>0.74</v>
      </c>
    </row>
    <row r="62" spans="1:20" x14ac:dyDescent="0.25">
      <c r="A62" t="s">
        <v>26</v>
      </c>
      <c r="B62">
        <v>2007</v>
      </c>
      <c r="C62">
        <v>0</v>
      </c>
    </row>
    <row r="63" spans="1:20" x14ac:dyDescent="0.25">
      <c r="A63" t="s">
        <v>26</v>
      </c>
      <c r="B63">
        <v>2007</v>
      </c>
      <c r="C63">
        <v>0</v>
      </c>
      <c r="D63">
        <v>4.8</v>
      </c>
      <c r="F63">
        <v>0.83</v>
      </c>
      <c r="G63">
        <v>1.01</v>
      </c>
      <c r="H63">
        <v>15.29</v>
      </c>
      <c r="I63">
        <v>15.36</v>
      </c>
      <c r="J63">
        <v>3</v>
      </c>
      <c r="L63">
        <v>18</v>
      </c>
      <c r="M63">
        <v>516</v>
      </c>
      <c r="N63">
        <v>823</v>
      </c>
      <c r="O63">
        <v>10</v>
      </c>
      <c r="P63">
        <v>28</v>
      </c>
      <c r="Q63">
        <v>319</v>
      </c>
      <c r="T63">
        <v>0.91</v>
      </c>
    </row>
    <row r="64" spans="1:20" x14ac:dyDescent="0.25">
      <c r="A64" t="s">
        <v>26</v>
      </c>
      <c r="B64">
        <v>2007</v>
      </c>
      <c r="C64">
        <v>0</v>
      </c>
    </row>
    <row r="65" spans="1:20" x14ac:dyDescent="0.25">
      <c r="A65" t="s">
        <v>26</v>
      </c>
      <c r="B65">
        <v>2007</v>
      </c>
      <c r="C65">
        <v>0</v>
      </c>
    </row>
    <row r="66" spans="1:20" x14ac:dyDescent="0.25">
      <c r="A66" t="s">
        <v>26</v>
      </c>
      <c r="B66">
        <v>2007</v>
      </c>
      <c r="C66">
        <v>0</v>
      </c>
      <c r="D66">
        <v>5.0599999999999996</v>
      </c>
      <c r="E66">
        <v>39</v>
      </c>
      <c r="F66">
        <v>4.0999999999999996</v>
      </c>
      <c r="G66">
        <v>4.3899999999999997</v>
      </c>
      <c r="H66">
        <v>19.079999999999998</v>
      </c>
      <c r="I66">
        <v>18.309999999999999</v>
      </c>
      <c r="J66">
        <v>3</v>
      </c>
      <c r="L66">
        <v>184</v>
      </c>
      <c r="M66">
        <v>811</v>
      </c>
      <c r="N66">
        <v>1054</v>
      </c>
      <c r="O66">
        <v>13</v>
      </c>
      <c r="P66">
        <v>42</v>
      </c>
      <c r="Q66">
        <v>1110</v>
      </c>
      <c r="T66">
        <v>0.46</v>
      </c>
    </row>
    <row r="67" spans="1:20" x14ac:dyDescent="0.25">
      <c r="A67" t="s">
        <v>26</v>
      </c>
      <c r="B67">
        <v>2008</v>
      </c>
      <c r="C67">
        <v>0</v>
      </c>
      <c r="D67">
        <v>5.14</v>
      </c>
      <c r="F67">
        <v>4.28</v>
      </c>
      <c r="G67">
        <v>4.8</v>
      </c>
      <c r="H67">
        <v>19.54</v>
      </c>
      <c r="I67">
        <v>19.149999999999999</v>
      </c>
      <c r="J67">
        <v>8</v>
      </c>
      <c r="L67">
        <v>304</v>
      </c>
      <c r="M67">
        <v>993</v>
      </c>
      <c r="N67">
        <v>924</v>
      </c>
      <c r="O67">
        <v>25</v>
      </c>
      <c r="P67">
        <v>35</v>
      </c>
      <c r="Q67">
        <v>1159</v>
      </c>
    </row>
    <row r="68" spans="1:20" x14ac:dyDescent="0.25">
      <c r="A68" t="s">
        <v>26</v>
      </c>
      <c r="B68">
        <v>2008</v>
      </c>
      <c r="C68">
        <v>0</v>
      </c>
      <c r="D68">
        <v>5.23</v>
      </c>
      <c r="E68">
        <v>64</v>
      </c>
      <c r="F68">
        <v>4.47</v>
      </c>
      <c r="G68">
        <v>4.8499999999999996</v>
      </c>
      <c r="H68">
        <v>20.5</v>
      </c>
      <c r="I68">
        <v>19.829999999999998</v>
      </c>
      <c r="J68">
        <v>51</v>
      </c>
      <c r="L68">
        <v>396</v>
      </c>
      <c r="M68">
        <v>876</v>
      </c>
      <c r="N68">
        <v>941</v>
      </c>
      <c r="O68">
        <v>28</v>
      </c>
      <c r="P68">
        <v>37</v>
      </c>
      <c r="Q68">
        <v>1213</v>
      </c>
    </row>
    <row r="69" spans="1:20" x14ac:dyDescent="0.25">
      <c r="A69" t="s">
        <v>26</v>
      </c>
      <c r="B69">
        <v>2008</v>
      </c>
      <c r="C69">
        <v>0</v>
      </c>
      <c r="D69">
        <v>5.35</v>
      </c>
      <c r="F69">
        <v>5.25</v>
      </c>
      <c r="G69">
        <v>5.46</v>
      </c>
      <c r="H69">
        <v>19.57</v>
      </c>
      <c r="I69">
        <v>19.43</v>
      </c>
      <c r="J69">
        <v>13</v>
      </c>
      <c r="L69">
        <v>386</v>
      </c>
      <c r="M69">
        <v>842</v>
      </c>
      <c r="N69">
        <v>897</v>
      </c>
      <c r="O69">
        <v>30</v>
      </c>
      <c r="P69">
        <v>38</v>
      </c>
      <c r="Q69">
        <v>1244</v>
      </c>
    </row>
    <row r="70" spans="1:20" x14ac:dyDescent="0.25">
      <c r="A70" t="s">
        <v>26</v>
      </c>
      <c r="B70">
        <v>2008</v>
      </c>
      <c r="C70">
        <v>0</v>
      </c>
      <c r="D70">
        <v>5</v>
      </c>
      <c r="E70">
        <v>11</v>
      </c>
      <c r="F70">
        <v>0.55000000000000004</v>
      </c>
      <c r="G70">
        <v>0.84</v>
      </c>
      <c r="H70">
        <v>17.850000000000001</v>
      </c>
      <c r="I70">
        <v>17.36</v>
      </c>
      <c r="J70">
        <v>17</v>
      </c>
      <c r="L70">
        <v>0</v>
      </c>
      <c r="M70">
        <v>472</v>
      </c>
      <c r="N70">
        <v>527</v>
      </c>
      <c r="O70">
        <v>12</v>
      </c>
      <c r="P70">
        <v>19</v>
      </c>
      <c r="Q70">
        <v>496</v>
      </c>
      <c r="T70">
        <v>1.3</v>
      </c>
    </row>
    <row r="71" spans="1:20" x14ac:dyDescent="0.25">
      <c r="A71" t="s">
        <v>26</v>
      </c>
      <c r="B71">
        <v>2008</v>
      </c>
      <c r="C71">
        <v>0</v>
      </c>
      <c r="D71">
        <v>4.99</v>
      </c>
      <c r="E71">
        <v>14</v>
      </c>
      <c r="F71">
        <v>0.57999999999999996</v>
      </c>
      <c r="G71">
        <v>0.95</v>
      </c>
      <c r="H71">
        <v>17.920000000000002</v>
      </c>
      <c r="I71">
        <v>17.809999999999999</v>
      </c>
      <c r="J71">
        <v>5</v>
      </c>
      <c r="L71">
        <v>0</v>
      </c>
      <c r="M71">
        <v>472</v>
      </c>
      <c r="N71">
        <v>530</v>
      </c>
      <c r="O71">
        <v>10</v>
      </c>
      <c r="P71">
        <v>5</v>
      </c>
      <c r="Q71">
        <v>546</v>
      </c>
      <c r="T71">
        <v>0.83</v>
      </c>
    </row>
    <row r="72" spans="1:20" x14ac:dyDescent="0.25">
      <c r="A72" t="s">
        <v>26</v>
      </c>
      <c r="B72">
        <v>2008</v>
      </c>
      <c r="C72">
        <v>0</v>
      </c>
    </row>
    <row r="73" spans="1:20" x14ac:dyDescent="0.25">
      <c r="A73" t="s">
        <v>26</v>
      </c>
      <c r="B73">
        <v>2008</v>
      </c>
      <c r="C73">
        <v>0</v>
      </c>
      <c r="D73">
        <v>4.91</v>
      </c>
      <c r="F73">
        <v>0.87</v>
      </c>
      <c r="G73">
        <v>0.82</v>
      </c>
      <c r="H73">
        <v>15.53</v>
      </c>
      <c r="I73">
        <v>15.64</v>
      </c>
      <c r="J73">
        <v>6</v>
      </c>
      <c r="L73">
        <v>0</v>
      </c>
      <c r="M73">
        <v>471</v>
      </c>
      <c r="N73">
        <v>472</v>
      </c>
      <c r="O73">
        <v>12</v>
      </c>
      <c r="P73">
        <v>12</v>
      </c>
      <c r="Q73">
        <v>249</v>
      </c>
      <c r="T73">
        <v>0.36</v>
      </c>
    </row>
    <row r="74" spans="1:20" x14ac:dyDescent="0.25">
      <c r="A74" t="s">
        <v>26</v>
      </c>
      <c r="B74">
        <v>2008</v>
      </c>
      <c r="C74">
        <v>0</v>
      </c>
    </row>
    <row r="75" spans="1:20" x14ac:dyDescent="0.25">
      <c r="A75" t="s">
        <v>26</v>
      </c>
      <c r="B75">
        <v>2008</v>
      </c>
      <c r="C75">
        <v>0</v>
      </c>
    </row>
    <row r="76" spans="1:20" x14ac:dyDescent="0.25">
      <c r="A76" t="s">
        <v>26</v>
      </c>
      <c r="B76">
        <v>2008</v>
      </c>
      <c r="C76">
        <v>0</v>
      </c>
      <c r="D76">
        <v>4.9000000000000004</v>
      </c>
      <c r="F76">
        <v>1.66</v>
      </c>
      <c r="G76">
        <v>1.58</v>
      </c>
      <c r="H76">
        <v>16.46</v>
      </c>
      <c r="I76">
        <v>16.440000000000001</v>
      </c>
      <c r="J76">
        <v>3</v>
      </c>
      <c r="L76">
        <v>0</v>
      </c>
      <c r="M76">
        <v>612</v>
      </c>
      <c r="N76">
        <v>592</v>
      </c>
      <c r="O76">
        <v>30</v>
      </c>
      <c r="P76">
        <v>29</v>
      </c>
      <c r="Q76">
        <v>269</v>
      </c>
      <c r="T76">
        <v>0.85</v>
      </c>
    </row>
    <row r="77" spans="1:20" x14ac:dyDescent="0.25">
      <c r="A77" t="s">
        <v>26</v>
      </c>
      <c r="B77">
        <v>2008</v>
      </c>
      <c r="C77">
        <v>0</v>
      </c>
      <c r="D77">
        <v>4.88</v>
      </c>
      <c r="F77">
        <v>1.62</v>
      </c>
      <c r="G77">
        <v>1.62</v>
      </c>
      <c r="H77">
        <v>16.53</v>
      </c>
      <c r="I77">
        <v>16.7</v>
      </c>
      <c r="J77">
        <v>3</v>
      </c>
      <c r="L77">
        <v>0</v>
      </c>
      <c r="N77">
        <v>648</v>
      </c>
      <c r="P77">
        <v>33</v>
      </c>
      <c r="Q77">
        <v>567</v>
      </c>
      <c r="T77">
        <v>1.76</v>
      </c>
    </row>
    <row r="78" spans="1:20" x14ac:dyDescent="0.25">
      <c r="A78" t="s">
        <v>26</v>
      </c>
      <c r="B78">
        <v>2008</v>
      </c>
      <c r="C78">
        <v>0</v>
      </c>
    </row>
    <row r="79" spans="1:20" x14ac:dyDescent="0.25">
      <c r="A79" t="s">
        <v>26</v>
      </c>
      <c r="B79">
        <v>2008</v>
      </c>
      <c r="C79">
        <v>0</v>
      </c>
      <c r="D79">
        <v>5.09</v>
      </c>
      <c r="F79">
        <v>0.6</v>
      </c>
      <c r="G79">
        <v>0.53</v>
      </c>
      <c r="H79">
        <v>16.07</v>
      </c>
      <c r="I79">
        <v>15.66</v>
      </c>
      <c r="J79">
        <v>3</v>
      </c>
      <c r="L79">
        <v>0</v>
      </c>
      <c r="M79">
        <v>563</v>
      </c>
      <c r="N79">
        <v>589</v>
      </c>
      <c r="O79">
        <v>14</v>
      </c>
      <c r="P79">
        <v>17</v>
      </c>
      <c r="Q79">
        <v>61</v>
      </c>
      <c r="T79">
        <v>0.95</v>
      </c>
    </row>
    <row r="80" spans="1:20" x14ac:dyDescent="0.25">
      <c r="A80" t="s">
        <v>26</v>
      </c>
      <c r="B80">
        <v>2008</v>
      </c>
      <c r="C80">
        <v>0</v>
      </c>
    </row>
    <row r="81" spans="1:20" x14ac:dyDescent="0.25">
      <c r="A81" t="s">
        <v>26</v>
      </c>
      <c r="B81">
        <v>2008</v>
      </c>
      <c r="C81">
        <v>0</v>
      </c>
      <c r="D81">
        <v>4.91</v>
      </c>
      <c r="E81">
        <v>44</v>
      </c>
      <c r="F81">
        <v>0.76</v>
      </c>
      <c r="G81">
        <v>0.73</v>
      </c>
      <c r="H81">
        <v>15.99</v>
      </c>
      <c r="I81">
        <v>15.77</v>
      </c>
      <c r="J81">
        <v>4</v>
      </c>
      <c r="L81">
        <v>0</v>
      </c>
      <c r="M81">
        <v>546</v>
      </c>
      <c r="N81">
        <v>580</v>
      </c>
      <c r="O81">
        <v>18</v>
      </c>
      <c r="P81">
        <v>20</v>
      </c>
      <c r="Q81">
        <v>42</v>
      </c>
      <c r="T81">
        <v>2</v>
      </c>
    </row>
    <row r="82" spans="1:20" x14ac:dyDescent="0.25">
      <c r="A82" t="s">
        <v>26</v>
      </c>
      <c r="B82">
        <v>2008</v>
      </c>
      <c r="C82">
        <v>0</v>
      </c>
    </row>
    <row r="83" spans="1:20" x14ac:dyDescent="0.25">
      <c r="A83" t="s">
        <v>26</v>
      </c>
      <c r="B83">
        <v>2008</v>
      </c>
      <c r="C83">
        <v>0</v>
      </c>
      <c r="D83">
        <v>5.0999999999999996</v>
      </c>
      <c r="F83">
        <v>0.75</v>
      </c>
      <c r="G83">
        <v>0.42</v>
      </c>
      <c r="H83">
        <v>15.74</v>
      </c>
      <c r="I83">
        <v>15.11</v>
      </c>
      <c r="J83">
        <v>5</v>
      </c>
      <c r="L83">
        <v>36</v>
      </c>
      <c r="M83">
        <v>601</v>
      </c>
      <c r="N83">
        <v>600</v>
      </c>
      <c r="O83">
        <v>13</v>
      </c>
      <c r="P83">
        <v>18</v>
      </c>
      <c r="Q83">
        <v>24</v>
      </c>
      <c r="T83">
        <v>2.8</v>
      </c>
    </row>
    <row r="84" spans="1:20" x14ac:dyDescent="0.25">
      <c r="A84" t="s">
        <v>26</v>
      </c>
      <c r="B84">
        <v>2008</v>
      </c>
      <c r="C84">
        <v>0</v>
      </c>
      <c r="D84">
        <v>5.09</v>
      </c>
      <c r="F84">
        <v>1.1599999999999999</v>
      </c>
      <c r="G84">
        <v>0.54</v>
      </c>
      <c r="H84">
        <v>15.43</v>
      </c>
      <c r="I84">
        <v>15.72</v>
      </c>
      <c r="J84">
        <v>14</v>
      </c>
      <c r="L84">
        <v>9</v>
      </c>
      <c r="M84">
        <v>584</v>
      </c>
      <c r="N84">
        <v>631</v>
      </c>
      <c r="O84">
        <v>15</v>
      </c>
      <c r="P84">
        <v>25</v>
      </c>
      <c r="Q84">
        <v>16</v>
      </c>
    </row>
    <row r="85" spans="1:20" x14ac:dyDescent="0.25">
      <c r="A85" t="s">
        <v>26</v>
      </c>
      <c r="B85">
        <v>2008</v>
      </c>
      <c r="C85">
        <v>0</v>
      </c>
    </row>
    <row r="86" spans="1:20" x14ac:dyDescent="0.25">
      <c r="A86" t="s">
        <v>26</v>
      </c>
      <c r="B86">
        <v>2008</v>
      </c>
      <c r="C86">
        <v>0</v>
      </c>
    </row>
    <row r="87" spans="1:20" x14ac:dyDescent="0.25">
      <c r="A87" t="s">
        <v>26</v>
      </c>
      <c r="B87">
        <v>2008</v>
      </c>
      <c r="C87">
        <v>0</v>
      </c>
      <c r="D87">
        <v>5.05</v>
      </c>
      <c r="F87">
        <v>2.13</v>
      </c>
      <c r="G87">
        <v>2.65</v>
      </c>
      <c r="H87">
        <v>17.53</v>
      </c>
      <c r="I87">
        <v>17.38</v>
      </c>
      <c r="J87">
        <v>6</v>
      </c>
      <c r="L87">
        <v>0</v>
      </c>
      <c r="M87">
        <v>548</v>
      </c>
      <c r="N87">
        <v>611</v>
      </c>
      <c r="O87">
        <v>18</v>
      </c>
      <c r="P87">
        <v>26</v>
      </c>
      <c r="Q87">
        <v>376</v>
      </c>
      <c r="T87">
        <v>0.38</v>
      </c>
    </row>
    <row r="88" spans="1:20" x14ac:dyDescent="0.25">
      <c r="A88" t="s">
        <v>26</v>
      </c>
      <c r="B88">
        <v>2008</v>
      </c>
      <c r="C88">
        <v>0</v>
      </c>
      <c r="D88">
        <v>5.12</v>
      </c>
      <c r="E88">
        <v>38</v>
      </c>
      <c r="F88">
        <v>3.42</v>
      </c>
      <c r="G88">
        <v>4.21</v>
      </c>
      <c r="H88">
        <v>18.82</v>
      </c>
      <c r="I88">
        <v>18.39</v>
      </c>
      <c r="J88">
        <v>12</v>
      </c>
      <c r="L88">
        <v>154</v>
      </c>
      <c r="M88">
        <v>773</v>
      </c>
      <c r="N88">
        <v>835</v>
      </c>
      <c r="O88">
        <v>13</v>
      </c>
      <c r="P88">
        <v>24</v>
      </c>
      <c r="Q88">
        <v>819</v>
      </c>
      <c r="T88">
        <v>0.65</v>
      </c>
    </row>
    <row r="89" spans="1:20" x14ac:dyDescent="0.25">
      <c r="A89" t="s">
        <v>26</v>
      </c>
      <c r="B89">
        <v>2009</v>
      </c>
      <c r="C89">
        <v>0</v>
      </c>
      <c r="D89">
        <v>5.1100000000000003</v>
      </c>
      <c r="F89">
        <v>4.8</v>
      </c>
      <c r="G89">
        <v>5.19</v>
      </c>
      <c r="H89">
        <v>21.83</v>
      </c>
      <c r="I89">
        <v>20.73</v>
      </c>
      <c r="J89">
        <v>31</v>
      </c>
      <c r="L89">
        <v>284</v>
      </c>
    </row>
    <row r="90" spans="1:20" x14ac:dyDescent="0.25">
      <c r="A90" t="s">
        <v>26</v>
      </c>
      <c r="B90">
        <v>2009</v>
      </c>
      <c r="C90">
        <v>0</v>
      </c>
      <c r="D90">
        <v>5.15</v>
      </c>
      <c r="E90">
        <v>41</v>
      </c>
      <c r="F90">
        <v>4.8600000000000003</v>
      </c>
      <c r="G90">
        <v>4.68</v>
      </c>
      <c r="H90">
        <v>18.989999999999998</v>
      </c>
      <c r="I90">
        <v>18.45</v>
      </c>
      <c r="J90">
        <v>10</v>
      </c>
      <c r="L90">
        <v>185</v>
      </c>
      <c r="M90">
        <v>745</v>
      </c>
      <c r="N90">
        <v>845</v>
      </c>
      <c r="O90">
        <v>24</v>
      </c>
      <c r="P90">
        <v>10</v>
      </c>
      <c r="Q90">
        <v>1085</v>
      </c>
    </row>
    <row r="91" spans="1:20" x14ac:dyDescent="0.25">
      <c r="A91" t="s">
        <v>26</v>
      </c>
      <c r="B91">
        <v>2009</v>
      </c>
      <c r="C91">
        <v>0</v>
      </c>
      <c r="D91">
        <v>5.12</v>
      </c>
      <c r="E91">
        <v>53</v>
      </c>
      <c r="F91">
        <v>4.8</v>
      </c>
      <c r="G91">
        <v>4.6500000000000004</v>
      </c>
      <c r="H91">
        <v>19.48</v>
      </c>
      <c r="I91">
        <v>19.21</v>
      </c>
      <c r="J91">
        <v>6</v>
      </c>
      <c r="L91">
        <v>186</v>
      </c>
      <c r="M91">
        <v>809</v>
      </c>
      <c r="N91">
        <v>894</v>
      </c>
      <c r="O91">
        <v>32</v>
      </c>
      <c r="P91">
        <v>53</v>
      </c>
      <c r="Q91">
        <v>1075</v>
      </c>
    </row>
    <row r="92" spans="1:20" x14ac:dyDescent="0.25">
      <c r="A92" t="s">
        <v>26</v>
      </c>
      <c r="B92">
        <v>2009</v>
      </c>
      <c r="C92">
        <v>0</v>
      </c>
      <c r="D92">
        <v>5.0999999999999996</v>
      </c>
      <c r="F92">
        <v>4.54</v>
      </c>
      <c r="G92">
        <v>4.88</v>
      </c>
      <c r="H92">
        <v>19.39</v>
      </c>
      <c r="I92">
        <v>19.149999999999999</v>
      </c>
      <c r="J92">
        <v>10</v>
      </c>
      <c r="L92">
        <v>153</v>
      </c>
      <c r="M92">
        <v>751</v>
      </c>
      <c r="N92">
        <v>802</v>
      </c>
      <c r="O92">
        <v>10</v>
      </c>
      <c r="P92">
        <v>46</v>
      </c>
      <c r="Q92">
        <v>1050</v>
      </c>
    </row>
    <row r="93" spans="1:20" x14ac:dyDescent="0.25">
      <c r="A93" t="s">
        <v>26</v>
      </c>
      <c r="B93">
        <v>2009</v>
      </c>
      <c r="C93">
        <v>0</v>
      </c>
      <c r="D93">
        <v>5.17</v>
      </c>
      <c r="E93">
        <v>69</v>
      </c>
      <c r="F93">
        <v>0.45</v>
      </c>
      <c r="G93">
        <v>2.06</v>
      </c>
      <c r="H93">
        <v>19.34</v>
      </c>
      <c r="I93">
        <v>16.760000000000002</v>
      </c>
      <c r="J93">
        <v>31</v>
      </c>
      <c r="L93">
        <v>58</v>
      </c>
      <c r="M93">
        <v>765</v>
      </c>
      <c r="N93">
        <v>1557</v>
      </c>
      <c r="O93">
        <v>52</v>
      </c>
      <c r="P93">
        <v>117</v>
      </c>
      <c r="Q93">
        <v>651</v>
      </c>
      <c r="T93">
        <v>16</v>
      </c>
    </row>
    <row r="94" spans="1:20" x14ac:dyDescent="0.25">
      <c r="A94" t="s">
        <v>26</v>
      </c>
      <c r="B94">
        <v>2009</v>
      </c>
      <c r="C94">
        <v>0</v>
      </c>
      <c r="R94">
        <v>100</v>
      </c>
    </row>
    <row r="95" spans="1:20" x14ac:dyDescent="0.25">
      <c r="A95" t="s">
        <v>26</v>
      </c>
      <c r="B95">
        <v>2009</v>
      </c>
      <c r="C95">
        <v>0</v>
      </c>
      <c r="D95">
        <v>5.59</v>
      </c>
      <c r="F95">
        <v>0.3</v>
      </c>
      <c r="G95">
        <v>0.65</v>
      </c>
      <c r="H95">
        <v>15.03</v>
      </c>
      <c r="I95">
        <v>14.21</v>
      </c>
      <c r="J95">
        <v>11</v>
      </c>
      <c r="L95">
        <v>1</v>
      </c>
      <c r="M95">
        <v>611</v>
      </c>
      <c r="N95">
        <v>672</v>
      </c>
      <c r="O95">
        <v>5</v>
      </c>
      <c r="P95">
        <v>14</v>
      </c>
      <c r="Q95">
        <v>402</v>
      </c>
      <c r="T95">
        <v>0.43</v>
      </c>
    </row>
    <row r="96" spans="1:20" x14ac:dyDescent="0.25">
      <c r="A96" t="s">
        <v>26</v>
      </c>
      <c r="B96">
        <v>2009</v>
      </c>
      <c r="C96">
        <v>0</v>
      </c>
      <c r="D96">
        <v>5.63</v>
      </c>
      <c r="F96">
        <v>0.41</v>
      </c>
      <c r="G96">
        <v>0.63</v>
      </c>
      <c r="H96">
        <v>14.79</v>
      </c>
      <c r="I96">
        <v>14.66</v>
      </c>
      <c r="J96">
        <v>5</v>
      </c>
      <c r="L96">
        <v>0</v>
      </c>
      <c r="M96">
        <v>571</v>
      </c>
      <c r="N96">
        <v>679</v>
      </c>
      <c r="O96">
        <v>9</v>
      </c>
      <c r="P96">
        <v>31</v>
      </c>
      <c r="Q96">
        <v>402</v>
      </c>
      <c r="T96">
        <v>0</v>
      </c>
    </row>
    <row r="97" spans="1:20" x14ac:dyDescent="0.25">
      <c r="A97" t="s">
        <v>26</v>
      </c>
      <c r="B97">
        <v>2009</v>
      </c>
      <c r="C97">
        <v>0</v>
      </c>
      <c r="R97">
        <v>100</v>
      </c>
    </row>
    <row r="98" spans="1:20" x14ac:dyDescent="0.25">
      <c r="A98" t="s">
        <v>26</v>
      </c>
      <c r="B98">
        <v>2009</v>
      </c>
      <c r="C98">
        <v>0</v>
      </c>
      <c r="D98">
        <v>5.07</v>
      </c>
      <c r="F98">
        <v>0.81</v>
      </c>
      <c r="G98">
        <v>0.88</v>
      </c>
      <c r="H98">
        <v>16.03</v>
      </c>
      <c r="I98">
        <v>15.18</v>
      </c>
      <c r="J98">
        <v>9</v>
      </c>
      <c r="L98">
        <v>0</v>
      </c>
      <c r="M98">
        <v>642</v>
      </c>
      <c r="N98">
        <v>695</v>
      </c>
      <c r="O98">
        <v>13</v>
      </c>
      <c r="P98">
        <v>17</v>
      </c>
      <c r="Q98">
        <v>259</v>
      </c>
      <c r="T98">
        <v>0.38</v>
      </c>
    </row>
    <row r="99" spans="1:20" x14ac:dyDescent="0.25">
      <c r="A99" t="s">
        <v>26</v>
      </c>
      <c r="B99">
        <v>2009</v>
      </c>
      <c r="C99">
        <v>0</v>
      </c>
      <c r="R99">
        <v>100</v>
      </c>
    </row>
    <row r="100" spans="1:20" x14ac:dyDescent="0.25">
      <c r="A100" t="s">
        <v>26</v>
      </c>
      <c r="B100">
        <v>2009</v>
      </c>
      <c r="C100">
        <v>0</v>
      </c>
      <c r="R100">
        <v>100</v>
      </c>
    </row>
    <row r="101" spans="1:20" x14ac:dyDescent="0.25">
      <c r="A101" t="s">
        <v>26</v>
      </c>
      <c r="B101">
        <v>2009</v>
      </c>
      <c r="C101">
        <v>0</v>
      </c>
      <c r="D101">
        <v>5.0999999999999996</v>
      </c>
      <c r="F101">
        <v>0.36</v>
      </c>
      <c r="G101">
        <v>0.42</v>
      </c>
      <c r="H101">
        <v>16.309999999999999</v>
      </c>
      <c r="I101">
        <v>16.77</v>
      </c>
      <c r="J101">
        <v>8</v>
      </c>
      <c r="L101">
        <v>1</v>
      </c>
      <c r="M101">
        <v>608</v>
      </c>
      <c r="N101">
        <v>743</v>
      </c>
      <c r="O101">
        <v>6</v>
      </c>
      <c r="P101">
        <v>25</v>
      </c>
      <c r="Q101">
        <v>60</v>
      </c>
      <c r="T101">
        <v>0.75</v>
      </c>
    </row>
    <row r="102" spans="1:20" x14ac:dyDescent="0.25">
      <c r="A102" t="s">
        <v>26</v>
      </c>
      <c r="B102">
        <v>2009</v>
      </c>
      <c r="C102">
        <v>0</v>
      </c>
      <c r="D102">
        <v>5.03</v>
      </c>
      <c r="F102">
        <v>0.31</v>
      </c>
      <c r="G102">
        <v>0.54</v>
      </c>
      <c r="H102">
        <v>16.32</v>
      </c>
      <c r="I102">
        <v>15.66</v>
      </c>
      <c r="J102">
        <v>4</v>
      </c>
      <c r="L102">
        <v>0</v>
      </c>
      <c r="M102">
        <v>588</v>
      </c>
      <c r="N102">
        <v>640</v>
      </c>
      <c r="O102">
        <v>9</v>
      </c>
      <c r="P102">
        <v>15</v>
      </c>
      <c r="Q102">
        <v>52</v>
      </c>
      <c r="T102">
        <v>0.45</v>
      </c>
    </row>
    <row r="103" spans="1:20" x14ac:dyDescent="0.25">
      <c r="A103" t="s">
        <v>26</v>
      </c>
      <c r="B103">
        <v>2009</v>
      </c>
      <c r="C103">
        <v>0</v>
      </c>
      <c r="R103">
        <v>100</v>
      </c>
    </row>
    <row r="104" spans="1:20" x14ac:dyDescent="0.25">
      <c r="A104" t="s">
        <v>26</v>
      </c>
      <c r="B104">
        <v>2009</v>
      </c>
      <c r="C104">
        <v>0</v>
      </c>
      <c r="D104">
        <v>5</v>
      </c>
      <c r="E104">
        <v>25</v>
      </c>
      <c r="F104">
        <v>0.32</v>
      </c>
      <c r="G104">
        <v>0.17</v>
      </c>
      <c r="H104">
        <v>14.43</v>
      </c>
      <c r="I104">
        <v>13.97</v>
      </c>
      <c r="J104">
        <v>16</v>
      </c>
      <c r="L104">
        <v>6</v>
      </c>
      <c r="M104">
        <v>111</v>
      </c>
      <c r="N104">
        <v>632</v>
      </c>
      <c r="O104">
        <v>4</v>
      </c>
      <c r="P104">
        <v>15</v>
      </c>
      <c r="Q104">
        <v>28</v>
      </c>
      <c r="T104">
        <v>0.33</v>
      </c>
    </row>
    <row r="105" spans="1:20" x14ac:dyDescent="0.25">
      <c r="A105" t="s">
        <v>26</v>
      </c>
      <c r="B105">
        <v>2009</v>
      </c>
      <c r="C105">
        <v>0</v>
      </c>
      <c r="D105">
        <v>5.01</v>
      </c>
      <c r="E105">
        <v>26</v>
      </c>
      <c r="F105">
        <v>0.39</v>
      </c>
      <c r="G105">
        <v>0.54</v>
      </c>
      <c r="H105">
        <v>14.31</v>
      </c>
      <c r="I105">
        <v>14.34</v>
      </c>
      <c r="J105">
        <v>6</v>
      </c>
      <c r="L105">
        <v>0</v>
      </c>
      <c r="M105">
        <v>611</v>
      </c>
      <c r="N105">
        <v>681</v>
      </c>
      <c r="O105">
        <v>6</v>
      </c>
      <c r="P105">
        <v>12</v>
      </c>
      <c r="Q105">
        <v>27</v>
      </c>
      <c r="T105">
        <v>0.2</v>
      </c>
    </row>
    <row r="106" spans="1:20" x14ac:dyDescent="0.25">
      <c r="A106" t="s">
        <v>26</v>
      </c>
      <c r="B106">
        <v>2009</v>
      </c>
      <c r="C106">
        <v>0</v>
      </c>
      <c r="R106">
        <v>100</v>
      </c>
    </row>
    <row r="107" spans="1:20" x14ac:dyDescent="0.25">
      <c r="A107" t="s">
        <v>26</v>
      </c>
      <c r="B107">
        <v>2009</v>
      </c>
      <c r="C107">
        <v>0</v>
      </c>
      <c r="D107">
        <v>5.03</v>
      </c>
      <c r="F107">
        <v>0.54</v>
      </c>
      <c r="G107">
        <v>0.85</v>
      </c>
      <c r="H107">
        <v>13.65</v>
      </c>
      <c r="I107">
        <v>13.13</v>
      </c>
      <c r="J107">
        <v>4</v>
      </c>
      <c r="L107">
        <v>0</v>
      </c>
      <c r="M107">
        <v>513</v>
      </c>
      <c r="N107">
        <v>578</v>
      </c>
      <c r="O107">
        <v>12</v>
      </c>
      <c r="P107">
        <v>16</v>
      </c>
      <c r="Q107">
        <v>49</v>
      </c>
      <c r="T107">
        <v>1.25</v>
      </c>
    </row>
    <row r="108" spans="1:20" x14ac:dyDescent="0.25">
      <c r="A108" t="s">
        <v>26</v>
      </c>
      <c r="B108">
        <v>2009</v>
      </c>
      <c r="C108">
        <v>0</v>
      </c>
      <c r="R108">
        <v>100</v>
      </c>
    </row>
    <row r="109" spans="1:20" x14ac:dyDescent="0.25">
      <c r="A109" t="s">
        <v>26</v>
      </c>
      <c r="B109">
        <v>2009</v>
      </c>
      <c r="C109">
        <v>0</v>
      </c>
      <c r="R109">
        <v>100</v>
      </c>
    </row>
    <row r="110" spans="1:20" x14ac:dyDescent="0.25">
      <c r="A110" t="s">
        <v>26</v>
      </c>
      <c r="B110">
        <v>2009</v>
      </c>
      <c r="C110">
        <v>0</v>
      </c>
      <c r="D110">
        <v>5.16</v>
      </c>
      <c r="F110">
        <v>2.64</v>
      </c>
      <c r="G110">
        <v>2.8</v>
      </c>
      <c r="H110">
        <v>14.03</v>
      </c>
      <c r="I110">
        <v>15.38</v>
      </c>
      <c r="J110">
        <v>15</v>
      </c>
      <c r="L110">
        <v>0</v>
      </c>
      <c r="M110">
        <v>558</v>
      </c>
      <c r="N110">
        <v>619</v>
      </c>
      <c r="O110">
        <v>10</v>
      </c>
      <c r="P110">
        <v>19</v>
      </c>
      <c r="Q110">
        <v>550</v>
      </c>
      <c r="T110">
        <v>1.43</v>
      </c>
    </row>
    <row r="111" spans="1:20" x14ac:dyDescent="0.25">
      <c r="A111" t="s">
        <v>26</v>
      </c>
      <c r="B111">
        <v>2009</v>
      </c>
      <c r="C111">
        <v>0</v>
      </c>
      <c r="R111">
        <v>100</v>
      </c>
    </row>
    <row r="112" spans="1:20" x14ac:dyDescent="0.25">
      <c r="A112" t="s">
        <v>26</v>
      </c>
      <c r="B112">
        <v>2009</v>
      </c>
      <c r="C112">
        <v>0</v>
      </c>
      <c r="D112">
        <v>5.12</v>
      </c>
      <c r="E112">
        <v>41</v>
      </c>
      <c r="F112">
        <v>3.41</v>
      </c>
      <c r="G112">
        <v>3.73</v>
      </c>
      <c r="H112">
        <v>15.57</v>
      </c>
      <c r="I112">
        <v>15.63</v>
      </c>
      <c r="J112">
        <v>6</v>
      </c>
      <c r="L112">
        <v>88</v>
      </c>
      <c r="M112">
        <v>684</v>
      </c>
      <c r="N112">
        <v>785</v>
      </c>
      <c r="O112">
        <v>12</v>
      </c>
      <c r="P112">
        <v>26</v>
      </c>
      <c r="Q112">
        <v>944</v>
      </c>
      <c r="T112">
        <v>1.87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opLeftCell="K1" workbookViewId="0">
      <selection activeCell="AC2" sqref="AC2:AC1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41</v>
      </c>
      <c r="AC1" t="s">
        <v>42</v>
      </c>
    </row>
    <row r="2" spans="1:29" x14ac:dyDescent="0.25">
      <c r="A2" t="s">
        <v>26</v>
      </c>
      <c r="B2">
        <v>2005</v>
      </c>
      <c r="C2">
        <v>3</v>
      </c>
      <c r="D2">
        <v>4.7699999999999996</v>
      </c>
      <c r="F2">
        <v>4.57</v>
      </c>
      <c r="G2">
        <v>4.57</v>
      </c>
      <c r="H2">
        <v>24.11</v>
      </c>
      <c r="I2">
        <v>24.17</v>
      </c>
      <c r="J2">
        <v>6</v>
      </c>
      <c r="L2">
        <v>216</v>
      </c>
      <c r="M2">
        <v>759</v>
      </c>
      <c r="N2">
        <v>780</v>
      </c>
      <c r="O2">
        <v>18</v>
      </c>
      <c r="P2">
        <v>18</v>
      </c>
      <c r="Q2">
        <v>1130</v>
      </c>
      <c r="AA2" t="s">
        <v>27</v>
      </c>
      <c r="AB2">
        <f>AVERAGE(D:D)</f>
        <v>5.1853846153846161</v>
      </c>
      <c r="AC2">
        <f>_xlfn.STDEV.P(D:D)</f>
        <v>0.2409473413461439</v>
      </c>
    </row>
    <row r="3" spans="1:29" x14ac:dyDescent="0.25">
      <c r="A3" t="s">
        <v>26</v>
      </c>
      <c r="B3">
        <v>2005</v>
      </c>
      <c r="C3">
        <v>3</v>
      </c>
      <c r="D3">
        <v>4.78</v>
      </c>
      <c r="F3">
        <v>4.51</v>
      </c>
      <c r="G3">
        <v>4.75</v>
      </c>
      <c r="H3">
        <v>24.35</v>
      </c>
      <c r="I3">
        <v>24.48</v>
      </c>
      <c r="J3">
        <v>6</v>
      </c>
      <c r="L3">
        <v>162</v>
      </c>
      <c r="M3">
        <v>670</v>
      </c>
      <c r="N3">
        <v>697</v>
      </c>
      <c r="O3">
        <v>13</v>
      </c>
      <c r="P3">
        <v>16</v>
      </c>
      <c r="Q3">
        <v>1081</v>
      </c>
      <c r="AA3" t="s">
        <v>28</v>
      </c>
      <c r="AB3">
        <f>AVERAGE(E:E)</f>
        <v>56.659090909090907</v>
      </c>
      <c r="AC3">
        <f>_xlfn.STDEV.P(E:E)</f>
        <v>51.889280370374884</v>
      </c>
    </row>
    <row r="4" spans="1:29" x14ac:dyDescent="0.25">
      <c r="A4" t="s">
        <v>26</v>
      </c>
      <c r="B4">
        <v>2005</v>
      </c>
      <c r="C4">
        <v>3</v>
      </c>
      <c r="D4">
        <v>4.88</v>
      </c>
      <c r="E4">
        <v>24</v>
      </c>
      <c r="F4">
        <v>1.37</v>
      </c>
      <c r="G4">
        <v>1.32</v>
      </c>
      <c r="H4">
        <v>24.72</v>
      </c>
      <c r="I4">
        <v>24.13</v>
      </c>
      <c r="J4">
        <v>8</v>
      </c>
      <c r="L4">
        <v>175</v>
      </c>
      <c r="M4">
        <v>719</v>
      </c>
      <c r="N4">
        <v>758</v>
      </c>
      <c r="O4">
        <v>16</v>
      </c>
      <c r="P4">
        <v>21</v>
      </c>
      <c r="Q4">
        <v>1106</v>
      </c>
      <c r="AA4" t="s">
        <v>29</v>
      </c>
      <c r="AB4">
        <f>AVERAGE(F:F)</f>
        <v>6.1642574257425746</v>
      </c>
      <c r="AC4">
        <f>_xlfn.STDEV.P(F:F)</f>
        <v>3.1425348746962976</v>
      </c>
    </row>
    <row r="5" spans="1:29" x14ac:dyDescent="0.25">
      <c r="A5" t="s">
        <v>26</v>
      </c>
      <c r="B5">
        <v>2005</v>
      </c>
      <c r="C5">
        <v>3</v>
      </c>
      <c r="D5">
        <v>4.8899999999999997</v>
      </c>
      <c r="E5">
        <v>22</v>
      </c>
      <c r="F5">
        <v>1.43</v>
      </c>
      <c r="H5">
        <v>24.84</v>
      </c>
      <c r="J5">
        <v>7</v>
      </c>
      <c r="L5">
        <v>336</v>
      </c>
      <c r="M5">
        <v>723</v>
      </c>
      <c r="N5">
        <v>745</v>
      </c>
      <c r="O5">
        <v>14</v>
      </c>
      <c r="P5">
        <v>20</v>
      </c>
      <c r="Q5">
        <v>1111</v>
      </c>
      <c r="AA5" t="s">
        <v>30</v>
      </c>
      <c r="AB5">
        <f>AVERAGE(G:G)</f>
        <v>7.1612121212121185</v>
      </c>
      <c r="AC5">
        <f>_xlfn.STDEV.P(G:G)</f>
        <v>3.641070514334781</v>
      </c>
    </row>
    <row r="6" spans="1:29" x14ac:dyDescent="0.25">
      <c r="A6" t="s">
        <v>26</v>
      </c>
      <c r="B6">
        <v>2005</v>
      </c>
      <c r="C6">
        <v>3</v>
      </c>
      <c r="D6">
        <v>5.0599999999999996</v>
      </c>
      <c r="F6">
        <v>3.17</v>
      </c>
      <c r="G6">
        <v>3.05</v>
      </c>
      <c r="H6">
        <v>24.78</v>
      </c>
      <c r="I6">
        <v>24.46</v>
      </c>
      <c r="J6">
        <v>9</v>
      </c>
      <c r="L6">
        <v>169</v>
      </c>
      <c r="M6">
        <v>802</v>
      </c>
      <c r="N6">
        <v>853</v>
      </c>
      <c r="O6">
        <v>17</v>
      </c>
      <c r="P6">
        <v>23</v>
      </c>
      <c r="Q6">
        <v>1130</v>
      </c>
      <c r="AA6" t="s">
        <v>31</v>
      </c>
      <c r="AB6">
        <f>AVERAGE(H:H)</f>
        <v>24.20475247524751</v>
      </c>
      <c r="AC6">
        <f>_xlfn.STDEV.P(H:H)</f>
        <v>5.509145159121938</v>
      </c>
    </row>
    <row r="7" spans="1:29" x14ac:dyDescent="0.25">
      <c r="A7" t="s">
        <v>26</v>
      </c>
      <c r="B7">
        <v>2005</v>
      </c>
      <c r="C7">
        <v>3</v>
      </c>
      <c r="D7">
        <v>5.0599999999999996</v>
      </c>
      <c r="F7">
        <v>3.36</v>
      </c>
      <c r="G7">
        <v>3.3</v>
      </c>
      <c r="H7">
        <v>25.52</v>
      </c>
      <c r="I7">
        <v>25.15</v>
      </c>
      <c r="J7">
        <v>10</v>
      </c>
      <c r="L7">
        <v>173</v>
      </c>
      <c r="M7">
        <v>780</v>
      </c>
      <c r="N7">
        <v>853</v>
      </c>
      <c r="O7">
        <v>17</v>
      </c>
      <c r="P7">
        <v>24</v>
      </c>
      <c r="Q7">
        <v>1140</v>
      </c>
      <c r="AA7" t="s">
        <v>32</v>
      </c>
      <c r="AB7">
        <f>AVERAGE(I:I)</f>
        <v>24.686363636363637</v>
      </c>
      <c r="AC7">
        <f>_xlfn.STDEV.P(I:I)</f>
        <v>5.8566131927924712</v>
      </c>
    </row>
    <row r="8" spans="1:29" x14ac:dyDescent="0.25">
      <c r="A8" t="s">
        <v>26</v>
      </c>
      <c r="B8">
        <v>2005</v>
      </c>
      <c r="C8">
        <v>3</v>
      </c>
      <c r="D8">
        <v>4.97</v>
      </c>
      <c r="E8">
        <v>27</v>
      </c>
      <c r="F8">
        <v>4.57</v>
      </c>
      <c r="H8">
        <v>24.54</v>
      </c>
      <c r="J8">
        <v>4</v>
      </c>
      <c r="L8">
        <v>472</v>
      </c>
      <c r="M8">
        <v>832</v>
      </c>
      <c r="N8">
        <v>900</v>
      </c>
      <c r="O8">
        <v>11</v>
      </c>
      <c r="P8">
        <v>24</v>
      </c>
      <c r="Q8">
        <v>1150</v>
      </c>
      <c r="T8">
        <v>0.64</v>
      </c>
      <c r="AA8" t="s">
        <v>33</v>
      </c>
      <c r="AB8">
        <f>AVERAGE(M:M)</f>
        <v>1448.9900990099011</v>
      </c>
      <c r="AC8">
        <f>_xlfn.STDEV.P(M:M)</f>
        <v>1127.7650244607782</v>
      </c>
    </row>
    <row r="9" spans="1:29" x14ac:dyDescent="0.25">
      <c r="A9" t="s">
        <v>26</v>
      </c>
      <c r="B9">
        <v>2005</v>
      </c>
      <c r="C9">
        <v>3</v>
      </c>
      <c r="D9">
        <v>5.09</v>
      </c>
      <c r="F9">
        <v>3.32</v>
      </c>
      <c r="G9">
        <v>3.45</v>
      </c>
      <c r="H9">
        <v>26.08</v>
      </c>
      <c r="I9">
        <v>25.47</v>
      </c>
      <c r="J9">
        <v>3</v>
      </c>
      <c r="L9">
        <v>55</v>
      </c>
      <c r="M9">
        <v>760</v>
      </c>
      <c r="N9">
        <v>790</v>
      </c>
      <c r="O9">
        <v>18</v>
      </c>
      <c r="P9">
        <v>30</v>
      </c>
      <c r="Q9">
        <v>1191</v>
      </c>
      <c r="T9">
        <v>2.77</v>
      </c>
      <c r="AA9" t="s">
        <v>34</v>
      </c>
      <c r="AB9">
        <f>AVERAGE(N:N)</f>
        <v>1711.8613861386139</v>
      </c>
      <c r="AC9">
        <f>_xlfn.STDEV.P(N:N)</f>
        <v>1509.7547898055011</v>
      </c>
    </row>
    <row r="10" spans="1:29" x14ac:dyDescent="0.25">
      <c r="A10" t="s">
        <v>26</v>
      </c>
      <c r="B10">
        <v>2005</v>
      </c>
      <c r="C10">
        <v>3</v>
      </c>
      <c r="D10">
        <v>5.3</v>
      </c>
      <c r="F10">
        <v>6.53</v>
      </c>
      <c r="G10">
        <v>7.35</v>
      </c>
      <c r="H10">
        <v>25.49</v>
      </c>
      <c r="I10">
        <v>25.38</v>
      </c>
      <c r="J10">
        <v>8</v>
      </c>
      <c r="L10">
        <v>0</v>
      </c>
      <c r="M10">
        <v>652</v>
      </c>
      <c r="N10">
        <v>827</v>
      </c>
      <c r="O10">
        <v>12</v>
      </c>
      <c r="P10">
        <v>35</v>
      </c>
      <c r="Q10">
        <v>1256</v>
      </c>
      <c r="T10">
        <v>1.8</v>
      </c>
      <c r="AA10" t="s">
        <v>35</v>
      </c>
      <c r="AB10">
        <f>AVERAGE(O:O)</f>
        <v>78.138613861386133</v>
      </c>
      <c r="AC10">
        <f>_xlfn.STDEV.P(O:O)</f>
        <v>95.814592999928692</v>
      </c>
    </row>
    <row r="11" spans="1:29" x14ac:dyDescent="0.25">
      <c r="A11" t="s">
        <v>26</v>
      </c>
      <c r="B11">
        <v>2005</v>
      </c>
      <c r="C11">
        <v>3</v>
      </c>
      <c r="D11">
        <v>5.29</v>
      </c>
      <c r="F11">
        <v>6.59</v>
      </c>
      <c r="G11">
        <v>7.39</v>
      </c>
      <c r="H11">
        <v>25.97</v>
      </c>
      <c r="I11">
        <v>26.33</v>
      </c>
      <c r="J11">
        <v>9</v>
      </c>
      <c r="L11">
        <v>0</v>
      </c>
      <c r="M11">
        <v>666</v>
      </c>
      <c r="N11">
        <v>865</v>
      </c>
      <c r="O11">
        <v>11</v>
      </c>
      <c r="P11">
        <v>37</v>
      </c>
      <c r="Q11">
        <v>1311</v>
      </c>
      <c r="T11">
        <v>2.17</v>
      </c>
      <c r="AA11" t="s">
        <v>36</v>
      </c>
      <c r="AB11">
        <f>AVERAGE(P:P)</f>
        <v>107.67326732673267</v>
      </c>
      <c r="AC11">
        <f>_xlfn.STDEV.P(P:P)</f>
        <v>122.65802972354157</v>
      </c>
    </row>
    <row r="12" spans="1:29" x14ac:dyDescent="0.25">
      <c r="A12" t="s">
        <v>26</v>
      </c>
      <c r="B12">
        <v>2005</v>
      </c>
      <c r="C12">
        <v>3</v>
      </c>
      <c r="D12">
        <v>4.8099999999999996</v>
      </c>
      <c r="E12">
        <v>37</v>
      </c>
      <c r="F12">
        <v>3.18</v>
      </c>
      <c r="G12">
        <v>3.94</v>
      </c>
      <c r="H12">
        <v>23.23</v>
      </c>
      <c r="I12">
        <v>22.89</v>
      </c>
      <c r="J12">
        <v>7</v>
      </c>
      <c r="L12">
        <v>68</v>
      </c>
      <c r="M12">
        <v>687</v>
      </c>
      <c r="N12">
        <v>853</v>
      </c>
      <c r="O12">
        <v>13</v>
      </c>
      <c r="P12">
        <v>37</v>
      </c>
      <c r="Q12">
        <v>1222</v>
      </c>
      <c r="T12">
        <v>1.52</v>
      </c>
    </row>
    <row r="13" spans="1:29" x14ac:dyDescent="0.25">
      <c r="A13" t="s">
        <v>26</v>
      </c>
      <c r="B13">
        <v>2005</v>
      </c>
      <c r="C13">
        <v>3</v>
      </c>
      <c r="D13">
        <v>4.8</v>
      </c>
      <c r="E13">
        <v>15</v>
      </c>
      <c r="F13">
        <v>3.06</v>
      </c>
      <c r="G13">
        <v>3.72</v>
      </c>
      <c r="H13">
        <v>23.19</v>
      </c>
      <c r="I13">
        <v>23.05</v>
      </c>
      <c r="J13">
        <v>6</v>
      </c>
      <c r="L13">
        <v>55</v>
      </c>
      <c r="M13">
        <v>657</v>
      </c>
      <c r="N13">
        <v>860</v>
      </c>
      <c r="O13">
        <v>13</v>
      </c>
      <c r="P13">
        <v>35</v>
      </c>
      <c r="Q13">
        <v>1233</v>
      </c>
      <c r="T13">
        <v>1.05</v>
      </c>
    </row>
    <row r="14" spans="1:29" x14ac:dyDescent="0.25">
      <c r="A14" t="s">
        <v>26</v>
      </c>
      <c r="B14">
        <v>2006</v>
      </c>
      <c r="C14">
        <v>3</v>
      </c>
      <c r="D14">
        <v>4.8600000000000003</v>
      </c>
      <c r="F14">
        <v>2.08</v>
      </c>
      <c r="G14">
        <v>2.31</v>
      </c>
      <c r="H14">
        <v>22.01</v>
      </c>
      <c r="I14">
        <v>21.7</v>
      </c>
      <c r="J14">
        <v>1</v>
      </c>
      <c r="L14">
        <v>67</v>
      </c>
      <c r="M14">
        <v>732</v>
      </c>
      <c r="N14">
        <v>767</v>
      </c>
      <c r="O14">
        <v>14</v>
      </c>
      <c r="P14">
        <v>21</v>
      </c>
      <c r="Q14">
        <v>1161</v>
      </c>
    </row>
    <row r="15" spans="1:29" x14ac:dyDescent="0.25">
      <c r="A15" t="s">
        <v>26</v>
      </c>
      <c r="B15">
        <v>2006</v>
      </c>
      <c r="C15">
        <v>3</v>
      </c>
      <c r="D15">
        <v>4.87</v>
      </c>
      <c r="F15">
        <v>1.82</v>
      </c>
      <c r="G15">
        <v>2.36</v>
      </c>
      <c r="H15">
        <v>21.74</v>
      </c>
      <c r="I15">
        <v>22</v>
      </c>
      <c r="J15">
        <v>3</v>
      </c>
      <c r="L15">
        <v>68</v>
      </c>
      <c r="M15">
        <v>691</v>
      </c>
      <c r="N15">
        <v>722</v>
      </c>
      <c r="O15">
        <v>12</v>
      </c>
      <c r="P15">
        <v>22</v>
      </c>
      <c r="Q15">
        <v>1187</v>
      </c>
    </row>
    <row r="16" spans="1:29" x14ac:dyDescent="0.25">
      <c r="A16" t="s">
        <v>26</v>
      </c>
      <c r="B16">
        <v>2006</v>
      </c>
      <c r="C16">
        <v>3</v>
      </c>
      <c r="D16">
        <v>5.01</v>
      </c>
      <c r="E16">
        <v>22</v>
      </c>
      <c r="F16">
        <v>5.29</v>
      </c>
      <c r="G16">
        <v>6.25</v>
      </c>
      <c r="H16">
        <v>22.37</v>
      </c>
      <c r="I16">
        <v>22.53</v>
      </c>
      <c r="J16">
        <v>1</v>
      </c>
      <c r="L16">
        <v>92</v>
      </c>
      <c r="M16">
        <v>733</v>
      </c>
      <c r="N16">
        <v>790</v>
      </c>
      <c r="O16">
        <v>16</v>
      </c>
      <c r="P16">
        <v>26</v>
      </c>
      <c r="Q16">
        <v>1164</v>
      </c>
    </row>
    <row r="17" spans="1:20" x14ac:dyDescent="0.25">
      <c r="A17" t="s">
        <v>26</v>
      </c>
      <c r="B17">
        <v>2006</v>
      </c>
      <c r="C17">
        <v>3</v>
      </c>
      <c r="D17">
        <v>5.08</v>
      </c>
      <c r="F17">
        <v>4.79</v>
      </c>
      <c r="G17">
        <v>4.8600000000000003</v>
      </c>
      <c r="H17">
        <v>22.18</v>
      </c>
      <c r="I17">
        <v>22.35</v>
      </c>
      <c r="J17">
        <v>2</v>
      </c>
      <c r="L17">
        <v>201</v>
      </c>
      <c r="M17">
        <v>810</v>
      </c>
      <c r="N17">
        <v>802</v>
      </c>
      <c r="O17">
        <v>24</v>
      </c>
      <c r="P17">
        <v>30</v>
      </c>
      <c r="Q17">
        <v>1233</v>
      </c>
    </row>
    <row r="18" spans="1:20" x14ac:dyDescent="0.25">
      <c r="A18" t="s">
        <v>26</v>
      </c>
      <c r="B18">
        <v>2006</v>
      </c>
      <c r="C18">
        <v>3</v>
      </c>
      <c r="D18">
        <v>5.09</v>
      </c>
      <c r="F18">
        <v>4.63</v>
      </c>
      <c r="G18">
        <v>5.71</v>
      </c>
      <c r="H18">
        <v>22.38</v>
      </c>
      <c r="I18">
        <v>22.34</v>
      </c>
      <c r="J18">
        <v>1</v>
      </c>
      <c r="L18">
        <v>158</v>
      </c>
      <c r="M18">
        <v>769</v>
      </c>
      <c r="N18">
        <v>786</v>
      </c>
      <c r="O18">
        <v>24</v>
      </c>
      <c r="P18">
        <v>30</v>
      </c>
      <c r="Q18">
        <v>1235</v>
      </c>
    </row>
    <row r="19" spans="1:20" x14ac:dyDescent="0.25">
      <c r="A19" t="s">
        <v>26</v>
      </c>
      <c r="B19">
        <v>2006</v>
      </c>
      <c r="C19">
        <v>3</v>
      </c>
      <c r="D19">
        <v>5.04</v>
      </c>
      <c r="E19">
        <v>24</v>
      </c>
      <c r="F19">
        <v>3.51</v>
      </c>
      <c r="G19">
        <v>6.59</v>
      </c>
      <c r="H19">
        <v>22.03</v>
      </c>
      <c r="I19">
        <v>21.98</v>
      </c>
      <c r="J19">
        <v>1</v>
      </c>
      <c r="L19">
        <v>362</v>
      </c>
      <c r="M19">
        <v>839</v>
      </c>
      <c r="N19">
        <v>848</v>
      </c>
      <c r="O19">
        <v>12</v>
      </c>
      <c r="P19">
        <v>28</v>
      </c>
      <c r="Q19">
        <v>1288</v>
      </c>
      <c r="T19">
        <v>0.3</v>
      </c>
    </row>
    <row r="20" spans="1:20" x14ac:dyDescent="0.25">
      <c r="A20" t="s">
        <v>26</v>
      </c>
      <c r="B20">
        <v>2006</v>
      </c>
      <c r="C20">
        <v>3</v>
      </c>
      <c r="D20">
        <v>5.05</v>
      </c>
      <c r="E20">
        <v>24</v>
      </c>
      <c r="F20">
        <v>5.13</v>
      </c>
      <c r="G20">
        <v>6.04</v>
      </c>
      <c r="H20">
        <v>21.99</v>
      </c>
      <c r="I20">
        <v>21.55</v>
      </c>
      <c r="J20">
        <v>1</v>
      </c>
      <c r="L20">
        <v>260</v>
      </c>
      <c r="M20">
        <v>864</v>
      </c>
      <c r="N20">
        <v>855</v>
      </c>
      <c r="O20">
        <v>12</v>
      </c>
      <c r="P20">
        <v>28</v>
      </c>
      <c r="Q20">
        <v>1294</v>
      </c>
      <c r="T20">
        <v>0.82</v>
      </c>
    </row>
    <row r="21" spans="1:20" x14ac:dyDescent="0.25">
      <c r="A21" t="s">
        <v>26</v>
      </c>
      <c r="B21">
        <v>2006</v>
      </c>
      <c r="C21">
        <v>3</v>
      </c>
      <c r="D21">
        <v>5.03</v>
      </c>
      <c r="F21">
        <v>5.54</v>
      </c>
      <c r="G21">
        <v>6.26</v>
      </c>
      <c r="H21">
        <v>23</v>
      </c>
      <c r="I21">
        <v>22.42</v>
      </c>
      <c r="J21">
        <v>3</v>
      </c>
      <c r="L21">
        <v>176</v>
      </c>
      <c r="M21">
        <v>615</v>
      </c>
      <c r="N21">
        <v>815</v>
      </c>
      <c r="O21">
        <v>10</v>
      </c>
      <c r="P21">
        <v>25</v>
      </c>
      <c r="Q21">
        <v>1286</v>
      </c>
      <c r="T21">
        <v>1.63</v>
      </c>
    </row>
    <row r="22" spans="1:20" x14ac:dyDescent="0.25">
      <c r="A22" t="s">
        <v>26</v>
      </c>
      <c r="B22">
        <v>2006</v>
      </c>
      <c r="C22">
        <v>3</v>
      </c>
      <c r="D22">
        <v>5.13</v>
      </c>
      <c r="F22">
        <v>6.33</v>
      </c>
      <c r="G22">
        <v>6.74</v>
      </c>
      <c r="H22">
        <v>23.43</v>
      </c>
      <c r="I22">
        <v>23.55</v>
      </c>
      <c r="J22">
        <v>6</v>
      </c>
      <c r="L22">
        <v>43</v>
      </c>
      <c r="M22">
        <v>603</v>
      </c>
      <c r="N22">
        <v>731</v>
      </c>
      <c r="O22">
        <v>12</v>
      </c>
      <c r="P22">
        <v>25</v>
      </c>
      <c r="Q22">
        <v>1222</v>
      </c>
      <c r="T22">
        <v>1.0900000000000001</v>
      </c>
    </row>
    <row r="23" spans="1:20" x14ac:dyDescent="0.25">
      <c r="A23" t="s">
        <v>26</v>
      </c>
      <c r="B23">
        <v>2006</v>
      </c>
      <c r="C23">
        <v>3</v>
      </c>
      <c r="D23">
        <v>5.15</v>
      </c>
      <c r="F23">
        <v>6.67</v>
      </c>
      <c r="G23">
        <v>6.9</v>
      </c>
      <c r="H23">
        <v>23.51</v>
      </c>
      <c r="I23">
        <v>23.34</v>
      </c>
      <c r="J23">
        <v>6</v>
      </c>
      <c r="L23">
        <v>39</v>
      </c>
      <c r="M23">
        <v>621</v>
      </c>
      <c r="N23">
        <v>746</v>
      </c>
      <c r="O23">
        <v>11</v>
      </c>
      <c r="P23">
        <v>27</v>
      </c>
      <c r="Q23">
        <v>1242</v>
      </c>
      <c r="T23">
        <v>0.52</v>
      </c>
    </row>
    <row r="24" spans="1:20" x14ac:dyDescent="0.25">
      <c r="A24" t="s">
        <v>26</v>
      </c>
      <c r="B24">
        <v>2006</v>
      </c>
      <c r="C24">
        <v>3</v>
      </c>
      <c r="D24">
        <v>4.9000000000000004</v>
      </c>
      <c r="E24">
        <v>-8</v>
      </c>
      <c r="F24">
        <v>4.01</v>
      </c>
      <c r="G24">
        <v>4.26</v>
      </c>
      <c r="H24">
        <v>21.93</v>
      </c>
      <c r="I24">
        <v>21.23</v>
      </c>
      <c r="J24">
        <v>5</v>
      </c>
      <c r="L24">
        <v>210</v>
      </c>
      <c r="M24">
        <v>761</v>
      </c>
      <c r="N24">
        <v>876</v>
      </c>
      <c r="O24">
        <v>15</v>
      </c>
      <c r="P24">
        <v>27</v>
      </c>
      <c r="Q24">
        <v>997</v>
      </c>
      <c r="T24">
        <v>0.5</v>
      </c>
    </row>
    <row r="25" spans="1:20" x14ac:dyDescent="0.25">
      <c r="A25" t="s">
        <v>26</v>
      </c>
      <c r="B25">
        <v>2007</v>
      </c>
      <c r="C25">
        <v>3</v>
      </c>
      <c r="D25">
        <v>4.93</v>
      </c>
      <c r="F25">
        <v>4</v>
      </c>
      <c r="G25">
        <v>3.85</v>
      </c>
      <c r="H25">
        <v>19.77</v>
      </c>
      <c r="I25">
        <v>20.74</v>
      </c>
      <c r="J25">
        <v>8</v>
      </c>
      <c r="L25">
        <v>195</v>
      </c>
      <c r="M25">
        <v>840</v>
      </c>
      <c r="N25">
        <v>901</v>
      </c>
      <c r="O25">
        <v>17</v>
      </c>
      <c r="P25">
        <v>31</v>
      </c>
      <c r="Q25">
        <v>1486</v>
      </c>
    </row>
    <row r="26" spans="1:20" x14ac:dyDescent="0.25">
      <c r="A26" t="s">
        <v>26</v>
      </c>
      <c r="B26">
        <v>2007</v>
      </c>
      <c r="C26">
        <v>3</v>
      </c>
      <c r="D26">
        <v>4.93</v>
      </c>
      <c r="F26">
        <v>4.01</v>
      </c>
      <c r="G26">
        <v>3.85</v>
      </c>
      <c r="H26">
        <v>19.559999999999999</v>
      </c>
      <c r="I26">
        <v>20.91</v>
      </c>
      <c r="J26">
        <v>8</v>
      </c>
      <c r="L26">
        <v>198</v>
      </c>
      <c r="M26">
        <v>843</v>
      </c>
      <c r="N26">
        <v>786</v>
      </c>
      <c r="O26">
        <v>17</v>
      </c>
      <c r="P26">
        <v>35</v>
      </c>
      <c r="Q26">
        <v>1203</v>
      </c>
    </row>
    <row r="27" spans="1:20" x14ac:dyDescent="0.25">
      <c r="A27" t="s">
        <v>26</v>
      </c>
      <c r="B27">
        <v>2007</v>
      </c>
      <c r="C27">
        <v>3</v>
      </c>
      <c r="D27">
        <v>4.92</v>
      </c>
      <c r="E27">
        <v>15</v>
      </c>
      <c r="F27">
        <v>4.3600000000000003</v>
      </c>
      <c r="G27">
        <v>4.16</v>
      </c>
      <c r="H27">
        <v>20.56</v>
      </c>
      <c r="I27">
        <v>20.82</v>
      </c>
      <c r="J27">
        <v>9</v>
      </c>
      <c r="L27">
        <v>326</v>
      </c>
      <c r="M27">
        <v>728</v>
      </c>
      <c r="N27">
        <v>855</v>
      </c>
      <c r="O27">
        <v>20</v>
      </c>
      <c r="P27">
        <v>40</v>
      </c>
      <c r="Q27">
        <v>1277</v>
      </c>
    </row>
    <row r="28" spans="1:20" x14ac:dyDescent="0.25">
      <c r="A28" t="s">
        <v>26</v>
      </c>
      <c r="B28">
        <v>2007</v>
      </c>
      <c r="C28">
        <v>3</v>
      </c>
      <c r="D28">
        <v>5.09</v>
      </c>
      <c r="F28">
        <v>3.93</v>
      </c>
      <c r="H28">
        <v>20.04</v>
      </c>
      <c r="J28">
        <v>3</v>
      </c>
      <c r="L28">
        <v>282</v>
      </c>
      <c r="M28">
        <v>56</v>
      </c>
      <c r="N28">
        <v>873</v>
      </c>
      <c r="O28">
        <v>20</v>
      </c>
      <c r="P28">
        <v>36</v>
      </c>
      <c r="Q28">
        <v>1307</v>
      </c>
    </row>
    <row r="29" spans="1:20" x14ac:dyDescent="0.25">
      <c r="A29" t="s">
        <v>26</v>
      </c>
      <c r="B29">
        <v>2007</v>
      </c>
      <c r="C29">
        <v>3</v>
      </c>
      <c r="D29">
        <v>4.88</v>
      </c>
      <c r="E29">
        <v>5</v>
      </c>
      <c r="F29">
        <v>4.0199999999999996</v>
      </c>
      <c r="G29">
        <v>4.2699999999999996</v>
      </c>
      <c r="H29">
        <v>21.55</v>
      </c>
      <c r="I29">
        <v>20.62</v>
      </c>
      <c r="J29">
        <v>5</v>
      </c>
      <c r="L29">
        <v>232</v>
      </c>
      <c r="M29">
        <v>931</v>
      </c>
      <c r="N29">
        <v>997</v>
      </c>
      <c r="O29">
        <v>8</v>
      </c>
      <c r="P29">
        <v>17</v>
      </c>
      <c r="Q29">
        <v>1330</v>
      </c>
      <c r="T29">
        <v>1.36</v>
      </c>
    </row>
    <row r="30" spans="1:20" x14ac:dyDescent="0.25">
      <c r="A30" t="s">
        <v>26</v>
      </c>
      <c r="B30">
        <v>2007</v>
      </c>
      <c r="C30">
        <v>3</v>
      </c>
      <c r="D30">
        <v>4.96</v>
      </c>
      <c r="F30">
        <v>3.89</v>
      </c>
      <c r="G30">
        <v>4.32</v>
      </c>
      <c r="H30">
        <v>20.71</v>
      </c>
      <c r="I30">
        <v>20.53</v>
      </c>
      <c r="J30">
        <v>7</v>
      </c>
      <c r="L30">
        <v>281</v>
      </c>
      <c r="M30">
        <v>980</v>
      </c>
      <c r="N30">
        <v>997</v>
      </c>
      <c r="O30">
        <v>16</v>
      </c>
      <c r="P30">
        <v>45</v>
      </c>
      <c r="Q30">
        <v>1199</v>
      </c>
      <c r="T30">
        <v>0.33</v>
      </c>
    </row>
    <row r="31" spans="1:20" x14ac:dyDescent="0.25">
      <c r="A31" t="s">
        <v>26</v>
      </c>
      <c r="B31">
        <v>2007</v>
      </c>
      <c r="C31">
        <v>3</v>
      </c>
      <c r="D31">
        <v>5.09</v>
      </c>
      <c r="F31">
        <v>4.0999999999999996</v>
      </c>
      <c r="G31">
        <v>4.82</v>
      </c>
      <c r="H31">
        <v>21.19</v>
      </c>
      <c r="I31">
        <v>20.85</v>
      </c>
      <c r="J31">
        <v>5</v>
      </c>
      <c r="L31">
        <v>80</v>
      </c>
      <c r="M31">
        <v>682</v>
      </c>
      <c r="N31">
        <v>774</v>
      </c>
      <c r="O31">
        <v>13</v>
      </c>
      <c r="P31">
        <v>24</v>
      </c>
      <c r="Q31">
        <v>1187</v>
      </c>
      <c r="T31">
        <v>2.48</v>
      </c>
    </row>
    <row r="32" spans="1:20" x14ac:dyDescent="0.25">
      <c r="A32" t="s">
        <v>26</v>
      </c>
      <c r="B32">
        <v>2007</v>
      </c>
      <c r="C32">
        <v>3</v>
      </c>
      <c r="D32">
        <v>5.1100000000000003</v>
      </c>
      <c r="G32">
        <v>4.87</v>
      </c>
      <c r="I32">
        <v>20.97</v>
      </c>
      <c r="J32">
        <v>8</v>
      </c>
      <c r="L32">
        <v>91</v>
      </c>
      <c r="M32">
        <v>622</v>
      </c>
      <c r="N32">
        <v>742</v>
      </c>
      <c r="O32">
        <v>12</v>
      </c>
      <c r="P32">
        <v>24</v>
      </c>
      <c r="Q32">
        <v>1153</v>
      </c>
    </row>
    <row r="33" spans="1:20" x14ac:dyDescent="0.25">
      <c r="A33" t="s">
        <v>26</v>
      </c>
      <c r="B33">
        <v>2007</v>
      </c>
      <c r="C33">
        <v>3</v>
      </c>
      <c r="D33">
        <v>4.91</v>
      </c>
      <c r="F33">
        <v>6.05</v>
      </c>
      <c r="G33">
        <v>6.82</v>
      </c>
      <c r="H33">
        <v>21.27</v>
      </c>
      <c r="I33">
        <v>21.17</v>
      </c>
      <c r="J33">
        <v>2</v>
      </c>
      <c r="L33">
        <v>24</v>
      </c>
      <c r="M33">
        <v>675</v>
      </c>
      <c r="N33">
        <v>746</v>
      </c>
      <c r="O33">
        <v>9</v>
      </c>
      <c r="P33">
        <v>24</v>
      </c>
      <c r="Q33">
        <v>1266</v>
      </c>
      <c r="T33">
        <v>1.26</v>
      </c>
    </row>
    <row r="34" spans="1:20" x14ac:dyDescent="0.25">
      <c r="A34" t="s">
        <v>26</v>
      </c>
      <c r="B34">
        <v>2007</v>
      </c>
      <c r="C34">
        <v>3</v>
      </c>
      <c r="D34">
        <v>5.05</v>
      </c>
      <c r="E34">
        <v>44</v>
      </c>
      <c r="F34">
        <v>3.9</v>
      </c>
      <c r="G34">
        <v>4.43</v>
      </c>
      <c r="H34">
        <v>18.68</v>
      </c>
      <c r="I34">
        <v>18.78</v>
      </c>
      <c r="J34">
        <v>3</v>
      </c>
      <c r="L34">
        <v>97</v>
      </c>
      <c r="M34">
        <v>818</v>
      </c>
      <c r="N34">
        <v>959</v>
      </c>
      <c r="O34">
        <v>15</v>
      </c>
      <c r="P34">
        <v>39</v>
      </c>
      <c r="Q34">
        <v>1108</v>
      </c>
      <c r="T34">
        <v>-0.3</v>
      </c>
    </row>
    <row r="35" spans="1:20" x14ac:dyDescent="0.25">
      <c r="A35" t="s">
        <v>26</v>
      </c>
      <c r="B35">
        <v>2007</v>
      </c>
      <c r="C35">
        <v>3</v>
      </c>
      <c r="D35">
        <v>5.05</v>
      </c>
      <c r="E35">
        <v>42</v>
      </c>
      <c r="F35">
        <v>3.96</v>
      </c>
      <c r="G35">
        <v>4.3499999999999996</v>
      </c>
      <c r="H35">
        <v>18.690000000000001</v>
      </c>
      <c r="I35">
        <v>18.809999999999999</v>
      </c>
      <c r="J35">
        <v>3</v>
      </c>
      <c r="L35">
        <v>168</v>
      </c>
      <c r="M35">
        <v>800</v>
      </c>
      <c r="N35">
        <v>1031</v>
      </c>
      <c r="O35">
        <v>13</v>
      </c>
      <c r="P35">
        <v>38</v>
      </c>
      <c r="Q35">
        <v>1166</v>
      </c>
      <c r="T35">
        <v>0.57999999999999996</v>
      </c>
    </row>
    <row r="36" spans="1:20" x14ac:dyDescent="0.25">
      <c r="A36" t="s">
        <v>26</v>
      </c>
      <c r="B36">
        <v>2008</v>
      </c>
      <c r="C36">
        <v>3</v>
      </c>
      <c r="D36">
        <v>5.25</v>
      </c>
      <c r="F36">
        <v>4.55</v>
      </c>
      <c r="G36">
        <v>4.7</v>
      </c>
      <c r="H36">
        <v>18.989999999999998</v>
      </c>
      <c r="I36">
        <v>18.75</v>
      </c>
      <c r="J36">
        <v>5</v>
      </c>
      <c r="L36">
        <v>297</v>
      </c>
      <c r="M36">
        <v>925</v>
      </c>
      <c r="N36">
        <v>877</v>
      </c>
      <c r="O36">
        <v>29</v>
      </c>
      <c r="P36">
        <v>34</v>
      </c>
      <c r="Q36">
        <v>1144</v>
      </c>
    </row>
    <row r="37" spans="1:20" x14ac:dyDescent="0.25">
      <c r="A37" t="s">
        <v>26</v>
      </c>
      <c r="B37">
        <v>2008</v>
      </c>
      <c r="C37">
        <v>3</v>
      </c>
      <c r="D37">
        <v>5.33</v>
      </c>
      <c r="E37">
        <v>92</v>
      </c>
      <c r="F37">
        <v>4.51</v>
      </c>
      <c r="G37">
        <v>4.9000000000000004</v>
      </c>
      <c r="H37">
        <v>20.010000000000002</v>
      </c>
      <c r="I37">
        <v>19.32</v>
      </c>
      <c r="J37">
        <v>8</v>
      </c>
      <c r="L37">
        <v>370</v>
      </c>
      <c r="M37">
        <v>983</v>
      </c>
      <c r="N37">
        <v>995</v>
      </c>
      <c r="O37">
        <v>35</v>
      </c>
      <c r="P37">
        <v>41</v>
      </c>
      <c r="Q37">
        <v>1178</v>
      </c>
    </row>
    <row r="38" spans="1:20" x14ac:dyDescent="0.25">
      <c r="A38" t="s">
        <v>26</v>
      </c>
      <c r="B38">
        <v>2008</v>
      </c>
      <c r="C38">
        <v>3</v>
      </c>
      <c r="D38">
        <v>5.35</v>
      </c>
      <c r="E38">
        <v>72</v>
      </c>
      <c r="F38">
        <v>4.47</v>
      </c>
      <c r="G38">
        <v>4.76</v>
      </c>
      <c r="H38">
        <v>19.61</v>
      </c>
      <c r="I38">
        <v>19.09</v>
      </c>
      <c r="J38">
        <v>6</v>
      </c>
      <c r="L38">
        <v>377</v>
      </c>
      <c r="M38">
        <v>917</v>
      </c>
      <c r="N38">
        <v>965</v>
      </c>
      <c r="O38">
        <v>37</v>
      </c>
      <c r="P38">
        <v>41</v>
      </c>
      <c r="Q38">
        <v>1190</v>
      </c>
    </row>
    <row r="39" spans="1:20" x14ac:dyDescent="0.25">
      <c r="A39" t="s">
        <v>26</v>
      </c>
      <c r="B39">
        <v>2008</v>
      </c>
      <c r="C39">
        <v>3</v>
      </c>
      <c r="D39">
        <v>5.4</v>
      </c>
      <c r="F39">
        <v>5.39</v>
      </c>
      <c r="G39">
        <v>5.58</v>
      </c>
      <c r="H39">
        <v>19.41</v>
      </c>
      <c r="I39">
        <v>19.22</v>
      </c>
      <c r="J39">
        <v>5</v>
      </c>
      <c r="L39">
        <v>408</v>
      </c>
      <c r="M39">
        <v>887</v>
      </c>
      <c r="N39">
        <v>965</v>
      </c>
      <c r="O39">
        <v>38</v>
      </c>
      <c r="P39">
        <v>46</v>
      </c>
      <c r="Q39">
        <v>1215</v>
      </c>
    </row>
    <row r="40" spans="1:20" x14ac:dyDescent="0.25">
      <c r="A40" t="s">
        <v>26</v>
      </c>
      <c r="B40">
        <v>2008</v>
      </c>
      <c r="C40">
        <v>3</v>
      </c>
      <c r="D40">
        <v>5.32</v>
      </c>
      <c r="E40">
        <v>52</v>
      </c>
      <c r="F40">
        <v>5.0599999999999996</v>
      </c>
      <c r="G40">
        <v>5.77</v>
      </c>
      <c r="H40">
        <v>22.98</v>
      </c>
      <c r="I40">
        <v>22.64</v>
      </c>
      <c r="J40">
        <v>4</v>
      </c>
      <c r="L40">
        <v>396</v>
      </c>
      <c r="M40">
        <v>1009</v>
      </c>
      <c r="N40">
        <v>1160</v>
      </c>
      <c r="O40">
        <v>15</v>
      </c>
      <c r="P40">
        <v>40</v>
      </c>
      <c r="Q40">
        <v>1175</v>
      </c>
      <c r="T40">
        <v>1.22</v>
      </c>
    </row>
    <row r="41" spans="1:20" x14ac:dyDescent="0.25">
      <c r="A41" t="s">
        <v>26</v>
      </c>
      <c r="B41">
        <v>2008</v>
      </c>
      <c r="C41">
        <v>3</v>
      </c>
      <c r="D41">
        <v>5.07</v>
      </c>
      <c r="F41">
        <v>2.88</v>
      </c>
      <c r="G41">
        <v>3.4</v>
      </c>
      <c r="H41">
        <v>17.88</v>
      </c>
      <c r="I41">
        <v>17.64</v>
      </c>
      <c r="J41">
        <v>7</v>
      </c>
      <c r="L41">
        <v>0</v>
      </c>
      <c r="M41">
        <v>554</v>
      </c>
      <c r="N41">
        <v>565</v>
      </c>
      <c r="O41">
        <v>18</v>
      </c>
      <c r="P41">
        <v>21</v>
      </c>
      <c r="Q41">
        <v>521</v>
      </c>
      <c r="T41">
        <v>0.91</v>
      </c>
    </row>
    <row r="42" spans="1:20" x14ac:dyDescent="0.25">
      <c r="A42" t="s">
        <v>26</v>
      </c>
      <c r="B42">
        <v>2008</v>
      </c>
      <c r="C42">
        <v>3</v>
      </c>
      <c r="D42">
        <v>5.04</v>
      </c>
      <c r="F42">
        <v>3.32</v>
      </c>
      <c r="G42">
        <v>3.86</v>
      </c>
      <c r="H42">
        <v>18.09</v>
      </c>
      <c r="I42">
        <v>17.96</v>
      </c>
      <c r="J42">
        <v>11</v>
      </c>
      <c r="L42">
        <v>0</v>
      </c>
      <c r="M42">
        <v>541</v>
      </c>
      <c r="N42">
        <v>642</v>
      </c>
      <c r="O42">
        <v>17</v>
      </c>
      <c r="P42">
        <v>28</v>
      </c>
      <c r="Q42">
        <v>498</v>
      </c>
      <c r="T42">
        <v>1.32</v>
      </c>
    </row>
    <row r="43" spans="1:20" x14ac:dyDescent="0.25">
      <c r="A43" t="s">
        <v>26</v>
      </c>
      <c r="B43">
        <v>2008</v>
      </c>
      <c r="C43">
        <v>3</v>
      </c>
      <c r="D43">
        <v>5.0999999999999996</v>
      </c>
      <c r="E43">
        <v>26</v>
      </c>
      <c r="F43">
        <v>3.87</v>
      </c>
      <c r="G43">
        <v>4.13</v>
      </c>
      <c r="H43">
        <v>19.829999999999998</v>
      </c>
      <c r="I43">
        <v>18.75</v>
      </c>
      <c r="J43">
        <v>12</v>
      </c>
      <c r="L43">
        <v>177</v>
      </c>
      <c r="M43">
        <v>748</v>
      </c>
      <c r="N43">
        <v>815</v>
      </c>
      <c r="O43">
        <v>12</v>
      </c>
      <c r="P43">
        <v>24</v>
      </c>
      <c r="Q43">
        <v>811</v>
      </c>
      <c r="T43">
        <v>0.67</v>
      </c>
    </row>
    <row r="44" spans="1:20" x14ac:dyDescent="0.25">
      <c r="A44" t="s">
        <v>26</v>
      </c>
      <c r="B44">
        <v>2009</v>
      </c>
      <c r="C44">
        <v>3</v>
      </c>
      <c r="D44">
        <v>5.16</v>
      </c>
      <c r="F44">
        <v>4.7699999999999996</v>
      </c>
      <c r="G44">
        <v>4.83</v>
      </c>
      <c r="H44">
        <v>19.920000000000002</v>
      </c>
      <c r="I44">
        <v>19.62</v>
      </c>
      <c r="J44">
        <v>30</v>
      </c>
      <c r="L44">
        <v>276</v>
      </c>
    </row>
    <row r="45" spans="1:20" x14ac:dyDescent="0.25">
      <c r="A45" t="s">
        <v>26</v>
      </c>
      <c r="B45">
        <v>2009</v>
      </c>
      <c r="C45">
        <v>3</v>
      </c>
      <c r="D45">
        <v>5.2</v>
      </c>
      <c r="E45">
        <v>51</v>
      </c>
      <c r="F45">
        <v>5.21</v>
      </c>
      <c r="G45">
        <v>4.38</v>
      </c>
      <c r="H45">
        <v>18.12</v>
      </c>
      <c r="I45">
        <v>18.07</v>
      </c>
      <c r="J45">
        <v>8</v>
      </c>
      <c r="L45">
        <v>211</v>
      </c>
      <c r="M45">
        <v>847</v>
      </c>
      <c r="N45">
        <v>809</v>
      </c>
      <c r="O45">
        <v>35</v>
      </c>
      <c r="P45">
        <v>48</v>
      </c>
      <c r="Q45">
        <v>1100</v>
      </c>
    </row>
    <row r="46" spans="1:20" x14ac:dyDescent="0.25">
      <c r="A46" t="s">
        <v>26</v>
      </c>
      <c r="B46">
        <v>2009</v>
      </c>
      <c r="C46">
        <v>3</v>
      </c>
      <c r="D46">
        <v>5.28</v>
      </c>
      <c r="F46">
        <v>4.8499999999999996</v>
      </c>
      <c r="G46">
        <v>4.8</v>
      </c>
      <c r="H46">
        <v>18.84</v>
      </c>
      <c r="I46">
        <v>19.350000000000001</v>
      </c>
      <c r="J46">
        <v>5</v>
      </c>
      <c r="L46">
        <v>213</v>
      </c>
      <c r="M46">
        <v>777</v>
      </c>
      <c r="N46">
        <v>733</v>
      </c>
      <c r="O46">
        <v>33</v>
      </c>
      <c r="P46">
        <v>38</v>
      </c>
      <c r="Q46">
        <v>1104</v>
      </c>
    </row>
    <row r="47" spans="1:20" x14ac:dyDescent="0.25">
      <c r="A47" t="s">
        <v>26</v>
      </c>
      <c r="B47">
        <v>2009</v>
      </c>
      <c r="C47">
        <v>3</v>
      </c>
      <c r="D47">
        <v>5.29</v>
      </c>
      <c r="F47">
        <v>4.76</v>
      </c>
      <c r="G47">
        <v>5.14</v>
      </c>
      <c r="H47">
        <v>19.03</v>
      </c>
      <c r="I47">
        <v>19.309999999999999</v>
      </c>
      <c r="J47">
        <v>7</v>
      </c>
      <c r="L47">
        <v>216</v>
      </c>
      <c r="M47">
        <v>838</v>
      </c>
      <c r="N47">
        <v>822</v>
      </c>
      <c r="O47">
        <v>33</v>
      </c>
      <c r="P47">
        <v>41</v>
      </c>
      <c r="Q47">
        <v>1037</v>
      </c>
    </row>
    <row r="48" spans="1:20" x14ac:dyDescent="0.25">
      <c r="A48" t="s">
        <v>26</v>
      </c>
      <c r="B48">
        <v>2009</v>
      </c>
      <c r="C48">
        <v>3</v>
      </c>
      <c r="D48">
        <v>4.96</v>
      </c>
      <c r="E48">
        <v>68</v>
      </c>
      <c r="F48">
        <v>4.42</v>
      </c>
      <c r="G48">
        <v>4.99</v>
      </c>
      <c r="H48">
        <v>19.059999999999999</v>
      </c>
      <c r="I48">
        <v>18.7</v>
      </c>
      <c r="J48">
        <v>31</v>
      </c>
      <c r="L48">
        <v>107</v>
      </c>
      <c r="M48">
        <v>642</v>
      </c>
      <c r="N48">
        <v>910</v>
      </c>
      <c r="O48">
        <v>26</v>
      </c>
      <c r="P48">
        <v>61</v>
      </c>
      <c r="Q48">
        <v>780</v>
      </c>
    </row>
    <row r="49" spans="1:20" x14ac:dyDescent="0.25">
      <c r="A49" t="s">
        <v>26</v>
      </c>
      <c r="B49">
        <v>2009</v>
      </c>
      <c r="C49">
        <v>3</v>
      </c>
      <c r="D49">
        <v>5.35</v>
      </c>
      <c r="E49">
        <v>64</v>
      </c>
      <c r="F49">
        <v>6.65</v>
      </c>
      <c r="G49">
        <v>6.81</v>
      </c>
      <c r="H49">
        <v>17.96</v>
      </c>
      <c r="I49">
        <v>18.059999999999999</v>
      </c>
      <c r="J49">
        <v>7</v>
      </c>
      <c r="L49">
        <v>4</v>
      </c>
      <c r="M49">
        <v>691</v>
      </c>
      <c r="N49">
        <v>856</v>
      </c>
      <c r="O49">
        <v>7</v>
      </c>
      <c r="P49">
        <v>23</v>
      </c>
      <c r="Q49">
        <v>1046</v>
      </c>
      <c r="T49">
        <v>1.71</v>
      </c>
    </row>
    <row r="50" spans="1:20" x14ac:dyDescent="0.25">
      <c r="A50" t="s">
        <v>26</v>
      </c>
      <c r="B50">
        <v>2009</v>
      </c>
      <c r="C50">
        <v>3</v>
      </c>
      <c r="D50">
        <v>5.38</v>
      </c>
      <c r="F50">
        <v>6.11</v>
      </c>
      <c r="G50">
        <v>6.54</v>
      </c>
      <c r="H50">
        <v>17.36</v>
      </c>
      <c r="I50">
        <v>17.559999999999999</v>
      </c>
      <c r="J50">
        <v>5</v>
      </c>
      <c r="L50">
        <v>6</v>
      </c>
      <c r="M50">
        <v>632</v>
      </c>
      <c r="N50">
        <v>770</v>
      </c>
      <c r="O50">
        <v>18</v>
      </c>
      <c r="P50">
        <v>37</v>
      </c>
      <c r="Q50">
        <v>1063</v>
      </c>
      <c r="T50">
        <v>2.62</v>
      </c>
    </row>
    <row r="51" spans="1:20" x14ac:dyDescent="0.25">
      <c r="A51" t="s">
        <v>26</v>
      </c>
      <c r="B51">
        <v>2009</v>
      </c>
      <c r="C51">
        <v>3</v>
      </c>
      <c r="D51">
        <v>5.14</v>
      </c>
      <c r="E51">
        <v>40</v>
      </c>
      <c r="F51">
        <v>3.3</v>
      </c>
      <c r="G51">
        <v>3.57</v>
      </c>
      <c r="H51">
        <v>15.7</v>
      </c>
      <c r="I51">
        <v>16.11</v>
      </c>
      <c r="J51">
        <v>6</v>
      </c>
      <c r="L51">
        <v>90</v>
      </c>
      <c r="M51">
        <v>681</v>
      </c>
      <c r="N51">
        <v>786</v>
      </c>
      <c r="O51">
        <v>12</v>
      </c>
      <c r="P51">
        <v>26</v>
      </c>
      <c r="Q51">
        <v>958</v>
      </c>
      <c r="T51">
        <v>1.07</v>
      </c>
    </row>
    <row r="52" spans="1:20" x14ac:dyDescent="0.25">
      <c r="A52" t="s">
        <v>26</v>
      </c>
      <c r="B52">
        <v>2009</v>
      </c>
      <c r="C52">
        <v>3</v>
      </c>
      <c r="D52">
        <v>5.14</v>
      </c>
      <c r="E52">
        <v>38</v>
      </c>
      <c r="F52">
        <v>3.36</v>
      </c>
      <c r="G52">
        <v>3.68</v>
      </c>
      <c r="H52">
        <v>16.32</v>
      </c>
      <c r="I52">
        <v>16.309999999999999</v>
      </c>
      <c r="J52">
        <v>8</v>
      </c>
      <c r="L52">
        <v>74</v>
      </c>
      <c r="M52">
        <v>672</v>
      </c>
      <c r="N52">
        <v>800</v>
      </c>
      <c r="O52">
        <v>12</v>
      </c>
      <c r="P52">
        <v>27</v>
      </c>
      <c r="Q52">
        <v>941</v>
      </c>
      <c r="T52">
        <v>1.04</v>
      </c>
    </row>
    <row r="53" spans="1:20" x14ac:dyDescent="0.25">
      <c r="A53" t="s">
        <v>26</v>
      </c>
      <c r="B53">
        <v>2005</v>
      </c>
      <c r="C53">
        <v>7</v>
      </c>
      <c r="D53">
        <v>5.31</v>
      </c>
      <c r="F53">
        <v>6.22</v>
      </c>
      <c r="G53">
        <v>10.210000000000001</v>
      </c>
      <c r="H53">
        <v>26.08</v>
      </c>
      <c r="I53">
        <v>29.45</v>
      </c>
      <c r="J53">
        <v>4</v>
      </c>
      <c r="L53">
        <v>525</v>
      </c>
      <c r="M53">
        <v>1856</v>
      </c>
      <c r="N53">
        <v>1147</v>
      </c>
      <c r="O53">
        <v>112</v>
      </c>
      <c r="P53">
        <v>34</v>
      </c>
      <c r="Q53">
        <v>1260</v>
      </c>
    </row>
    <row r="54" spans="1:20" x14ac:dyDescent="0.25">
      <c r="A54" t="s">
        <v>26</v>
      </c>
      <c r="B54">
        <v>2005</v>
      </c>
      <c r="C54">
        <v>7</v>
      </c>
      <c r="D54">
        <v>5.44</v>
      </c>
      <c r="E54">
        <v>152</v>
      </c>
      <c r="F54">
        <v>2.0099999999999998</v>
      </c>
      <c r="G54">
        <v>4.88</v>
      </c>
      <c r="H54">
        <v>26.13</v>
      </c>
      <c r="I54">
        <v>31.27</v>
      </c>
      <c r="J54">
        <v>45</v>
      </c>
      <c r="L54">
        <v>421</v>
      </c>
      <c r="M54">
        <v>925</v>
      </c>
      <c r="N54">
        <v>3346</v>
      </c>
      <c r="O54">
        <v>33</v>
      </c>
      <c r="P54">
        <v>273</v>
      </c>
      <c r="Q54">
        <v>1254</v>
      </c>
    </row>
    <row r="55" spans="1:20" x14ac:dyDescent="0.25">
      <c r="A55" t="s">
        <v>26</v>
      </c>
      <c r="B55">
        <v>2005</v>
      </c>
      <c r="C55">
        <v>7</v>
      </c>
      <c r="D55">
        <v>5.45</v>
      </c>
      <c r="F55">
        <v>7.71</v>
      </c>
      <c r="G55">
        <v>6.44</v>
      </c>
      <c r="H55">
        <v>31.09</v>
      </c>
      <c r="I55">
        <v>28.51</v>
      </c>
      <c r="J55">
        <v>11</v>
      </c>
      <c r="L55">
        <v>1707</v>
      </c>
      <c r="M55">
        <v>2378</v>
      </c>
      <c r="N55">
        <v>2001</v>
      </c>
      <c r="O55">
        <v>16</v>
      </c>
      <c r="P55">
        <v>142</v>
      </c>
      <c r="Q55">
        <v>2560</v>
      </c>
    </row>
    <row r="56" spans="1:20" x14ac:dyDescent="0.25">
      <c r="A56" t="s">
        <v>26</v>
      </c>
      <c r="B56">
        <v>2005</v>
      </c>
      <c r="C56">
        <v>7</v>
      </c>
      <c r="D56">
        <v>5.03</v>
      </c>
      <c r="E56">
        <v>41</v>
      </c>
      <c r="F56">
        <v>7.46</v>
      </c>
      <c r="G56">
        <v>8.57</v>
      </c>
      <c r="H56">
        <v>31.99</v>
      </c>
      <c r="I56">
        <v>32.520000000000003</v>
      </c>
      <c r="J56">
        <v>13</v>
      </c>
      <c r="L56">
        <v>1279</v>
      </c>
      <c r="M56">
        <v>1612</v>
      </c>
      <c r="N56">
        <v>1862</v>
      </c>
      <c r="O56">
        <v>92</v>
      </c>
      <c r="P56">
        <v>123</v>
      </c>
      <c r="Q56">
        <v>1872</v>
      </c>
      <c r="T56">
        <v>1.74</v>
      </c>
    </row>
    <row r="57" spans="1:20" x14ac:dyDescent="0.25">
      <c r="A57" t="s">
        <v>26</v>
      </c>
      <c r="B57">
        <v>2005</v>
      </c>
      <c r="C57">
        <v>7</v>
      </c>
      <c r="D57">
        <v>5.33</v>
      </c>
      <c r="F57">
        <v>10.93</v>
      </c>
      <c r="G57">
        <v>11.71</v>
      </c>
      <c r="H57">
        <v>33.58</v>
      </c>
      <c r="I57">
        <v>32.409999999999997</v>
      </c>
      <c r="J57">
        <v>9</v>
      </c>
      <c r="L57">
        <v>1033</v>
      </c>
      <c r="M57">
        <v>2614</v>
      </c>
      <c r="N57">
        <v>2971</v>
      </c>
      <c r="O57">
        <v>188</v>
      </c>
      <c r="P57">
        <v>225</v>
      </c>
      <c r="Q57">
        <v>2988</v>
      </c>
      <c r="T57">
        <v>1.28</v>
      </c>
    </row>
    <row r="58" spans="1:20" x14ac:dyDescent="0.25">
      <c r="A58" t="s">
        <v>26</v>
      </c>
      <c r="B58">
        <v>2005</v>
      </c>
      <c r="C58">
        <v>7</v>
      </c>
      <c r="D58">
        <v>5.38</v>
      </c>
      <c r="F58">
        <v>3.48</v>
      </c>
      <c r="G58">
        <v>2.06</v>
      </c>
      <c r="H58">
        <v>21.77</v>
      </c>
      <c r="I58">
        <v>22.27</v>
      </c>
      <c r="J58">
        <v>16</v>
      </c>
      <c r="L58">
        <v>1678</v>
      </c>
      <c r="M58">
        <v>1835</v>
      </c>
      <c r="N58">
        <v>2318</v>
      </c>
      <c r="O58">
        <v>137</v>
      </c>
      <c r="P58">
        <v>275</v>
      </c>
      <c r="Q58">
        <v>2214</v>
      </c>
      <c r="T58">
        <v>2.61</v>
      </c>
    </row>
    <row r="59" spans="1:20" x14ac:dyDescent="0.25">
      <c r="A59" t="s">
        <v>26</v>
      </c>
      <c r="B59">
        <v>2005</v>
      </c>
      <c r="C59">
        <v>7</v>
      </c>
      <c r="D59">
        <v>5.41</v>
      </c>
      <c r="F59">
        <v>6.75</v>
      </c>
      <c r="G59">
        <v>9.27</v>
      </c>
      <c r="H59">
        <v>24.31</v>
      </c>
      <c r="I59">
        <v>34</v>
      </c>
      <c r="J59">
        <v>6</v>
      </c>
      <c r="L59">
        <v>2548</v>
      </c>
      <c r="M59">
        <v>6244</v>
      </c>
      <c r="N59">
        <v>6769</v>
      </c>
      <c r="O59">
        <v>273</v>
      </c>
      <c r="P59">
        <v>262</v>
      </c>
      <c r="Q59">
        <v>3466</v>
      </c>
      <c r="T59">
        <v>5.76</v>
      </c>
    </row>
    <row r="60" spans="1:20" x14ac:dyDescent="0.25">
      <c r="A60" t="s">
        <v>26</v>
      </c>
      <c r="B60">
        <v>2005</v>
      </c>
      <c r="C60">
        <v>7</v>
      </c>
      <c r="D60">
        <v>5.43</v>
      </c>
      <c r="E60">
        <v>196</v>
      </c>
      <c r="F60">
        <v>8.93</v>
      </c>
      <c r="G60">
        <v>12.43</v>
      </c>
      <c r="H60">
        <v>35.01</v>
      </c>
      <c r="I60">
        <v>34.64</v>
      </c>
      <c r="J60">
        <v>8</v>
      </c>
      <c r="L60">
        <v>2737</v>
      </c>
      <c r="M60">
        <v>4042</v>
      </c>
      <c r="N60">
        <v>4181</v>
      </c>
      <c r="O60">
        <v>107</v>
      </c>
      <c r="P60">
        <v>108</v>
      </c>
      <c r="Q60">
        <v>3879</v>
      </c>
      <c r="T60">
        <v>0.05</v>
      </c>
    </row>
    <row r="61" spans="1:20" x14ac:dyDescent="0.25">
      <c r="A61" t="s">
        <v>26</v>
      </c>
      <c r="B61">
        <v>2005</v>
      </c>
      <c r="C61">
        <v>7</v>
      </c>
      <c r="D61">
        <v>5.47</v>
      </c>
      <c r="F61">
        <v>7.8</v>
      </c>
      <c r="G61">
        <v>8.2899999999999991</v>
      </c>
      <c r="H61">
        <v>34.229999999999997</v>
      </c>
      <c r="I61">
        <v>33.49</v>
      </c>
      <c r="J61">
        <v>4</v>
      </c>
      <c r="L61">
        <v>2545</v>
      </c>
      <c r="M61">
        <v>4279</v>
      </c>
      <c r="N61">
        <v>4607</v>
      </c>
      <c r="O61">
        <v>110</v>
      </c>
      <c r="P61">
        <v>126</v>
      </c>
      <c r="Q61">
        <v>4054</v>
      </c>
      <c r="T61">
        <v>2.25</v>
      </c>
    </row>
    <row r="62" spans="1:20" x14ac:dyDescent="0.25">
      <c r="A62" t="s">
        <v>26</v>
      </c>
      <c r="B62">
        <v>2005</v>
      </c>
      <c r="C62">
        <v>7</v>
      </c>
      <c r="D62">
        <v>5.4</v>
      </c>
      <c r="F62">
        <v>10.11</v>
      </c>
      <c r="G62">
        <v>12.64</v>
      </c>
      <c r="H62">
        <v>31.93</v>
      </c>
      <c r="I62">
        <v>31.34</v>
      </c>
      <c r="J62">
        <v>12</v>
      </c>
      <c r="L62">
        <v>2045</v>
      </c>
      <c r="M62">
        <v>3221</v>
      </c>
      <c r="N62">
        <v>3247</v>
      </c>
      <c r="O62">
        <v>241</v>
      </c>
      <c r="P62">
        <v>234</v>
      </c>
      <c r="Q62">
        <v>3494</v>
      </c>
      <c r="T62">
        <v>1.77</v>
      </c>
    </row>
    <row r="63" spans="1:20" x14ac:dyDescent="0.25">
      <c r="A63" t="s">
        <v>26</v>
      </c>
      <c r="B63">
        <v>2005</v>
      </c>
      <c r="C63">
        <v>7</v>
      </c>
      <c r="D63">
        <v>4.8099999999999996</v>
      </c>
      <c r="E63">
        <v>5</v>
      </c>
      <c r="F63">
        <v>3.31</v>
      </c>
      <c r="G63">
        <v>3.85</v>
      </c>
      <c r="H63">
        <v>23.25</v>
      </c>
      <c r="I63">
        <v>23.32</v>
      </c>
      <c r="J63">
        <v>9</v>
      </c>
      <c r="L63">
        <v>71</v>
      </c>
      <c r="M63">
        <v>673</v>
      </c>
      <c r="N63">
        <v>939</v>
      </c>
      <c r="O63">
        <v>15</v>
      </c>
      <c r="P63">
        <v>44</v>
      </c>
      <c r="Q63">
        <v>1244</v>
      </c>
      <c r="T63">
        <v>1.01</v>
      </c>
    </row>
    <row r="64" spans="1:20" x14ac:dyDescent="0.25">
      <c r="A64" t="s">
        <v>26</v>
      </c>
      <c r="B64">
        <v>2006</v>
      </c>
      <c r="C64">
        <v>7</v>
      </c>
      <c r="D64">
        <v>5.12</v>
      </c>
      <c r="F64">
        <v>2.12</v>
      </c>
      <c r="G64">
        <v>3.23</v>
      </c>
      <c r="H64">
        <v>23.76</v>
      </c>
      <c r="I64">
        <v>23.33</v>
      </c>
      <c r="J64">
        <v>1</v>
      </c>
      <c r="L64">
        <v>323</v>
      </c>
      <c r="M64">
        <v>1024</v>
      </c>
      <c r="N64">
        <v>998</v>
      </c>
      <c r="O64">
        <v>35</v>
      </c>
      <c r="P64">
        <v>41</v>
      </c>
      <c r="Q64">
        <v>1357</v>
      </c>
    </row>
    <row r="65" spans="1:20" x14ac:dyDescent="0.25">
      <c r="A65" t="s">
        <v>26</v>
      </c>
      <c r="B65">
        <v>2006</v>
      </c>
      <c r="C65">
        <v>7</v>
      </c>
      <c r="D65">
        <v>5.15</v>
      </c>
      <c r="E65">
        <v>43</v>
      </c>
      <c r="F65">
        <v>6.5</v>
      </c>
      <c r="G65">
        <v>8.7100000000000009</v>
      </c>
      <c r="H65">
        <v>22.91</v>
      </c>
      <c r="I65">
        <v>24.3</v>
      </c>
      <c r="J65">
        <v>1</v>
      </c>
      <c r="L65">
        <v>319</v>
      </c>
      <c r="M65">
        <v>892</v>
      </c>
      <c r="N65">
        <v>1025</v>
      </c>
      <c r="O65">
        <v>30</v>
      </c>
      <c r="P65">
        <v>45</v>
      </c>
      <c r="Q65">
        <v>1296</v>
      </c>
    </row>
    <row r="66" spans="1:20" x14ac:dyDescent="0.25">
      <c r="A66" t="s">
        <v>26</v>
      </c>
      <c r="B66">
        <v>2006</v>
      </c>
      <c r="C66">
        <v>7</v>
      </c>
      <c r="D66">
        <v>5.18</v>
      </c>
      <c r="E66">
        <v>38</v>
      </c>
      <c r="F66">
        <v>6.34</v>
      </c>
      <c r="G66">
        <v>8.5399999999999991</v>
      </c>
      <c r="H66">
        <v>23.09</v>
      </c>
      <c r="I66">
        <v>24.14</v>
      </c>
      <c r="J66">
        <v>1</v>
      </c>
      <c r="L66">
        <v>356</v>
      </c>
      <c r="M66">
        <v>955</v>
      </c>
      <c r="N66">
        <v>165</v>
      </c>
      <c r="O66">
        <v>32</v>
      </c>
      <c r="P66">
        <v>37</v>
      </c>
      <c r="Q66">
        <v>1319</v>
      </c>
    </row>
    <row r="67" spans="1:20" x14ac:dyDescent="0.25">
      <c r="A67" t="s">
        <v>26</v>
      </c>
      <c r="B67">
        <v>2006</v>
      </c>
      <c r="C67">
        <v>7</v>
      </c>
      <c r="D67">
        <v>5.17</v>
      </c>
      <c r="F67">
        <v>6.61</v>
      </c>
      <c r="G67">
        <v>5.83</v>
      </c>
      <c r="H67">
        <v>22.51</v>
      </c>
      <c r="I67">
        <v>22.54</v>
      </c>
      <c r="J67">
        <v>44</v>
      </c>
      <c r="L67">
        <v>481</v>
      </c>
      <c r="M67">
        <v>1047</v>
      </c>
      <c r="N67">
        <v>1100</v>
      </c>
      <c r="O67">
        <v>56</v>
      </c>
      <c r="P67">
        <v>57</v>
      </c>
      <c r="Q67">
        <v>1395</v>
      </c>
    </row>
    <row r="68" spans="1:20" x14ac:dyDescent="0.25">
      <c r="A68" t="s">
        <v>26</v>
      </c>
      <c r="B68">
        <v>2006</v>
      </c>
      <c r="C68">
        <v>7</v>
      </c>
      <c r="D68">
        <v>4.68</v>
      </c>
      <c r="E68">
        <v>6</v>
      </c>
      <c r="F68">
        <v>5.68</v>
      </c>
      <c r="G68">
        <v>9.2799999999999994</v>
      </c>
      <c r="H68">
        <v>29.17</v>
      </c>
      <c r="I68">
        <v>31.66</v>
      </c>
      <c r="J68">
        <v>1</v>
      </c>
      <c r="L68">
        <v>498</v>
      </c>
      <c r="M68">
        <v>1268</v>
      </c>
      <c r="N68">
        <v>1455</v>
      </c>
      <c r="O68">
        <v>57</v>
      </c>
      <c r="P68">
        <v>80</v>
      </c>
      <c r="Q68">
        <v>1717</v>
      </c>
      <c r="T68">
        <v>1.54</v>
      </c>
    </row>
    <row r="69" spans="1:20" x14ac:dyDescent="0.25">
      <c r="A69" t="s">
        <v>26</v>
      </c>
      <c r="B69">
        <v>2006</v>
      </c>
      <c r="C69">
        <v>7</v>
      </c>
      <c r="D69">
        <v>4.9000000000000004</v>
      </c>
      <c r="F69">
        <v>8.2100000000000009</v>
      </c>
      <c r="G69">
        <v>8.73</v>
      </c>
      <c r="H69">
        <v>33.03</v>
      </c>
      <c r="I69">
        <v>34.47</v>
      </c>
      <c r="J69">
        <v>10</v>
      </c>
      <c r="L69">
        <v>861</v>
      </c>
      <c r="M69">
        <v>1401</v>
      </c>
      <c r="N69">
        <v>1715</v>
      </c>
      <c r="O69">
        <v>74</v>
      </c>
      <c r="P69">
        <v>100</v>
      </c>
      <c r="Q69">
        <v>1907</v>
      </c>
      <c r="T69">
        <v>1.92</v>
      </c>
    </row>
    <row r="70" spans="1:20" x14ac:dyDescent="0.25">
      <c r="A70" t="s">
        <v>26</v>
      </c>
      <c r="B70">
        <v>2006</v>
      </c>
      <c r="C70">
        <v>7</v>
      </c>
      <c r="D70">
        <v>5</v>
      </c>
      <c r="J70">
        <v>4</v>
      </c>
      <c r="L70">
        <v>913</v>
      </c>
      <c r="M70">
        <v>1469</v>
      </c>
      <c r="N70">
        <v>1889</v>
      </c>
      <c r="O70">
        <v>76</v>
      </c>
      <c r="P70">
        <v>113</v>
      </c>
      <c r="Q70">
        <v>1817</v>
      </c>
      <c r="T70">
        <v>1.38</v>
      </c>
    </row>
    <row r="71" spans="1:20" x14ac:dyDescent="0.25">
      <c r="A71" t="s">
        <v>26</v>
      </c>
      <c r="B71">
        <v>2006</v>
      </c>
      <c r="C71">
        <v>7</v>
      </c>
      <c r="D71">
        <v>4.99</v>
      </c>
      <c r="F71">
        <v>10.06</v>
      </c>
      <c r="G71">
        <v>11.14</v>
      </c>
      <c r="H71">
        <v>38.39</v>
      </c>
      <c r="I71">
        <v>38.479999999999997</v>
      </c>
      <c r="J71">
        <v>6</v>
      </c>
      <c r="L71">
        <v>1344</v>
      </c>
      <c r="M71">
        <v>2483</v>
      </c>
      <c r="N71">
        <v>2489</v>
      </c>
      <c r="O71">
        <v>151</v>
      </c>
      <c r="P71">
        <v>153</v>
      </c>
      <c r="Q71">
        <v>2722</v>
      </c>
      <c r="T71">
        <v>2.06</v>
      </c>
    </row>
    <row r="72" spans="1:20" x14ac:dyDescent="0.25">
      <c r="A72" t="s">
        <v>26</v>
      </c>
      <c r="B72">
        <v>2006</v>
      </c>
      <c r="C72">
        <v>7</v>
      </c>
      <c r="D72">
        <v>5.0599999999999996</v>
      </c>
      <c r="E72">
        <v>30</v>
      </c>
      <c r="J72">
        <v>13</v>
      </c>
      <c r="L72">
        <v>1073</v>
      </c>
      <c r="M72">
        <v>2053</v>
      </c>
      <c r="N72">
        <v>2090</v>
      </c>
      <c r="O72">
        <v>123</v>
      </c>
      <c r="P72">
        <v>137</v>
      </c>
      <c r="Q72">
        <v>2263</v>
      </c>
      <c r="T72">
        <v>2.58</v>
      </c>
    </row>
    <row r="73" spans="1:20" x14ac:dyDescent="0.25">
      <c r="A73" t="s">
        <v>26</v>
      </c>
      <c r="B73">
        <v>2006</v>
      </c>
      <c r="C73">
        <v>7</v>
      </c>
      <c r="D73">
        <v>5.2</v>
      </c>
      <c r="F73">
        <v>8.2200000000000006</v>
      </c>
      <c r="G73">
        <v>13.2</v>
      </c>
      <c r="H73">
        <v>35.479999999999997</v>
      </c>
      <c r="I73">
        <v>37.659999999999997</v>
      </c>
      <c r="J73">
        <v>11</v>
      </c>
      <c r="L73">
        <v>1127</v>
      </c>
      <c r="M73">
        <v>2645</v>
      </c>
      <c r="N73">
        <v>2759</v>
      </c>
      <c r="O73">
        <v>180</v>
      </c>
      <c r="P73">
        <v>191</v>
      </c>
      <c r="Q73">
        <v>2647</v>
      </c>
      <c r="T73">
        <v>0.54</v>
      </c>
    </row>
    <row r="74" spans="1:20" x14ac:dyDescent="0.25">
      <c r="A74" t="s">
        <v>26</v>
      </c>
      <c r="B74">
        <v>2006</v>
      </c>
      <c r="C74">
        <v>7</v>
      </c>
      <c r="D74">
        <v>5.33</v>
      </c>
      <c r="F74">
        <v>11.4</v>
      </c>
      <c r="G74">
        <v>14.89</v>
      </c>
      <c r="H74">
        <v>38.39</v>
      </c>
      <c r="I74">
        <v>38.83</v>
      </c>
      <c r="J74">
        <v>7</v>
      </c>
      <c r="L74">
        <v>1830</v>
      </c>
      <c r="M74">
        <v>3218</v>
      </c>
      <c r="N74">
        <v>3336</v>
      </c>
      <c r="O74">
        <v>240</v>
      </c>
      <c r="P74">
        <v>250</v>
      </c>
      <c r="Q74">
        <v>3206</v>
      </c>
      <c r="T74">
        <v>1.05</v>
      </c>
    </row>
    <row r="75" spans="1:20" x14ac:dyDescent="0.25">
      <c r="A75" t="s">
        <v>26</v>
      </c>
      <c r="B75">
        <v>2006</v>
      </c>
      <c r="C75">
        <v>7</v>
      </c>
      <c r="D75">
        <v>5.26</v>
      </c>
      <c r="E75">
        <v>67</v>
      </c>
      <c r="F75">
        <v>11.48</v>
      </c>
      <c r="G75">
        <v>12.13</v>
      </c>
      <c r="H75">
        <v>32.75</v>
      </c>
      <c r="I75">
        <v>33.619999999999997</v>
      </c>
      <c r="J75">
        <v>3</v>
      </c>
      <c r="L75">
        <v>1626</v>
      </c>
      <c r="M75">
        <v>2642</v>
      </c>
      <c r="N75">
        <v>2873</v>
      </c>
      <c r="O75">
        <v>207</v>
      </c>
      <c r="P75">
        <v>248</v>
      </c>
      <c r="Q75">
        <v>2791</v>
      </c>
      <c r="T75">
        <v>1.19</v>
      </c>
    </row>
    <row r="76" spans="1:20" x14ac:dyDescent="0.25">
      <c r="A76" t="s">
        <v>26</v>
      </c>
      <c r="B76">
        <v>2006</v>
      </c>
      <c r="C76">
        <v>7</v>
      </c>
      <c r="D76">
        <v>5.27</v>
      </c>
      <c r="E76">
        <v>80</v>
      </c>
      <c r="F76">
        <v>11.34</v>
      </c>
      <c r="G76">
        <v>8.2200000000000006</v>
      </c>
      <c r="H76">
        <v>33.56</v>
      </c>
      <c r="I76">
        <v>34.69</v>
      </c>
      <c r="J76">
        <v>3</v>
      </c>
      <c r="L76">
        <v>1586</v>
      </c>
      <c r="M76">
        <v>2788</v>
      </c>
      <c r="N76">
        <v>2985</v>
      </c>
      <c r="O76">
        <v>220</v>
      </c>
      <c r="P76">
        <v>253</v>
      </c>
      <c r="Q76">
        <v>2799</v>
      </c>
      <c r="T76">
        <v>1.1000000000000001</v>
      </c>
    </row>
    <row r="77" spans="1:20" x14ac:dyDescent="0.25">
      <c r="A77" t="s">
        <v>26</v>
      </c>
      <c r="B77">
        <v>2007</v>
      </c>
      <c r="C77">
        <v>7</v>
      </c>
      <c r="D77">
        <v>5.05</v>
      </c>
      <c r="F77">
        <v>5.55</v>
      </c>
      <c r="G77">
        <v>6.18</v>
      </c>
      <c r="H77">
        <v>20.88</v>
      </c>
      <c r="I77">
        <v>20.27</v>
      </c>
      <c r="J77">
        <v>5</v>
      </c>
      <c r="L77">
        <v>450</v>
      </c>
      <c r="M77">
        <v>1092</v>
      </c>
      <c r="N77">
        <v>1156</v>
      </c>
      <c r="O77">
        <v>33</v>
      </c>
      <c r="P77">
        <v>48</v>
      </c>
      <c r="Q77">
        <v>1204</v>
      </c>
    </row>
    <row r="78" spans="1:20" x14ac:dyDescent="0.25">
      <c r="A78" t="s">
        <v>26</v>
      </c>
      <c r="B78">
        <v>2007</v>
      </c>
      <c r="C78">
        <v>7</v>
      </c>
      <c r="D78">
        <v>5.53</v>
      </c>
      <c r="E78">
        <v>186</v>
      </c>
      <c r="F78">
        <v>5.89</v>
      </c>
      <c r="G78">
        <v>13.14</v>
      </c>
      <c r="H78">
        <v>21.21</v>
      </c>
      <c r="I78">
        <v>29.4</v>
      </c>
      <c r="J78">
        <v>7</v>
      </c>
      <c r="L78">
        <v>569</v>
      </c>
      <c r="M78">
        <v>1121</v>
      </c>
      <c r="N78">
        <v>2312</v>
      </c>
      <c r="O78">
        <v>68</v>
      </c>
      <c r="P78">
        <v>210</v>
      </c>
      <c r="Q78">
        <v>1771</v>
      </c>
    </row>
    <row r="79" spans="1:20" x14ac:dyDescent="0.25">
      <c r="A79" t="s">
        <v>26</v>
      </c>
      <c r="B79">
        <v>2007</v>
      </c>
      <c r="C79">
        <v>7</v>
      </c>
      <c r="D79">
        <v>5.55</v>
      </c>
      <c r="E79">
        <v>169</v>
      </c>
      <c r="F79">
        <v>5.62</v>
      </c>
      <c r="G79">
        <v>13.9</v>
      </c>
      <c r="H79">
        <v>21.5</v>
      </c>
      <c r="I79">
        <v>30.5</v>
      </c>
      <c r="J79">
        <v>7</v>
      </c>
      <c r="L79">
        <v>601</v>
      </c>
      <c r="M79">
        <v>946</v>
      </c>
      <c r="N79">
        <v>5088</v>
      </c>
      <c r="O79">
        <v>44</v>
      </c>
      <c r="P79">
        <v>468</v>
      </c>
      <c r="Q79">
        <v>1616</v>
      </c>
    </row>
    <row r="80" spans="1:20" x14ac:dyDescent="0.25">
      <c r="A80" t="s">
        <v>26</v>
      </c>
      <c r="B80">
        <v>2007</v>
      </c>
      <c r="C80">
        <v>7</v>
      </c>
      <c r="D80">
        <v>5.33</v>
      </c>
      <c r="F80">
        <v>5.14</v>
      </c>
      <c r="G80">
        <v>6.28</v>
      </c>
      <c r="H80">
        <v>20.84</v>
      </c>
      <c r="I80">
        <v>21.86</v>
      </c>
      <c r="J80">
        <v>3</v>
      </c>
      <c r="L80">
        <v>529</v>
      </c>
      <c r="M80">
        <v>1089</v>
      </c>
      <c r="N80">
        <v>1111</v>
      </c>
      <c r="O80">
        <v>63</v>
      </c>
      <c r="P80">
        <v>61</v>
      </c>
      <c r="Q80">
        <v>1833</v>
      </c>
    </row>
    <row r="81" spans="1:20" x14ac:dyDescent="0.25">
      <c r="A81" t="s">
        <v>26</v>
      </c>
      <c r="B81">
        <v>2007</v>
      </c>
      <c r="C81">
        <v>7</v>
      </c>
      <c r="D81">
        <v>5.31</v>
      </c>
      <c r="F81">
        <v>5.04</v>
      </c>
      <c r="G81">
        <v>5.9</v>
      </c>
      <c r="H81">
        <v>21.03</v>
      </c>
      <c r="I81">
        <v>21.37</v>
      </c>
      <c r="J81">
        <v>3</v>
      </c>
      <c r="L81">
        <v>536</v>
      </c>
      <c r="M81">
        <v>997</v>
      </c>
      <c r="N81">
        <v>1027</v>
      </c>
      <c r="O81">
        <v>49</v>
      </c>
      <c r="P81">
        <v>51</v>
      </c>
      <c r="Q81">
        <v>1671</v>
      </c>
    </row>
    <row r="82" spans="1:20" x14ac:dyDescent="0.25">
      <c r="A82" t="s">
        <v>26</v>
      </c>
      <c r="B82">
        <v>2007</v>
      </c>
      <c r="C82">
        <v>7</v>
      </c>
      <c r="D82">
        <v>5.41</v>
      </c>
      <c r="E82">
        <v>53</v>
      </c>
      <c r="F82">
        <v>6.91</v>
      </c>
      <c r="G82">
        <v>8.2100000000000009</v>
      </c>
      <c r="H82">
        <v>23.56</v>
      </c>
      <c r="I82">
        <v>25.07</v>
      </c>
      <c r="J82">
        <v>4</v>
      </c>
      <c r="L82">
        <v>976</v>
      </c>
      <c r="M82">
        <v>1810</v>
      </c>
      <c r="N82">
        <v>1679</v>
      </c>
      <c r="O82">
        <v>102</v>
      </c>
      <c r="P82">
        <v>120</v>
      </c>
      <c r="Q82">
        <v>2091</v>
      </c>
      <c r="T82">
        <v>0.17</v>
      </c>
    </row>
    <row r="83" spans="1:20" x14ac:dyDescent="0.25">
      <c r="A83" t="s">
        <v>26</v>
      </c>
      <c r="B83">
        <v>2007</v>
      </c>
      <c r="C83">
        <v>7</v>
      </c>
      <c r="D83">
        <v>5.36</v>
      </c>
      <c r="E83">
        <v>31</v>
      </c>
      <c r="F83">
        <v>6.96</v>
      </c>
      <c r="G83">
        <v>8.35</v>
      </c>
      <c r="H83">
        <v>23.12</v>
      </c>
      <c r="I83">
        <v>24.83</v>
      </c>
      <c r="J83">
        <v>5</v>
      </c>
      <c r="L83">
        <v>1011</v>
      </c>
      <c r="M83">
        <v>1783</v>
      </c>
      <c r="N83">
        <v>2028</v>
      </c>
      <c r="O83">
        <v>97</v>
      </c>
      <c r="P83">
        <v>120</v>
      </c>
      <c r="Q83">
        <v>2176</v>
      </c>
      <c r="T83">
        <v>1.38</v>
      </c>
    </row>
    <row r="84" spans="1:20" x14ac:dyDescent="0.25">
      <c r="A84" t="s">
        <v>26</v>
      </c>
      <c r="B84">
        <v>2007</v>
      </c>
      <c r="C84">
        <v>7</v>
      </c>
      <c r="D84">
        <v>5.41</v>
      </c>
      <c r="F84">
        <v>10.86</v>
      </c>
      <c r="G84">
        <v>10.32</v>
      </c>
      <c r="H84">
        <v>27.14</v>
      </c>
      <c r="I84">
        <v>26.32</v>
      </c>
      <c r="J84">
        <v>6</v>
      </c>
      <c r="L84">
        <v>1958</v>
      </c>
      <c r="M84">
        <v>3362</v>
      </c>
      <c r="N84">
        <v>3274</v>
      </c>
      <c r="O84">
        <v>249</v>
      </c>
      <c r="P84">
        <v>264</v>
      </c>
      <c r="Q84">
        <v>3465</v>
      </c>
      <c r="T84">
        <v>1.31</v>
      </c>
    </row>
    <row r="85" spans="1:20" x14ac:dyDescent="0.25">
      <c r="A85" t="s">
        <v>26</v>
      </c>
      <c r="B85">
        <v>2007</v>
      </c>
      <c r="C85">
        <v>7</v>
      </c>
      <c r="D85">
        <v>5.55</v>
      </c>
      <c r="F85">
        <v>8.39</v>
      </c>
      <c r="G85">
        <v>10.85</v>
      </c>
      <c r="H85">
        <v>23.97</v>
      </c>
      <c r="I85">
        <v>24.01</v>
      </c>
      <c r="J85">
        <v>10</v>
      </c>
      <c r="L85">
        <v>1519</v>
      </c>
      <c r="M85">
        <v>2335</v>
      </c>
      <c r="N85">
        <v>3212</v>
      </c>
      <c r="O85">
        <v>140</v>
      </c>
      <c r="P85">
        <v>224</v>
      </c>
      <c r="Q85">
        <v>2373</v>
      </c>
      <c r="T85">
        <v>1.1599999999999999</v>
      </c>
    </row>
    <row r="86" spans="1:20" x14ac:dyDescent="0.25">
      <c r="A86" t="s">
        <v>26</v>
      </c>
      <c r="B86">
        <v>2007</v>
      </c>
      <c r="C86">
        <v>7</v>
      </c>
      <c r="D86">
        <v>5.8</v>
      </c>
      <c r="F86">
        <v>12.48</v>
      </c>
      <c r="G86">
        <v>15.56</v>
      </c>
      <c r="H86">
        <v>27.58</v>
      </c>
      <c r="I86">
        <v>28.53</v>
      </c>
      <c r="J86">
        <v>12</v>
      </c>
      <c r="L86">
        <v>2493</v>
      </c>
      <c r="M86">
        <v>4394</v>
      </c>
      <c r="N86">
        <v>5184</v>
      </c>
      <c r="O86">
        <v>384</v>
      </c>
      <c r="P86">
        <v>371</v>
      </c>
      <c r="Q86">
        <v>4171</v>
      </c>
      <c r="T86">
        <v>3.24</v>
      </c>
    </row>
    <row r="87" spans="1:20" x14ac:dyDescent="0.25">
      <c r="A87" t="s">
        <v>26</v>
      </c>
      <c r="B87">
        <v>2007</v>
      </c>
      <c r="C87">
        <v>7</v>
      </c>
      <c r="D87">
        <v>5.53</v>
      </c>
      <c r="E87">
        <v>175</v>
      </c>
      <c r="F87">
        <v>14.28</v>
      </c>
      <c r="G87">
        <v>13.91</v>
      </c>
      <c r="H87">
        <v>26.09</v>
      </c>
      <c r="I87">
        <v>26.05</v>
      </c>
      <c r="J87">
        <v>14</v>
      </c>
      <c r="L87">
        <v>2702</v>
      </c>
      <c r="M87">
        <v>771</v>
      </c>
      <c r="N87">
        <v>3739</v>
      </c>
      <c r="O87">
        <v>265</v>
      </c>
      <c r="P87">
        <v>291</v>
      </c>
      <c r="Q87">
        <v>4599</v>
      </c>
      <c r="T87">
        <v>1.19</v>
      </c>
    </row>
    <row r="88" spans="1:20" x14ac:dyDescent="0.25">
      <c r="A88" t="s">
        <v>26</v>
      </c>
      <c r="B88">
        <v>2007</v>
      </c>
      <c r="C88">
        <v>7</v>
      </c>
      <c r="D88">
        <v>5.1100000000000003</v>
      </c>
      <c r="E88">
        <v>56</v>
      </c>
      <c r="F88">
        <v>4.08</v>
      </c>
      <c r="G88">
        <v>4.79</v>
      </c>
      <c r="H88">
        <v>19.010000000000002</v>
      </c>
      <c r="I88">
        <v>18.829999999999998</v>
      </c>
      <c r="J88">
        <v>4</v>
      </c>
      <c r="L88">
        <v>199</v>
      </c>
      <c r="M88">
        <v>885</v>
      </c>
      <c r="N88">
        <v>1044</v>
      </c>
      <c r="O88">
        <v>22</v>
      </c>
      <c r="P88">
        <v>47</v>
      </c>
      <c r="Q88">
        <v>1245</v>
      </c>
      <c r="T88">
        <v>0.12</v>
      </c>
    </row>
    <row r="89" spans="1:20" x14ac:dyDescent="0.25">
      <c r="A89" t="s">
        <v>26</v>
      </c>
      <c r="B89">
        <v>2008</v>
      </c>
      <c r="C89">
        <v>7</v>
      </c>
      <c r="D89">
        <v>5.44</v>
      </c>
      <c r="F89">
        <v>6.48</v>
      </c>
      <c r="G89">
        <v>6.8</v>
      </c>
      <c r="H89">
        <v>19.32</v>
      </c>
      <c r="I89">
        <v>19.5</v>
      </c>
      <c r="J89">
        <v>6</v>
      </c>
      <c r="L89">
        <v>880</v>
      </c>
      <c r="M89">
        <v>1530</v>
      </c>
      <c r="N89">
        <v>1417</v>
      </c>
      <c r="O89">
        <v>81</v>
      </c>
      <c r="P89">
        <v>74</v>
      </c>
      <c r="Q89">
        <v>1404</v>
      </c>
    </row>
    <row r="90" spans="1:20" x14ac:dyDescent="0.25">
      <c r="A90" t="s">
        <v>26</v>
      </c>
      <c r="B90">
        <v>2008</v>
      </c>
      <c r="C90">
        <v>7</v>
      </c>
      <c r="D90">
        <v>5.45</v>
      </c>
      <c r="F90">
        <v>6.19</v>
      </c>
      <c r="G90">
        <v>6.78</v>
      </c>
      <c r="H90">
        <v>19.329999999999998</v>
      </c>
      <c r="I90">
        <v>19.010000000000002</v>
      </c>
      <c r="J90">
        <v>7</v>
      </c>
      <c r="L90">
        <v>757</v>
      </c>
      <c r="M90">
        <v>1439</v>
      </c>
      <c r="N90">
        <v>1375</v>
      </c>
      <c r="O90">
        <v>72</v>
      </c>
      <c r="P90">
        <v>73</v>
      </c>
      <c r="Q90">
        <v>1371</v>
      </c>
    </row>
    <row r="91" spans="1:20" x14ac:dyDescent="0.25">
      <c r="A91" t="s">
        <v>26</v>
      </c>
      <c r="B91">
        <v>2008</v>
      </c>
      <c r="C91">
        <v>7</v>
      </c>
      <c r="D91">
        <v>4.38</v>
      </c>
      <c r="E91">
        <v>-42</v>
      </c>
      <c r="F91">
        <v>5.92</v>
      </c>
      <c r="G91">
        <v>6.68</v>
      </c>
      <c r="H91">
        <v>36.479999999999997</v>
      </c>
      <c r="I91">
        <v>39.65</v>
      </c>
      <c r="J91">
        <v>11</v>
      </c>
      <c r="L91">
        <v>702</v>
      </c>
      <c r="M91">
        <v>1478</v>
      </c>
      <c r="N91">
        <v>1784</v>
      </c>
      <c r="O91">
        <v>56</v>
      </c>
      <c r="P91">
        <v>104</v>
      </c>
      <c r="Q91">
        <v>1877</v>
      </c>
      <c r="T91">
        <v>1.25</v>
      </c>
    </row>
    <row r="92" spans="1:20" x14ac:dyDescent="0.25">
      <c r="A92" t="s">
        <v>26</v>
      </c>
      <c r="B92">
        <v>2008</v>
      </c>
      <c r="C92">
        <v>7</v>
      </c>
      <c r="D92">
        <v>5.0999999999999996</v>
      </c>
      <c r="F92">
        <v>8.09</v>
      </c>
      <c r="G92">
        <v>7.61</v>
      </c>
      <c r="H92">
        <v>32.6</v>
      </c>
      <c r="I92">
        <v>32.65</v>
      </c>
      <c r="J92">
        <v>5</v>
      </c>
      <c r="L92">
        <v>1066</v>
      </c>
      <c r="M92">
        <v>1976</v>
      </c>
      <c r="N92">
        <v>2168</v>
      </c>
      <c r="O92">
        <v>116</v>
      </c>
      <c r="P92">
        <v>141</v>
      </c>
      <c r="Q92">
        <v>2119</v>
      </c>
      <c r="T92">
        <v>0.95</v>
      </c>
    </row>
    <row r="93" spans="1:20" x14ac:dyDescent="0.25">
      <c r="A93" t="s">
        <v>26</v>
      </c>
      <c r="B93">
        <v>2008</v>
      </c>
      <c r="C93">
        <v>7</v>
      </c>
      <c r="D93">
        <v>5.26</v>
      </c>
      <c r="F93">
        <v>7.17</v>
      </c>
      <c r="G93">
        <v>8.39</v>
      </c>
      <c r="H93">
        <v>29.5</v>
      </c>
      <c r="I93">
        <v>29.09</v>
      </c>
      <c r="J93">
        <v>6</v>
      </c>
      <c r="L93">
        <v>1011</v>
      </c>
      <c r="M93">
        <v>1119</v>
      </c>
      <c r="N93">
        <v>1881</v>
      </c>
      <c r="O93">
        <v>42</v>
      </c>
      <c r="P93">
        <v>118</v>
      </c>
      <c r="Q93">
        <v>2213</v>
      </c>
      <c r="T93">
        <v>2.17</v>
      </c>
    </row>
    <row r="94" spans="1:20" x14ac:dyDescent="0.25">
      <c r="A94" t="s">
        <v>26</v>
      </c>
      <c r="B94">
        <v>2008</v>
      </c>
      <c r="C94">
        <v>7</v>
      </c>
      <c r="D94">
        <v>5.35</v>
      </c>
      <c r="F94">
        <v>8.89</v>
      </c>
      <c r="G94">
        <v>9.5399999999999991</v>
      </c>
      <c r="H94">
        <v>33.119999999999997</v>
      </c>
      <c r="I94">
        <v>33.78</v>
      </c>
      <c r="J94">
        <v>9</v>
      </c>
      <c r="L94">
        <v>1608</v>
      </c>
      <c r="M94">
        <v>2656</v>
      </c>
      <c r="N94">
        <v>2722</v>
      </c>
      <c r="O94">
        <v>207</v>
      </c>
      <c r="P94">
        <v>231</v>
      </c>
      <c r="Q94">
        <v>2593</v>
      </c>
      <c r="T94">
        <v>2.7</v>
      </c>
    </row>
    <row r="95" spans="1:20" x14ac:dyDescent="0.25">
      <c r="A95" t="s">
        <v>26</v>
      </c>
      <c r="B95">
        <v>2008</v>
      </c>
      <c r="C95">
        <v>7</v>
      </c>
      <c r="D95">
        <v>5.4</v>
      </c>
      <c r="E95">
        <v>129</v>
      </c>
      <c r="F95">
        <v>9.4600000000000009</v>
      </c>
      <c r="G95">
        <v>12.08</v>
      </c>
      <c r="H95">
        <v>31.94</v>
      </c>
      <c r="I95">
        <v>34.729999999999997</v>
      </c>
      <c r="J95">
        <v>9</v>
      </c>
      <c r="L95">
        <v>1793</v>
      </c>
      <c r="M95">
        <v>2818</v>
      </c>
      <c r="N95">
        <v>3404</v>
      </c>
      <c r="O95">
        <v>220</v>
      </c>
      <c r="P95">
        <v>281</v>
      </c>
      <c r="Q95">
        <v>2546</v>
      </c>
      <c r="T95">
        <v>1.03</v>
      </c>
    </row>
    <row r="96" spans="1:20" x14ac:dyDescent="0.25">
      <c r="A96" t="s">
        <v>26</v>
      </c>
      <c r="B96">
        <v>2008</v>
      </c>
      <c r="C96">
        <v>7</v>
      </c>
      <c r="D96">
        <v>5.46</v>
      </c>
      <c r="F96">
        <v>16.22</v>
      </c>
      <c r="G96">
        <v>15.58</v>
      </c>
      <c r="H96">
        <v>38.119999999999997</v>
      </c>
      <c r="I96">
        <v>35.32</v>
      </c>
      <c r="J96">
        <v>8</v>
      </c>
      <c r="L96">
        <v>3304</v>
      </c>
      <c r="M96">
        <v>4240</v>
      </c>
      <c r="N96">
        <v>4514</v>
      </c>
      <c r="O96">
        <v>418</v>
      </c>
      <c r="P96">
        <v>386</v>
      </c>
      <c r="Q96">
        <v>3990</v>
      </c>
      <c r="T96">
        <v>1.61</v>
      </c>
    </row>
    <row r="97" spans="1:20" x14ac:dyDescent="0.25">
      <c r="A97" t="s">
        <v>26</v>
      </c>
      <c r="B97">
        <v>2008</v>
      </c>
      <c r="C97">
        <v>7</v>
      </c>
      <c r="D97">
        <v>5.45</v>
      </c>
      <c r="F97">
        <v>14.39</v>
      </c>
      <c r="G97">
        <v>17.010000000000002</v>
      </c>
      <c r="H97">
        <v>35.08</v>
      </c>
      <c r="I97">
        <v>35.33</v>
      </c>
      <c r="J97">
        <v>20</v>
      </c>
      <c r="L97">
        <v>1621</v>
      </c>
      <c r="M97">
        <v>4145</v>
      </c>
      <c r="N97">
        <v>2601</v>
      </c>
      <c r="O97">
        <v>302</v>
      </c>
      <c r="P97">
        <v>396</v>
      </c>
      <c r="Q97">
        <v>3748</v>
      </c>
      <c r="T97">
        <v>3</v>
      </c>
    </row>
    <row r="98" spans="1:20" x14ac:dyDescent="0.25">
      <c r="A98" t="s">
        <v>26</v>
      </c>
      <c r="B98">
        <v>2009</v>
      </c>
      <c r="C98">
        <v>7</v>
      </c>
      <c r="D98">
        <v>5.41</v>
      </c>
      <c r="F98">
        <v>5.68</v>
      </c>
      <c r="G98">
        <v>7.02</v>
      </c>
      <c r="H98">
        <v>20.52</v>
      </c>
      <c r="I98">
        <v>21.53</v>
      </c>
      <c r="J98">
        <v>33</v>
      </c>
      <c r="L98">
        <v>489</v>
      </c>
    </row>
    <row r="99" spans="1:20" x14ac:dyDescent="0.25">
      <c r="A99" t="s">
        <v>26</v>
      </c>
      <c r="B99">
        <v>2009</v>
      </c>
      <c r="C99">
        <v>7</v>
      </c>
      <c r="D99">
        <v>5.42</v>
      </c>
      <c r="F99">
        <v>5.9</v>
      </c>
      <c r="G99">
        <v>7.01</v>
      </c>
      <c r="H99">
        <v>20.56</v>
      </c>
      <c r="I99">
        <v>21.46</v>
      </c>
      <c r="J99">
        <v>32</v>
      </c>
      <c r="L99">
        <v>477</v>
      </c>
    </row>
    <row r="100" spans="1:20" x14ac:dyDescent="0.25">
      <c r="A100" t="s">
        <v>26</v>
      </c>
      <c r="B100">
        <v>2009</v>
      </c>
      <c r="C100">
        <v>7</v>
      </c>
      <c r="D100">
        <v>5.42</v>
      </c>
      <c r="E100">
        <v>97</v>
      </c>
      <c r="F100">
        <v>7.38</v>
      </c>
      <c r="G100">
        <v>7.22</v>
      </c>
      <c r="H100">
        <v>19.47</v>
      </c>
      <c r="I100">
        <v>19.920000000000002</v>
      </c>
      <c r="J100">
        <v>7</v>
      </c>
      <c r="L100">
        <v>634</v>
      </c>
      <c r="M100">
        <v>1390</v>
      </c>
      <c r="N100">
        <v>1195</v>
      </c>
      <c r="O100">
        <v>121</v>
      </c>
      <c r="P100">
        <v>96</v>
      </c>
      <c r="Q100">
        <v>1680</v>
      </c>
    </row>
    <row r="101" spans="1:20" x14ac:dyDescent="0.25">
      <c r="A101" t="s">
        <v>26</v>
      </c>
      <c r="B101">
        <v>2009</v>
      </c>
      <c r="C101">
        <v>7</v>
      </c>
      <c r="D101">
        <v>5.5</v>
      </c>
      <c r="F101">
        <v>6.19</v>
      </c>
      <c r="G101">
        <v>8.5399999999999991</v>
      </c>
      <c r="H101">
        <v>19.41</v>
      </c>
      <c r="I101">
        <v>21.43</v>
      </c>
      <c r="J101">
        <v>13</v>
      </c>
      <c r="L101">
        <v>600</v>
      </c>
      <c r="M101">
        <v>1584</v>
      </c>
      <c r="N101">
        <v>1258</v>
      </c>
      <c r="O101">
        <v>126</v>
      </c>
      <c r="P101">
        <v>88</v>
      </c>
      <c r="Q101">
        <v>1609</v>
      </c>
    </row>
    <row r="102" spans="1:20" x14ac:dyDescent="0.25">
      <c r="A102" t="s">
        <v>26</v>
      </c>
      <c r="B102">
        <v>2009</v>
      </c>
      <c r="C102">
        <v>7</v>
      </c>
      <c r="D102">
        <v>5.58</v>
      </c>
      <c r="E102">
        <v>82</v>
      </c>
      <c r="F102">
        <v>12.73</v>
      </c>
      <c r="G102">
        <v>13.98</v>
      </c>
      <c r="H102">
        <v>27.41</v>
      </c>
      <c r="I102">
        <v>26.97</v>
      </c>
      <c r="J102">
        <v>44</v>
      </c>
      <c r="L102">
        <v>1920</v>
      </c>
      <c r="M102">
        <v>2634</v>
      </c>
      <c r="N102">
        <v>3158</v>
      </c>
      <c r="O102">
        <v>331</v>
      </c>
      <c r="P102">
        <v>376</v>
      </c>
      <c r="Q102">
        <v>3150</v>
      </c>
      <c r="T102">
        <v>3.42</v>
      </c>
    </row>
    <row r="103" spans="1:20" x14ac:dyDescent="0.25">
      <c r="A103" t="s">
        <v>26</v>
      </c>
      <c r="B103">
        <v>2009</v>
      </c>
      <c r="C103">
        <v>7</v>
      </c>
      <c r="D103">
        <v>5.58</v>
      </c>
      <c r="E103">
        <v>66</v>
      </c>
      <c r="F103">
        <v>12.82</v>
      </c>
      <c r="G103">
        <v>12.39</v>
      </c>
      <c r="H103">
        <v>26.53</v>
      </c>
      <c r="I103">
        <v>26.1</v>
      </c>
      <c r="J103">
        <v>42</v>
      </c>
      <c r="L103">
        <v>1942</v>
      </c>
      <c r="M103">
        <v>2818</v>
      </c>
      <c r="N103">
        <v>3270</v>
      </c>
      <c r="O103">
        <v>382</v>
      </c>
      <c r="P103">
        <v>460</v>
      </c>
      <c r="Q103">
        <v>3212</v>
      </c>
    </row>
    <row r="104" spans="1:20" x14ac:dyDescent="0.25">
      <c r="A104" t="s">
        <v>26</v>
      </c>
      <c r="B104">
        <v>2009</v>
      </c>
      <c r="C104">
        <v>7</v>
      </c>
      <c r="D104">
        <v>5.63</v>
      </c>
      <c r="F104">
        <v>16.5</v>
      </c>
      <c r="G104">
        <v>18.34</v>
      </c>
      <c r="H104">
        <v>26.62</v>
      </c>
      <c r="I104">
        <v>26.15</v>
      </c>
      <c r="J104">
        <v>6</v>
      </c>
      <c r="L104">
        <v>3741</v>
      </c>
      <c r="M104">
        <v>4646</v>
      </c>
      <c r="N104">
        <v>10579</v>
      </c>
      <c r="O104">
        <v>214</v>
      </c>
      <c r="P104">
        <v>660</v>
      </c>
      <c r="Q104">
        <v>4363</v>
      </c>
      <c r="T104">
        <v>2.4</v>
      </c>
    </row>
    <row r="105" spans="1:20" x14ac:dyDescent="0.25">
      <c r="A105" t="s">
        <v>26</v>
      </c>
      <c r="B105">
        <v>2009</v>
      </c>
      <c r="C105">
        <v>7</v>
      </c>
      <c r="D105">
        <v>5.15</v>
      </c>
      <c r="E105">
        <v>37</v>
      </c>
      <c r="F105">
        <v>3.55</v>
      </c>
      <c r="G105">
        <v>3.65</v>
      </c>
      <c r="H105">
        <v>15.81</v>
      </c>
      <c r="I105">
        <v>16.190000000000001</v>
      </c>
      <c r="J105">
        <v>6</v>
      </c>
      <c r="L105">
        <v>88</v>
      </c>
      <c r="M105">
        <v>662</v>
      </c>
      <c r="N105">
        <v>801</v>
      </c>
      <c r="O105">
        <v>11</v>
      </c>
      <c r="P105">
        <v>27</v>
      </c>
      <c r="Q105">
        <v>952</v>
      </c>
      <c r="T105">
        <v>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chemphys (1)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Alexandra Linz</cp:lastModifiedBy>
  <dcterms:created xsi:type="dcterms:W3CDTF">2017-11-05T22:09:26Z</dcterms:created>
  <dcterms:modified xsi:type="dcterms:W3CDTF">2017-11-05T22:09:26Z</dcterms:modified>
</cp:coreProperties>
</file>