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ajpandya/workspace/purchase-request-site/purchase_request_site/excel_templates/"/>
    </mc:Choice>
  </mc:AlternateContent>
  <xr:revisionPtr revIDLastSave="0" documentId="13_ncr:1_{CC119639-0DE0-5947-8620-E7E7EBB5CE9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Expense Report" sheetId="1" r:id="rId1"/>
  </sheets>
  <definedNames>
    <definedName name="Account">#REF!</definedName>
    <definedName name="Business_Unit">#REF!</definedName>
    <definedName name="BusinessUnit">#REF!</definedName>
    <definedName name="Expense_Type">#REF!</definedName>
    <definedName name="Expens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R22" i="1" l="1"/>
  <c r="R25" i="1" l="1"/>
  <c r="U35" i="1"/>
  <c r="U47" i="1" s="1"/>
  <c r="R24" i="1"/>
  <c r="R26" i="1"/>
  <c r="R27" i="1"/>
  <c r="R28" i="1"/>
  <c r="R34" i="1"/>
  <c r="T34" i="1" s="1"/>
  <c r="R33" i="1"/>
  <c r="T33" i="1" s="1"/>
  <c r="R21" i="1"/>
  <c r="R29" i="1"/>
  <c r="R23" i="1"/>
  <c r="R30" i="1"/>
  <c r="R31" i="1"/>
  <c r="R32" i="1"/>
  <c r="B53" i="1"/>
  <c r="O8" i="1"/>
  <c r="R35" i="1" l="1"/>
  <c r="T35" i="1"/>
  <c r="U48" i="1" s="1"/>
  <c r="U49" i="1" s="1"/>
</calcChain>
</file>

<file path=xl/sharedStrings.xml><?xml version="1.0" encoding="utf-8"?>
<sst xmlns="http://schemas.openxmlformats.org/spreadsheetml/2006/main" count="43" uniqueCount="43">
  <si>
    <t>To:</t>
  </si>
  <si>
    <t>Exchange Rate</t>
  </si>
  <si>
    <t>Accounts Payable, Travel</t>
  </si>
  <si>
    <t>Date:</t>
  </si>
  <si>
    <t>Claimant's Name</t>
  </si>
  <si>
    <t>Travel Dates</t>
  </si>
  <si>
    <t>From:</t>
  </si>
  <si>
    <t>Claimant:</t>
  </si>
  <si>
    <t>Signature:</t>
  </si>
  <si>
    <t>Foreign Amount</t>
  </si>
  <si>
    <t>CDN Amount</t>
  </si>
  <si>
    <t>Total in CDN Funds</t>
  </si>
  <si>
    <t>Car Mileage Domestic</t>
  </si>
  <si>
    <r>
      <t>Declaration of Claimant:</t>
    </r>
    <r>
      <rPr>
        <sz val="10"/>
        <color indexed="8"/>
        <rFont val="Times New Roman"/>
        <family val="1"/>
      </rPr>
      <t xml:space="preserve">  I have read the University's published regulations on reimbursement of expenses and confirm that I am in compliance.</t>
    </r>
  </si>
  <si>
    <t xml:space="preserve">km </t>
  </si>
  <si>
    <t>Attach Mileage Log to support claim</t>
  </si>
  <si>
    <t>B</t>
  </si>
  <si>
    <t>L</t>
  </si>
  <si>
    <t>D</t>
  </si>
  <si>
    <t>Meals Per Diem Domestic</t>
  </si>
  <si>
    <t>HST Charged</t>
  </si>
  <si>
    <t>GST Charged</t>
  </si>
  <si>
    <t>Amount</t>
  </si>
  <si>
    <t>Total to be Reimbursed</t>
  </si>
  <si>
    <t>Fund</t>
  </si>
  <si>
    <t>Account</t>
  </si>
  <si>
    <t>Department</t>
  </si>
  <si>
    <t>Project</t>
  </si>
  <si>
    <t>Chart Field String</t>
  </si>
  <si>
    <t>Program</t>
  </si>
  <si>
    <t>Business Unit</t>
  </si>
  <si>
    <t>Activity</t>
  </si>
  <si>
    <t>Expense Detail - Click a blank space and select applicable expense type</t>
  </si>
  <si>
    <t xml:space="preserve">Totals </t>
  </si>
  <si>
    <t>240200</t>
  </si>
  <si>
    <t>HST Rebate</t>
  </si>
  <si>
    <t>GST Rebate</t>
  </si>
  <si>
    <t>240210</t>
  </si>
  <si>
    <t>Expense Business Purpose / Relevance to Research Grant</t>
  </si>
  <si>
    <t>Report Details and Location of Expense:</t>
  </si>
  <si>
    <t>Non-Employee Expense Reimbursement</t>
  </si>
  <si>
    <t>Claimant's Address</t>
  </si>
  <si>
    <t>Claimant's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</si>
</sst>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1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8"/>
      <name val="Calibri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sz val="11"/>
      <color rgb="FF0061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6100"/>
      <name val="Times New Roman"/>
      <family val="1"/>
    </font>
    <font>
      <b/>
      <sz val="18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F5C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1" xfId="0" applyFont="1" applyBorder="1"/>
    <xf numFmtId="0" fontId="4" fillId="2" borderId="1" xfId="0" applyFont="1" applyFill="1" applyBorder="1" applyProtection="1">
      <protection locked="0"/>
    </xf>
    <xf numFmtId="0" fontId="4" fillId="0" borderId="1" xfId="0" applyFont="1" applyBorder="1"/>
    <xf numFmtId="4" fontId="4" fillId="2" borderId="1" xfId="0" applyNumberFormat="1" applyFont="1" applyFill="1" applyBorder="1" applyProtection="1">
      <protection locked="0"/>
    </xf>
    <xf numFmtId="4" fontId="4" fillId="0" borderId="1" xfId="0" applyNumberFormat="1" applyFont="1" applyBorder="1"/>
    <xf numFmtId="0" fontId="4" fillId="0" borderId="0" xfId="0" applyFont="1"/>
    <xf numFmtId="0" fontId="3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2" borderId="3" xfId="0" applyFont="1" applyFill="1" applyBorder="1" applyProtection="1">
      <protection locked="0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0" fontId="3" fillId="2" borderId="6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4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0" fontId="4" fillId="0" borderId="3" xfId="0" applyFont="1" applyBorder="1"/>
    <xf numFmtId="2" fontId="7" fillId="0" borderId="1" xfId="0" applyNumberFormat="1" applyFont="1" applyBorder="1"/>
    <xf numFmtId="0" fontId="7" fillId="0" borderId="0" xfId="0" applyFont="1"/>
    <xf numFmtId="2" fontId="7" fillId="0" borderId="0" xfId="0" applyNumberFormat="1" applyFont="1"/>
    <xf numFmtId="0" fontId="3" fillId="0" borderId="6" xfId="0" applyFont="1" applyBorder="1"/>
    <xf numFmtId="0" fontId="8" fillId="0" borderId="6" xfId="0" applyFont="1" applyBorder="1"/>
    <xf numFmtId="0" fontId="8" fillId="0" borderId="8" xfId="0" applyFont="1" applyBorder="1"/>
    <xf numFmtId="49" fontId="3" fillId="0" borderId="1" xfId="0" applyNumberFormat="1" applyFont="1" applyBorder="1" applyAlignment="1">
      <alignment horizontal="center" vertical="top" wrapText="1"/>
    </xf>
    <xf numFmtId="0" fontId="7" fillId="0" borderId="0" xfId="0" applyFont="1" applyProtection="1">
      <protection locked="0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15" fontId="4" fillId="2" borderId="1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Border="1"/>
    <xf numFmtId="0" fontId="4" fillId="0" borderId="2" xfId="0" applyFont="1" applyBorder="1"/>
    <xf numFmtId="0" fontId="7" fillId="5" borderId="1" xfId="0" applyFont="1" applyFill="1" applyBorder="1" applyProtection="1">
      <protection locked="0"/>
    </xf>
    <xf numFmtId="0" fontId="7" fillId="0" borderId="1" xfId="0" applyFont="1" applyBorder="1"/>
    <xf numFmtId="0" fontId="9" fillId="0" borderId="1" xfId="1" applyFont="1" applyFill="1" applyBorder="1" applyAlignment="1" applyProtection="1"/>
    <xf numFmtId="0" fontId="4" fillId="2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7" fillId="5" borderId="8" xfId="0" applyFont="1" applyFill="1" applyBorder="1"/>
    <xf numFmtId="0" fontId="7" fillId="0" borderId="7" xfId="0" applyFont="1" applyBorder="1"/>
    <xf numFmtId="0" fontId="8" fillId="0" borderId="1" xfId="0" applyFont="1" applyBorder="1"/>
    <xf numFmtId="0" fontId="9" fillId="6" borderId="1" xfId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9" fillId="7" borderId="6" xfId="1" applyFont="1" applyFill="1" applyBorder="1" applyAlignment="1" applyProtection="1"/>
    <xf numFmtId="0" fontId="9" fillId="7" borderId="1" xfId="1" applyFont="1" applyFill="1" applyBorder="1" applyAlignment="1" applyProtection="1"/>
    <xf numFmtId="0" fontId="7" fillId="7" borderId="1" xfId="0" applyFont="1" applyFill="1" applyBorder="1"/>
    <xf numFmtId="0" fontId="9" fillId="7" borderId="1" xfId="1" applyFont="1" applyFill="1" applyBorder="1" applyProtection="1"/>
    <xf numFmtId="0" fontId="9" fillId="7" borderId="12" xfId="1" applyFont="1" applyFill="1" applyBorder="1" applyAlignment="1" applyProtection="1"/>
    <xf numFmtId="0" fontId="7" fillId="0" borderId="10" xfId="0" applyFont="1" applyBorder="1"/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9" fillId="6" borderId="6" xfId="1" applyFont="1" applyFill="1" applyBorder="1" applyAlignment="1" applyProtection="1">
      <protection locked="0"/>
    </xf>
    <xf numFmtId="0" fontId="9" fillId="6" borderId="1" xfId="1" applyFont="1" applyFill="1" applyBorder="1" applyAlignment="1" applyProtection="1">
      <protection locked="0"/>
    </xf>
    <xf numFmtId="4" fontId="4" fillId="7" borderId="1" xfId="0" applyNumberFormat="1" applyFont="1" applyFill="1" applyBorder="1"/>
    <xf numFmtId="0" fontId="3" fillId="0" borderId="1" xfId="0" applyFont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top"/>
    </xf>
    <xf numFmtId="0" fontId="3" fillId="7" borderId="10" xfId="0" applyFont="1" applyFill="1" applyBorder="1" applyAlignment="1">
      <alignment horizontal="center" wrapText="1"/>
    </xf>
    <xf numFmtId="0" fontId="9" fillId="7" borderId="1" xfId="1" applyFont="1" applyFill="1" applyBorder="1" applyAlignment="1" applyProtection="1">
      <alignment horizontal="center"/>
    </xf>
    <xf numFmtId="49" fontId="9" fillId="7" borderId="6" xfId="1" applyNumberFormat="1" applyFont="1" applyFill="1" applyBorder="1" applyAlignment="1" applyProtection="1">
      <alignment horizontal="center"/>
    </xf>
    <xf numFmtId="49" fontId="9" fillId="7" borderId="2" xfId="1" applyNumberFormat="1" applyFont="1" applyFill="1" applyBorder="1" applyAlignment="1" applyProtection="1">
      <alignment horizontal="center"/>
    </xf>
    <xf numFmtId="49" fontId="9" fillId="7" borderId="8" xfId="1" applyNumberFormat="1" applyFont="1" applyFill="1" applyBorder="1" applyAlignment="1" applyProtection="1">
      <alignment horizontal="center"/>
    </xf>
    <xf numFmtId="0" fontId="9" fillId="7" borderId="6" xfId="1" applyFont="1" applyFill="1" applyBorder="1" applyAlignment="1" applyProtection="1">
      <alignment horizontal="center"/>
    </xf>
    <xf numFmtId="0" fontId="9" fillId="7" borderId="8" xfId="1" applyFont="1" applyFill="1" applyBorder="1" applyAlignment="1" applyProtection="1">
      <alignment horizontal="center"/>
    </xf>
    <xf numFmtId="0" fontId="6" fillId="7" borderId="1" xfId="1" applyFill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7" borderId="2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9" fillId="7" borderId="3" xfId="1" applyFont="1" applyFill="1" applyBorder="1" applyAlignment="1" applyProtection="1">
      <alignment horizontal="center"/>
    </xf>
    <xf numFmtId="49" fontId="9" fillId="7" borderId="3" xfId="1" applyNumberFormat="1" applyFont="1" applyFill="1" applyBorder="1" applyAlignment="1" applyProtection="1">
      <alignment horizontal="center"/>
    </xf>
    <xf numFmtId="0" fontId="9" fillId="7" borderId="12" xfId="1" applyFont="1" applyFill="1" applyBorder="1" applyAlignment="1" applyProtection="1">
      <alignment horizontal="center"/>
    </xf>
    <xf numFmtId="0" fontId="9" fillId="7" borderId="11" xfId="1" applyFont="1" applyFill="1" applyBorder="1" applyAlignment="1" applyProtection="1">
      <alignment horizontal="center"/>
    </xf>
    <xf numFmtId="0" fontId="5" fillId="0" borderId="6" xfId="0" applyFont="1" applyBorder="1"/>
    <xf numFmtId="0" fontId="5" fillId="0" borderId="2" xfId="0" applyFont="1" applyBorder="1"/>
    <xf numFmtId="0" fontId="5" fillId="0" borderId="8" xfId="0" applyFont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right" vertical="top"/>
    </xf>
    <xf numFmtId="0" fontId="3" fillId="0" borderId="8" xfId="0" applyFont="1" applyBorder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left" vertical="top"/>
    </xf>
    <xf numFmtId="0" fontId="6" fillId="6" borderId="6" xfId="1" applyFill="1" applyBorder="1" applyAlignment="1" applyProtection="1">
      <alignment horizontal="center"/>
      <protection locked="0"/>
    </xf>
    <xf numFmtId="0" fontId="6" fillId="6" borderId="2" xfId="1" applyFill="1" applyBorder="1" applyAlignment="1" applyProtection="1">
      <alignment horizontal="center"/>
      <protection locked="0"/>
    </xf>
    <xf numFmtId="0" fontId="6" fillId="6" borderId="8" xfId="1" applyFill="1" applyBorder="1" applyAlignment="1" applyProtection="1">
      <alignment horizontal="center"/>
      <protection locked="0"/>
    </xf>
    <xf numFmtId="49" fontId="9" fillId="6" borderId="6" xfId="1" applyNumberFormat="1" applyFont="1" applyFill="1" applyBorder="1" applyAlignment="1" applyProtection="1">
      <alignment horizontal="center"/>
      <protection locked="0"/>
    </xf>
    <xf numFmtId="49" fontId="9" fillId="6" borderId="2" xfId="1" applyNumberFormat="1" applyFont="1" applyFill="1" applyBorder="1" applyAlignment="1" applyProtection="1">
      <alignment horizontal="center"/>
      <protection locked="0"/>
    </xf>
    <xf numFmtId="49" fontId="9" fillId="6" borderId="8" xfId="1" applyNumberFormat="1" applyFont="1" applyFill="1" applyBorder="1" applyAlignment="1" applyProtection="1">
      <alignment horizontal="center"/>
      <protection locked="0"/>
    </xf>
    <xf numFmtId="0" fontId="9" fillId="6" borderId="6" xfId="1" applyFont="1" applyFill="1" applyBorder="1" applyAlignment="1" applyProtection="1">
      <alignment horizontal="center"/>
      <protection locked="0"/>
    </xf>
    <xf numFmtId="0" fontId="9" fillId="6" borderId="8" xfId="1" applyFont="1" applyFill="1" applyBorder="1" applyAlignment="1" applyProtection="1">
      <alignment horizontal="center"/>
      <protection locked="0"/>
    </xf>
    <xf numFmtId="0" fontId="6" fillId="6" borderId="1" xfId="1" applyFill="1" applyBorder="1" applyAlignment="1" applyProtection="1">
      <alignment horizontal="center"/>
      <protection locked="0"/>
    </xf>
    <xf numFmtId="0" fontId="9" fillId="6" borderId="1" xfId="1" applyFont="1" applyFill="1" applyBorder="1" applyAlignment="1" applyProtection="1">
      <alignment horizontal="center"/>
      <protection locked="0"/>
    </xf>
    <xf numFmtId="49" fontId="9" fillId="6" borderId="1" xfId="1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8" xfId="0" applyFont="1" applyFill="1" applyBorder="1" applyAlignment="1" applyProtection="1">
      <alignment horizontal="center" wrapText="1"/>
      <protection locked="0"/>
    </xf>
    <xf numFmtId="0" fontId="4" fillId="2" borderId="6" xfId="0" applyFont="1" applyFill="1" applyBorder="1" applyAlignment="1" applyProtection="1">
      <alignment wrapText="1"/>
      <protection locked="0"/>
    </xf>
    <xf numFmtId="0" fontId="4" fillId="2" borderId="8" xfId="0" applyFont="1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2" borderId="8" xfId="0" applyFont="1" applyFill="1" applyBorder="1" applyAlignment="1" applyProtection="1">
      <alignment wrapText="1"/>
      <protection locked="0"/>
    </xf>
    <xf numFmtId="0" fontId="3" fillId="2" borderId="6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8" xfId="0" applyFont="1" applyFill="1" applyBorder="1" applyAlignment="1" applyProtection="1">
      <alignment horizontal="center" wrapText="1"/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C1F5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0</xdr:rowOff>
    </xdr:from>
    <xdr:to>
      <xdr:col>6</xdr:col>
      <xdr:colOff>203200</xdr:colOff>
      <xdr:row>7</xdr:row>
      <xdr:rowOff>99648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D17D40-B6D3-1F8A-BC11-74D0A4B3D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0"/>
          <a:ext cx="2468880" cy="1024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55"/>
  <sheetViews>
    <sheetView tabSelected="1" zoomScale="125" zoomScaleNormal="125" zoomScalePageLayoutView="125" workbookViewId="0">
      <selection activeCell="L23" sqref="L23"/>
    </sheetView>
  </sheetViews>
  <sheetFormatPr baseColWidth="10" defaultColWidth="8.83203125" defaultRowHeight="15" x14ac:dyDescent="0.2"/>
  <cols>
    <col min="1" max="1" width="21.5" style="29" customWidth="1"/>
    <col min="2" max="2" width="0.6640625" style="29" customWidth="1"/>
    <col min="3" max="3" width="3" style="29" customWidth="1"/>
    <col min="4" max="4" width="2" style="29" customWidth="1"/>
    <col min="5" max="5" width="3" style="29" customWidth="1"/>
    <col min="6" max="6" width="2.1640625" style="29" bestFit="1" customWidth="1"/>
    <col min="7" max="7" width="2.83203125" style="29" customWidth="1"/>
    <col min="8" max="8" width="2.5" style="29" bestFit="1" customWidth="1"/>
    <col min="9" max="9" width="5" style="29" customWidth="1"/>
    <col min="10" max="10" width="8.83203125" style="29" customWidth="1"/>
    <col min="11" max="11" width="0.83203125" style="29" customWidth="1"/>
    <col min="12" max="12" width="9" style="29" customWidth="1"/>
    <col min="13" max="13" width="0.6640625" style="29" customWidth="1"/>
    <col min="14" max="14" width="11.33203125" style="29" customWidth="1"/>
    <col min="15" max="15" width="0.6640625" style="29" customWidth="1"/>
    <col min="16" max="16" width="9.1640625" style="29" customWidth="1"/>
    <col min="17" max="17" width="0.6640625" style="29" customWidth="1"/>
    <col min="18" max="18" width="9.5" style="29" customWidth="1"/>
    <col min="19" max="19" width="0.5" style="29" customWidth="1"/>
    <col min="20" max="20" width="10.33203125" style="29" customWidth="1"/>
    <col min="21" max="21" width="8.83203125" style="23"/>
  </cols>
  <sheetData>
    <row r="1" spans="1:21" ht="14.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9" t="s">
        <v>2</v>
      </c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 spans="1:21" ht="14.5" customHeight="1" x14ac:dyDescent="0.2">
      <c r="A2" s="84"/>
      <c r="B2" s="84"/>
      <c r="C2" s="84"/>
      <c r="D2" s="84"/>
      <c r="E2" s="84"/>
      <c r="F2" s="84"/>
      <c r="G2" s="84"/>
      <c r="H2" s="84"/>
      <c r="I2" s="84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1" ht="18.75" customHeight="1" x14ac:dyDescent="0.2">
      <c r="A3" s="84"/>
      <c r="B3" s="84"/>
      <c r="C3" s="84"/>
      <c r="D3" s="84"/>
      <c r="E3" s="84"/>
      <c r="F3" s="84"/>
      <c r="G3" s="84"/>
      <c r="H3" s="84"/>
      <c r="I3" s="84"/>
      <c r="J3" s="89" t="s">
        <v>40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</row>
    <row r="4" spans="1:21" ht="9.75" customHeight="1" x14ac:dyDescent="0.2">
      <c r="A4" s="84"/>
      <c r="B4" s="84"/>
      <c r="C4" s="84"/>
      <c r="D4" s="84"/>
      <c r="E4" s="84"/>
      <c r="F4" s="84"/>
      <c r="G4" s="84"/>
      <c r="H4" s="84"/>
      <c r="I4" s="84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</row>
    <row r="5" spans="1:21" ht="7.5" customHeight="1" x14ac:dyDescent="0.2">
      <c r="A5" s="84"/>
      <c r="B5" s="84"/>
      <c r="C5" s="84"/>
      <c r="D5" s="84"/>
      <c r="E5" s="84"/>
      <c r="F5" s="84"/>
      <c r="G5" s="84"/>
      <c r="H5" s="84"/>
      <c r="I5" s="84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</row>
    <row r="6" spans="1:21" ht="5.25" customHeight="1" x14ac:dyDescent="0.2">
      <c r="A6" s="84"/>
      <c r="B6" s="84"/>
      <c r="C6" s="84"/>
      <c r="D6" s="84"/>
      <c r="E6" s="84"/>
      <c r="F6" s="84"/>
      <c r="G6" s="84"/>
      <c r="H6" s="84"/>
      <c r="I6" s="84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</row>
    <row r="7" spans="1:21" ht="5.25" customHeight="1" x14ac:dyDescent="0.2">
      <c r="A7" s="84"/>
      <c r="B7" s="84"/>
      <c r="C7" s="84"/>
      <c r="D7" s="84"/>
      <c r="E7" s="84"/>
      <c r="F7" s="84"/>
      <c r="G7" s="84"/>
      <c r="H7" s="84"/>
      <c r="I7" s="84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</row>
    <row r="8" spans="1:21" x14ac:dyDescent="0.2">
      <c r="A8" s="84"/>
      <c r="B8" s="84"/>
      <c r="C8" s="84"/>
      <c r="D8" s="84"/>
      <c r="E8" s="84"/>
      <c r="F8" s="84"/>
      <c r="G8" s="84"/>
      <c r="H8" s="84"/>
      <c r="I8" s="84"/>
      <c r="J8" s="9"/>
      <c r="K8" s="9"/>
      <c r="L8" s="85" t="s">
        <v>3</v>
      </c>
      <c r="M8" s="86"/>
      <c r="N8" s="87"/>
      <c r="O8" s="88">
        <f ca="1">TODAY()</f>
        <v>45942</v>
      </c>
      <c r="P8" s="88"/>
      <c r="Q8" s="88"/>
      <c r="R8" s="88"/>
      <c r="S8" s="88"/>
      <c r="T8" s="84"/>
    </row>
    <row r="9" spans="1:21" ht="1.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84"/>
    </row>
    <row r="10" spans="1:21" x14ac:dyDescent="0.2">
      <c r="A10" s="78" t="s">
        <v>4</v>
      </c>
      <c r="B10" s="78"/>
      <c r="C10" s="78"/>
      <c r="D10" s="78"/>
      <c r="E10" s="78"/>
      <c r="F10" s="78"/>
      <c r="G10" s="78"/>
      <c r="H10" s="78"/>
      <c r="I10" s="78"/>
      <c r="J10" s="78"/>
      <c r="K10" s="9"/>
      <c r="L10" s="78" t="s">
        <v>5</v>
      </c>
      <c r="M10" s="78"/>
      <c r="N10" s="78"/>
      <c r="O10" s="78"/>
      <c r="P10" s="78"/>
      <c r="Q10" s="78"/>
      <c r="R10" s="78"/>
      <c r="S10" s="10"/>
      <c r="T10" s="84"/>
      <c r="U10" s="9"/>
    </row>
    <row r="11" spans="1:21" x14ac:dyDescent="0.2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"/>
      <c r="L11" s="78" t="s">
        <v>6</v>
      </c>
      <c r="M11" s="78"/>
      <c r="N11" s="30"/>
      <c r="O11" s="31"/>
      <c r="P11" s="78" t="s">
        <v>0</v>
      </c>
      <c r="Q11" s="78"/>
      <c r="R11" s="32"/>
      <c r="S11" s="10"/>
      <c r="T11" s="84"/>
      <c r="U11" s="9"/>
    </row>
    <row r="12" spans="1:21" ht="3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3"/>
    </row>
    <row r="13" spans="1:21" x14ac:dyDescent="0.2">
      <c r="A13" s="79" t="s">
        <v>41</v>
      </c>
      <c r="B13" s="80"/>
      <c r="C13" s="80"/>
      <c r="D13" s="80"/>
      <c r="E13" s="80"/>
      <c r="F13" s="80"/>
      <c r="G13" s="80"/>
      <c r="H13" s="80"/>
      <c r="I13" s="80"/>
      <c r="J13" s="90"/>
      <c r="K13" s="9"/>
      <c r="L13" s="79" t="s">
        <v>42</v>
      </c>
      <c r="M13" s="80"/>
      <c r="N13" s="80"/>
      <c r="O13" s="80"/>
      <c r="P13" s="80"/>
      <c r="Q13" s="80"/>
      <c r="R13" s="90"/>
      <c r="S13" s="10"/>
      <c r="T13" s="9"/>
      <c r="U13" s="9"/>
    </row>
    <row r="14" spans="1:21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"/>
      <c r="L14" s="91"/>
      <c r="M14" s="91"/>
      <c r="N14" s="91"/>
      <c r="O14" s="91"/>
      <c r="P14" s="91"/>
      <c r="Q14" s="91"/>
      <c r="R14" s="91"/>
      <c r="S14" s="10"/>
      <c r="T14" s="9"/>
      <c r="U14" s="9"/>
    </row>
    <row r="15" spans="1:21" ht="3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33"/>
    </row>
    <row r="16" spans="1:21" ht="43.25" customHeight="1" x14ac:dyDescent="0.2">
      <c r="A16" s="57" t="s">
        <v>39</v>
      </c>
      <c r="B16" s="25"/>
      <c r="C16" s="113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5"/>
    </row>
    <row r="17" spans="1:21" ht="3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33"/>
    </row>
    <row r="18" spans="1:21" ht="1.5" hidden="1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33"/>
    </row>
    <row r="19" spans="1:21" s="1" customFormat="1" ht="41.5" customHeight="1" x14ac:dyDescent="0.2">
      <c r="A19" s="11" t="s">
        <v>32</v>
      </c>
      <c r="B19" s="12"/>
      <c r="C19" s="81" t="s">
        <v>38</v>
      </c>
      <c r="D19" s="82"/>
      <c r="E19" s="82"/>
      <c r="F19" s="82"/>
      <c r="G19" s="82"/>
      <c r="H19" s="82"/>
      <c r="I19" s="82"/>
      <c r="J19" s="83"/>
      <c r="K19" s="4"/>
      <c r="L19" s="2" t="s">
        <v>9</v>
      </c>
      <c r="M19" s="4"/>
      <c r="N19" s="2" t="s">
        <v>1</v>
      </c>
      <c r="O19" s="4"/>
      <c r="P19" s="2" t="s">
        <v>10</v>
      </c>
      <c r="Q19" s="2"/>
      <c r="R19" s="2" t="s">
        <v>11</v>
      </c>
      <c r="S19" s="4"/>
      <c r="T19" s="2" t="s">
        <v>20</v>
      </c>
      <c r="U19" s="2" t="s">
        <v>21</v>
      </c>
    </row>
    <row r="20" spans="1:21" ht="3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9"/>
      <c r="L20" s="9"/>
      <c r="M20" s="9"/>
      <c r="N20" s="9"/>
      <c r="O20" s="9"/>
      <c r="P20" s="9"/>
      <c r="Q20" s="9"/>
      <c r="R20" s="9"/>
      <c r="S20" s="9"/>
      <c r="T20" s="9"/>
      <c r="U20" s="33"/>
    </row>
    <row r="21" spans="1:21" ht="30" customHeight="1" x14ac:dyDescent="0.2">
      <c r="A21" s="13"/>
      <c r="B21" s="21"/>
      <c r="C21" s="109"/>
      <c r="D21" s="111"/>
      <c r="E21" s="111"/>
      <c r="F21" s="111"/>
      <c r="G21" s="111"/>
      <c r="H21" s="111"/>
      <c r="I21" s="111"/>
      <c r="J21" s="112"/>
      <c r="K21" s="6"/>
      <c r="L21" s="5"/>
      <c r="M21" s="6"/>
      <c r="N21" s="5"/>
      <c r="O21" s="6"/>
      <c r="P21" s="7"/>
      <c r="Q21" s="8"/>
      <c r="R21" s="8">
        <f>P21+(L21*N21)</f>
        <v>0</v>
      </c>
      <c r="S21" s="6"/>
      <c r="T21" s="7"/>
      <c r="U21" s="35"/>
    </row>
    <row r="22" spans="1:21" ht="29.25" customHeight="1" x14ac:dyDescent="0.2">
      <c r="A22" s="5"/>
      <c r="B22" s="6"/>
      <c r="C22" s="109"/>
      <c r="D22" s="111"/>
      <c r="E22" s="111"/>
      <c r="F22" s="111"/>
      <c r="G22" s="111"/>
      <c r="H22" s="111"/>
      <c r="I22" s="111"/>
      <c r="J22" s="112"/>
      <c r="K22" s="6"/>
      <c r="L22" s="5"/>
      <c r="M22" s="6"/>
      <c r="N22" s="5"/>
      <c r="O22" s="6"/>
      <c r="P22" s="7"/>
      <c r="Q22" s="8"/>
      <c r="R22" s="8">
        <f>P22+(L22*N22)</f>
        <v>0</v>
      </c>
      <c r="S22" s="6"/>
      <c r="T22" s="7"/>
      <c r="U22" s="35"/>
    </row>
    <row r="23" spans="1:21" ht="28.5" customHeight="1" x14ac:dyDescent="0.2">
      <c r="A23" s="5"/>
      <c r="B23" s="6"/>
      <c r="C23" s="109"/>
      <c r="D23" s="111"/>
      <c r="E23" s="111"/>
      <c r="F23" s="111"/>
      <c r="G23" s="111"/>
      <c r="H23" s="111"/>
      <c r="I23" s="111"/>
      <c r="J23" s="112"/>
      <c r="K23" s="6"/>
      <c r="L23" s="5"/>
      <c r="M23" s="6"/>
      <c r="N23" s="5"/>
      <c r="O23" s="6"/>
      <c r="P23" s="7"/>
      <c r="Q23" s="8"/>
      <c r="R23" s="8">
        <f t="shared" ref="R23:R33" si="0">P23+(L23*N23)</f>
        <v>0</v>
      </c>
      <c r="S23" s="6"/>
      <c r="T23" s="7"/>
      <c r="U23" s="35"/>
    </row>
    <row r="24" spans="1:21" ht="28.5" customHeight="1" x14ac:dyDescent="0.2">
      <c r="A24" s="5"/>
      <c r="B24" s="6"/>
      <c r="C24" s="106"/>
      <c r="D24" s="107"/>
      <c r="E24" s="107"/>
      <c r="F24" s="107"/>
      <c r="G24" s="107"/>
      <c r="H24" s="107"/>
      <c r="I24" s="107"/>
      <c r="J24" s="108"/>
      <c r="K24" s="6"/>
      <c r="L24" s="5"/>
      <c r="M24" s="6"/>
      <c r="N24" s="5"/>
      <c r="O24" s="6"/>
      <c r="P24" s="7"/>
      <c r="Q24" s="8"/>
      <c r="R24" s="8">
        <f t="shared" si="0"/>
        <v>0</v>
      </c>
      <c r="S24" s="6"/>
      <c r="T24" s="7"/>
      <c r="U24" s="35"/>
    </row>
    <row r="25" spans="1:21" ht="28.5" customHeight="1" x14ac:dyDescent="0.2">
      <c r="A25" s="5"/>
      <c r="B25" s="6"/>
      <c r="C25" s="106"/>
      <c r="D25" s="107"/>
      <c r="E25" s="107"/>
      <c r="F25" s="107"/>
      <c r="G25" s="107"/>
      <c r="H25" s="107"/>
      <c r="I25" s="107"/>
      <c r="J25" s="108"/>
      <c r="K25" s="6"/>
      <c r="L25" s="5"/>
      <c r="M25" s="6"/>
      <c r="N25" s="5"/>
      <c r="O25" s="6"/>
      <c r="P25" s="7"/>
      <c r="Q25" s="8"/>
      <c r="R25" s="8">
        <f t="shared" si="0"/>
        <v>0</v>
      </c>
      <c r="S25" s="6"/>
      <c r="T25" s="7"/>
      <c r="U25" s="35"/>
    </row>
    <row r="26" spans="1:21" ht="28.5" customHeight="1" x14ac:dyDescent="0.2">
      <c r="A26" s="5"/>
      <c r="B26" s="6"/>
      <c r="C26" s="106"/>
      <c r="D26" s="107"/>
      <c r="E26" s="107"/>
      <c r="F26" s="107"/>
      <c r="G26" s="107"/>
      <c r="H26" s="107"/>
      <c r="I26" s="107"/>
      <c r="J26" s="108"/>
      <c r="K26" s="6"/>
      <c r="L26" s="5"/>
      <c r="M26" s="6"/>
      <c r="N26" s="5"/>
      <c r="O26" s="6"/>
      <c r="P26" s="7"/>
      <c r="Q26" s="8"/>
      <c r="R26" s="8">
        <f t="shared" si="0"/>
        <v>0</v>
      </c>
      <c r="S26" s="6"/>
      <c r="T26" s="7"/>
      <c r="U26" s="35"/>
    </row>
    <row r="27" spans="1:21" ht="28.5" customHeight="1" x14ac:dyDescent="0.2">
      <c r="A27" s="5"/>
      <c r="B27" s="6"/>
      <c r="C27" s="106"/>
      <c r="D27" s="107"/>
      <c r="E27" s="107"/>
      <c r="F27" s="107"/>
      <c r="G27" s="107"/>
      <c r="H27" s="107"/>
      <c r="I27" s="107"/>
      <c r="J27" s="108"/>
      <c r="K27" s="6"/>
      <c r="L27" s="5"/>
      <c r="M27" s="6"/>
      <c r="N27" s="5"/>
      <c r="O27" s="6"/>
      <c r="P27" s="7"/>
      <c r="Q27" s="8"/>
      <c r="R27" s="8">
        <f t="shared" si="0"/>
        <v>0</v>
      </c>
      <c r="S27" s="6"/>
      <c r="T27" s="7"/>
      <c r="U27" s="35"/>
    </row>
    <row r="28" spans="1:21" ht="28.5" customHeight="1" x14ac:dyDescent="0.2">
      <c r="A28" s="5"/>
      <c r="B28" s="6"/>
      <c r="C28" s="106"/>
      <c r="D28" s="107"/>
      <c r="E28" s="107"/>
      <c r="F28" s="107"/>
      <c r="G28" s="107"/>
      <c r="H28" s="107"/>
      <c r="I28" s="107"/>
      <c r="J28" s="108"/>
      <c r="K28" s="6"/>
      <c r="L28" s="5"/>
      <c r="M28" s="6"/>
      <c r="N28" s="5"/>
      <c r="O28" s="6"/>
      <c r="P28" s="7"/>
      <c r="Q28" s="8"/>
      <c r="R28" s="8">
        <f t="shared" si="0"/>
        <v>0</v>
      </c>
      <c r="S28" s="6"/>
      <c r="T28" s="7"/>
      <c r="U28" s="35"/>
    </row>
    <row r="29" spans="1:21" ht="30" customHeight="1" x14ac:dyDescent="0.2">
      <c r="A29" s="5"/>
      <c r="B29" s="6"/>
      <c r="C29" s="109"/>
      <c r="D29" s="111"/>
      <c r="E29" s="111"/>
      <c r="F29" s="111"/>
      <c r="G29" s="111"/>
      <c r="H29" s="111"/>
      <c r="I29" s="111"/>
      <c r="J29" s="112"/>
      <c r="K29" s="6"/>
      <c r="L29" s="5"/>
      <c r="M29" s="6"/>
      <c r="N29" s="5"/>
      <c r="O29" s="6"/>
      <c r="P29" s="7"/>
      <c r="Q29" s="8"/>
      <c r="R29" s="8">
        <f t="shared" si="0"/>
        <v>0</v>
      </c>
      <c r="S29" s="6"/>
      <c r="T29" s="7"/>
      <c r="U29" s="35"/>
    </row>
    <row r="30" spans="1:21" ht="31.5" customHeight="1" x14ac:dyDescent="0.2">
      <c r="A30" s="5"/>
      <c r="B30" s="6"/>
      <c r="C30" s="109"/>
      <c r="D30" s="111"/>
      <c r="E30" s="111"/>
      <c r="F30" s="111"/>
      <c r="G30" s="111"/>
      <c r="H30" s="111"/>
      <c r="I30" s="111"/>
      <c r="J30" s="112"/>
      <c r="K30" s="6"/>
      <c r="L30" s="5"/>
      <c r="M30" s="6"/>
      <c r="N30" s="5"/>
      <c r="O30" s="6"/>
      <c r="P30" s="7"/>
      <c r="Q30" s="8"/>
      <c r="R30" s="8">
        <f t="shared" si="0"/>
        <v>0</v>
      </c>
      <c r="S30" s="6"/>
      <c r="T30" s="7"/>
      <c r="U30" s="35"/>
    </row>
    <row r="31" spans="1:21" ht="29.25" customHeight="1" x14ac:dyDescent="0.2">
      <c r="A31" s="5"/>
      <c r="B31" s="6"/>
      <c r="C31" s="109"/>
      <c r="D31" s="111"/>
      <c r="E31" s="111"/>
      <c r="F31" s="111"/>
      <c r="G31" s="111"/>
      <c r="H31" s="111"/>
      <c r="I31" s="111"/>
      <c r="J31" s="112"/>
      <c r="K31" s="6"/>
      <c r="L31" s="5"/>
      <c r="M31" s="6"/>
      <c r="N31" s="5"/>
      <c r="O31" s="6"/>
      <c r="P31" s="7"/>
      <c r="Q31" s="8"/>
      <c r="R31" s="8">
        <f t="shared" si="0"/>
        <v>0</v>
      </c>
      <c r="S31" s="6"/>
      <c r="T31" s="7"/>
      <c r="U31" s="35"/>
    </row>
    <row r="32" spans="1:21" ht="28.5" customHeight="1" x14ac:dyDescent="0.2">
      <c r="A32" s="5"/>
      <c r="B32" s="6"/>
      <c r="C32" s="109"/>
      <c r="D32" s="111"/>
      <c r="E32" s="111"/>
      <c r="F32" s="111"/>
      <c r="G32" s="111"/>
      <c r="H32" s="111"/>
      <c r="I32" s="111"/>
      <c r="J32" s="112"/>
      <c r="K32" s="6"/>
      <c r="L32" s="5"/>
      <c r="M32" s="6"/>
      <c r="N32" s="5"/>
      <c r="O32" s="6"/>
      <c r="P32" s="7"/>
      <c r="Q32" s="8"/>
      <c r="R32" s="8">
        <f t="shared" si="0"/>
        <v>0</v>
      </c>
      <c r="S32" s="6"/>
      <c r="T32" s="7"/>
      <c r="U32" s="35"/>
    </row>
    <row r="33" spans="1:21" ht="19.5" customHeight="1" x14ac:dyDescent="0.2">
      <c r="A33" s="20" t="s">
        <v>19</v>
      </c>
      <c r="B33" s="6"/>
      <c r="C33" s="5"/>
      <c r="D33" s="6" t="s">
        <v>16</v>
      </c>
      <c r="E33" s="5"/>
      <c r="F33" s="6" t="s">
        <v>17</v>
      </c>
      <c r="G33" s="5"/>
      <c r="H33" s="6" t="s">
        <v>18</v>
      </c>
      <c r="I33" s="109"/>
      <c r="J33" s="110"/>
      <c r="K33" s="6"/>
      <c r="L33" s="5"/>
      <c r="M33" s="6"/>
      <c r="N33" s="5"/>
      <c r="O33" s="6"/>
      <c r="P33" s="19">
        <f>(C33*24.9)+(E33*25.2)+(G33*61.85)</f>
        <v>0</v>
      </c>
      <c r="Q33" s="8"/>
      <c r="R33" s="8">
        <f t="shared" si="0"/>
        <v>0</v>
      </c>
      <c r="S33" s="6"/>
      <c r="T33" s="19">
        <f>R33*13/113</f>
        <v>0</v>
      </c>
      <c r="U33" s="36"/>
    </row>
    <row r="34" spans="1:21" x14ac:dyDescent="0.2">
      <c r="A34" s="3" t="s">
        <v>12</v>
      </c>
      <c r="B34" s="3"/>
      <c r="C34" s="79"/>
      <c r="D34" s="80"/>
      <c r="E34" s="80"/>
      <c r="F34" s="80"/>
      <c r="G34" s="80"/>
      <c r="H34" s="104">
        <v>0</v>
      </c>
      <c r="I34" s="105"/>
      <c r="J34" s="4" t="s">
        <v>14</v>
      </c>
      <c r="K34" s="74" t="s">
        <v>15</v>
      </c>
      <c r="L34" s="75"/>
      <c r="M34" s="75"/>
      <c r="N34" s="75"/>
      <c r="O34" s="76"/>
      <c r="P34" s="8">
        <f>H34*0.7</f>
        <v>0</v>
      </c>
      <c r="Q34" s="8"/>
      <c r="R34" s="8">
        <f>P34</f>
        <v>0</v>
      </c>
      <c r="S34" s="6"/>
      <c r="T34" s="19">
        <f>R34*13/113</f>
        <v>0</v>
      </c>
      <c r="U34" s="36"/>
    </row>
    <row r="35" spans="1:21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 t="s">
        <v>33</v>
      </c>
      <c r="Q35" s="9"/>
      <c r="R35" s="8">
        <f>SUM(R21:R34)</f>
        <v>0</v>
      </c>
      <c r="S35" s="9"/>
      <c r="T35" s="8">
        <f>SUM(T21:T34)</f>
        <v>0</v>
      </c>
      <c r="U35" s="22">
        <f>SUM(U21:U32)</f>
        <v>0</v>
      </c>
    </row>
    <row r="36" spans="1:21" ht="3.5" customHeight="1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9"/>
      <c r="R36" s="16"/>
      <c r="S36" s="9"/>
      <c r="T36" s="16"/>
      <c r="U36" s="24"/>
    </row>
    <row r="37" spans="1:21" ht="3.75" customHeigh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1" x14ac:dyDescent="0.2">
      <c r="A38" s="41"/>
      <c r="B38" s="41"/>
      <c r="C38" s="77" t="s">
        <v>24</v>
      </c>
      <c r="D38" s="77"/>
      <c r="E38" s="78" t="s">
        <v>25</v>
      </c>
      <c r="F38" s="78"/>
      <c r="G38" s="78"/>
      <c r="H38" s="78"/>
      <c r="I38" s="78"/>
      <c r="J38" s="26" t="s">
        <v>26</v>
      </c>
      <c r="K38" s="27"/>
      <c r="L38" s="25" t="s">
        <v>29</v>
      </c>
      <c r="M38" s="4"/>
      <c r="N38" s="42" t="s">
        <v>30</v>
      </c>
      <c r="O38" s="4"/>
      <c r="P38" s="4" t="s">
        <v>27</v>
      </c>
      <c r="Q38" s="36"/>
      <c r="R38" s="77" t="s">
        <v>31</v>
      </c>
      <c r="S38" s="77"/>
      <c r="T38" s="77"/>
      <c r="U38" s="4" t="s">
        <v>22</v>
      </c>
    </row>
    <row r="39" spans="1:21" x14ac:dyDescent="0.2">
      <c r="A39" s="52"/>
      <c r="B39" s="53"/>
      <c r="C39" s="102"/>
      <c r="D39" s="102"/>
      <c r="E39" s="103"/>
      <c r="F39" s="103"/>
      <c r="G39" s="103"/>
      <c r="H39" s="103"/>
      <c r="I39" s="103"/>
      <c r="J39" s="99"/>
      <c r="K39" s="100"/>
      <c r="L39" s="54"/>
      <c r="M39" s="37"/>
      <c r="N39" s="43"/>
      <c r="O39" s="6"/>
      <c r="P39" s="43"/>
      <c r="Q39" s="20"/>
      <c r="R39" s="101"/>
      <c r="S39" s="101"/>
      <c r="T39" s="101"/>
      <c r="U39" s="7"/>
    </row>
    <row r="40" spans="1:21" x14ac:dyDescent="0.2">
      <c r="A40" s="23"/>
      <c r="B40" s="23"/>
      <c r="C40" s="102"/>
      <c r="D40" s="102"/>
      <c r="E40" s="103"/>
      <c r="F40" s="103"/>
      <c r="G40" s="103"/>
      <c r="H40" s="103"/>
      <c r="I40" s="103"/>
      <c r="J40" s="99"/>
      <c r="K40" s="100"/>
      <c r="L40" s="54"/>
      <c r="M40" s="37"/>
      <c r="N40" s="43"/>
      <c r="O40" s="36"/>
      <c r="P40" s="43"/>
      <c r="Q40" s="36"/>
      <c r="R40" s="101"/>
      <c r="S40" s="101"/>
      <c r="T40" s="101"/>
      <c r="U40" s="7"/>
    </row>
    <row r="41" spans="1:21" x14ac:dyDescent="0.2">
      <c r="A41" s="45"/>
      <c r="B41" s="45"/>
      <c r="C41" s="99"/>
      <c r="D41" s="100"/>
      <c r="E41" s="96"/>
      <c r="F41" s="97"/>
      <c r="G41" s="97"/>
      <c r="H41" s="97"/>
      <c r="I41" s="98"/>
      <c r="J41" s="99"/>
      <c r="K41" s="100"/>
      <c r="L41" s="54"/>
      <c r="M41" s="37"/>
      <c r="N41" s="43"/>
      <c r="O41" s="36"/>
      <c r="P41" s="43"/>
      <c r="Q41" s="36"/>
      <c r="R41" s="93"/>
      <c r="S41" s="94"/>
      <c r="T41" s="95"/>
      <c r="U41" s="7"/>
    </row>
    <row r="42" spans="1:21" x14ac:dyDescent="0.2">
      <c r="A42" s="52" t="s">
        <v>28</v>
      </c>
      <c r="B42" s="53"/>
      <c r="C42" s="99"/>
      <c r="D42" s="100"/>
      <c r="E42" s="96"/>
      <c r="F42" s="97"/>
      <c r="G42" s="97"/>
      <c r="H42" s="97"/>
      <c r="I42" s="98"/>
      <c r="J42" s="99"/>
      <c r="K42" s="100"/>
      <c r="L42" s="54"/>
      <c r="M42" s="37"/>
      <c r="N42" s="43"/>
      <c r="O42" s="36"/>
      <c r="P42" s="43"/>
      <c r="Q42" s="36"/>
      <c r="R42" s="93"/>
      <c r="S42" s="94"/>
      <c r="T42" s="95"/>
      <c r="U42" s="7"/>
    </row>
    <row r="43" spans="1:21" x14ac:dyDescent="0.2">
      <c r="A43" s="23"/>
      <c r="B43" s="23"/>
      <c r="C43" s="102"/>
      <c r="D43" s="102"/>
      <c r="E43" s="103"/>
      <c r="F43" s="103"/>
      <c r="G43" s="103"/>
      <c r="H43" s="103"/>
      <c r="I43" s="103"/>
      <c r="J43" s="99"/>
      <c r="K43" s="100"/>
      <c r="L43" s="54"/>
      <c r="M43" s="37"/>
      <c r="N43" s="43"/>
      <c r="O43" s="36"/>
      <c r="P43" s="43"/>
      <c r="Q43" s="36"/>
      <c r="R43" s="101"/>
      <c r="S43" s="101"/>
      <c r="T43" s="101"/>
      <c r="U43" s="7"/>
    </row>
    <row r="44" spans="1:21" x14ac:dyDescent="0.2">
      <c r="A44" s="23"/>
      <c r="B44" s="23"/>
      <c r="C44" s="99"/>
      <c r="D44" s="100"/>
      <c r="E44" s="96"/>
      <c r="F44" s="97"/>
      <c r="G44" s="97"/>
      <c r="H44" s="97"/>
      <c r="I44" s="98"/>
      <c r="J44" s="99"/>
      <c r="K44" s="100"/>
      <c r="L44" s="54"/>
      <c r="M44" s="37"/>
      <c r="N44" s="43"/>
      <c r="O44" s="36"/>
      <c r="P44" s="43"/>
      <c r="Q44" s="36"/>
      <c r="R44" s="93"/>
      <c r="S44" s="94"/>
      <c r="T44" s="95"/>
      <c r="U44" s="7"/>
    </row>
    <row r="45" spans="1:21" x14ac:dyDescent="0.2">
      <c r="A45" s="23"/>
      <c r="B45" s="23"/>
      <c r="C45" s="99"/>
      <c r="D45" s="100"/>
      <c r="E45" s="96"/>
      <c r="F45" s="97"/>
      <c r="G45" s="97"/>
      <c r="H45" s="97"/>
      <c r="I45" s="98"/>
      <c r="J45" s="99"/>
      <c r="K45" s="100"/>
      <c r="L45" s="54"/>
      <c r="M45" s="37"/>
      <c r="N45" s="43"/>
      <c r="O45" s="36"/>
      <c r="P45" s="43"/>
      <c r="Q45" s="36"/>
      <c r="R45" s="93"/>
      <c r="S45" s="94"/>
      <c r="T45" s="95"/>
      <c r="U45" s="7"/>
    </row>
    <row r="46" spans="1:21" x14ac:dyDescent="0.2">
      <c r="A46" s="51"/>
      <c r="B46" s="51"/>
      <c r="C46" s="99"/>
      <c r="D46" s="100"/>
      <c r="E46" s="96"/>
      <c r="F46" s="97"/>
      <c r="G46" s="97"/>
      <c r="H46" s="97"/>
      <c r="I46" s="98"/>
      <c r="J46" s="99"/>
      <c r="K46" s="100"/>
      <c r="L46" s="55"/>
      <c r="M46" s="37"/>
      <c r="N46" s="43"/>
      <c r="O46" s="36"/>
      <c r="P46" s="43"/>
      <c r="Q46" s="36"/>
      <c r="R46" s="93"/>
      <c r="S46" s="94"/>
      <c r="T46" s="95"/>
      <c r="U46" s="7"/>
    </row>
    <row r="47" spans="1:21" ht="12.75" customHeight="1" x14ac:dyDescent="0.2">
      <c r="A47" s="68" t="s">
        <v>36</v>
      </c>
      <c r="B47" s="69"/>
      <c r="C47" s="70">
        <v>20</v>
      </c>
      <c r="D47" s="70"/>
      <c r="E47" s="71" t="s">
        <v>37</v>
      </c>
      <c r="F47" s="71"/>
      <c r="G47" s="71"/>
      <c r="H47" s="71"/>
      <c r="I47" s="71"/>
      <c r="J47" s="72"/>
      <c r="K47" s="73"/>
      <c r="L47" s="50"/>
      <c r="M47" s="47"/>
      <c r="N47" s="49"/>
      <c r="O47" s="48"/>
      <c r="P47" s="49"/>
      <c r="Q47" s="48"/>
      <c r="R47" s="66"/>
      <c r="S47" s="66"/>
      <c r="T47" s="66"/>
      <c r="U47" s="56">
        <f>U35*67%</f>
        <v>0</v>
      </c>
    </row>
    <row r="48" spans="1:21" ht="11.5" customHeight="1" x14ac:dyDescent="0.2">
      <c r="A48" s="59" t="s">
        <v>35</v>
      </c>
      <c r="B48" s="59"/>
      <c r="C48" s="60">
        <v>20</v>
      </c>
      <c r="D48" s="60"/>
      <c r="E48" s="61" t="s">
        <v>34</v>
      </c>
      <c r="F48" s="62"/>
      <c r="G48" s="62"/>
      <c r="H48" s="62"/>
      <c r="I48" s="63"/>
      <c r="J48" s="64"/>
      <c r="K48" s="65"/>
      <c r="L48" s="46"/>
      <c r="M48" s="47"/>
      <c r="N48" s="49"/>
      <c r="O48" s="48"/>
      <c r="P48" s="49"/>
      <c r="Q48" s="48"/>
      <c r="R48" s="66"/>
      <c r="S48" s="66"/>
      <c r="T48" s="66"/>
      <c r="U48" s="56">
        <f>T35*73.77%</f>
        <v>0</v>
      </c>
    </row>
    <row r="49" spans="1:21" x14ac:dyDescent="0.2">
      <c r="A49" s="23"/>
      <c r="B49" s="23"/>
      <c r="C49" s="23"/>
      <c r="D49" s="23"/>
      <c r="E49" s="16"/>
      <c r="F49" s="16"/>
      <c r="G49" s="16"/>
      <c r="H49" s="14"/>
      <c r="I49" s="44"/>
      <c r="J49" s="15"/>
      <c r="K49" s="16"/>
      <c r="L49" s="23"/>
      <c r="M49" s="10"/>
      <c r="N49" s="23"/>
      <c r="O49" s="9"/>
      <c r="P49" s="10"/>
      <c r="Q49" s="28"/>
      <c r="R49" s="67" t="s">
        <v>23</v>
      </c>
      <c r="S49" s="67"/>
      <c r="T49" s="67"/>
      <c r="U49" s="8">
        <f>SUM(U39:U48)</f>
        <v>0</v>
      </c>
    </row>
    <row r="50" spans="1:21" ht="2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spans="1:21" x14ac:dyDescent="0.2">
      <c r="A51" s="58" t="s">
        <v>13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 spans="1:21" ht="2.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 spans="1:21" x14ac:dyDescent="0.2">
      <c r="A53" s="17" t="s">
        <v>7</v>
      </c>
      <c r="B53" s="92">
        <f>A11</f>
        <v>0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18" t="s">
        <v>8</v>
      </c>
      <c r="N53" s="18"/>
      <c r="O53" s="38"/>
      <c r="P53" s="38"/>
      <c r="Q53" s="38"/>
      <c r="R53" s="38"/>
      <c r="S53" s="38"/>
      <c r="T53" s="39"/>
      <c r="U53" s="40"/>
    </row>
    <row r="54" spans="1:2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1:2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</sheetData>
  <sheetProtection selectLockedCells="1"/>
  <dataConsolidate/>
  <mergeCells count="81">
    <mergeCell ref="C24:J24"/>
    <mergeCell ref="C48:D48"/>
    <mergeCell ref="E40:I40"/>
    <mergeCell ref="E43:I43"/>
    <mergeCell ref="E47:I47"/>
    <mergeCell ref="E48:I48"/>
    <mergeCell ref="J3:U7"/>
    <mergeCell ref="J1:U2"/>
    <mergeCell ref="A1:I8"/>
    <mergeCell ref="L11:M11"/>
    <mergeCell ref="O8:S8"/>
    <mergeCell ref="L8:N8"/>
    <mergeCell ref="A10:J10"/>
    <mergeCell ref="L10:R10"/>
    <mergeCell ref="C25:J25"/>
    <mergeCell ref="C38:D38"/>
    <mergeCell ref="I33:J33"/>
    <mergeCell ref="C32:J32"/>
    <mergeCell ref="T8:T11"/>
    <mergeCell ref="P11:Q11"/>
    <mergeCell ref="A11:J11"/>
    <mergeCell ref="C16:U16"/>
    <mergeCell ref="R38:T38"/>
    <mergeCell ref="C19:J19"/>
    <mergeCell ref="C21:J21"/>
    <mergeCell ref="C22:J22"/>
    <mergeCell ref="C23:J23"/>
    <mergeCell ref="C29:J29"/>
    <mergeCell ref="C30:J30"/>
    <mergeCell ref="C31:J31"/>
    <mergeCell ref="K34:O34"/>
    <mergeCell ref="H34:I34"/>
    <mergeCell ref="C34:G34"/>
    <mergeCell ref="C28:J28"/>
    <mergeCell ref="C26:J26"/>
    <mergeCell ref="C27:J27"/>
    <mergeCell ref="J45:K45"/>
    <mergeCell ref="E45:I45"/>
    <mergeCell ref="C39:D39"/>
    <mergeCell ref="E39:I39"/>
    <mergeCell ref="E38:I38"/>
    <mergeCell ref="J39:K39"/>
    <mergeCell ref="J40:K40"/>
    <mergeCell ref="C47:D47"/>
    <mergeCell ref="E44:I44"/>
    <mergeCell ref="E46:I46"/>
    <mergeCell ref="C46:D46"/>
    <mergeCell ref="C45:D45"/>
    <mergeCell ref="C44:D44"/>
    <mergeCell ref="B53:L53"/>
    <mergeCell ref="R41:T41"/>
    <mergeCell ref="R42:T42"/>
    <mergeCell ref="E41:I41"/>
    <mergeCell ref="E42:I42"/>
    <mergeCell ref="C41:D41"/>
    <mergeCell ref="J41:K41"/>
    <mergeCell ref="J42:K42"/>
    <mergeCell ref="C42:D42"/>
    <mergeCell ref="R44:T44"/>
    <mergeCell ref="R45:T45"/>
    <mergeCell ref="R46:T46"/>
    <mergeCell ref="J46:K46"/>
    <mergeCell ref="J44:K44"/>
    <mergeCell ref="R43:T43"/>
    <mergeCell ref="R47:T47"/>
    <mergeCell ref="A13:J13"/>
    <mergeCell ref="L13:R13"/>
    <mergeCell ref="A14:J14"/>
    <mergeCell ref="L14:R14"/>
    <mergeCell ref="A51:U51"/>
    <mergeCell ref="R49:T49"/>
    <mergeCell ref="R39:T39"/>
    <mergeCell ref="R40:T40"/>
    <mergeCell ref="R48:T48"/>
    <mergeCell ref="J43:K43"/>
    <mergeCell ref="J47:K47"/>
    <mergeCell ref="J48:K48"/>
    <mergeCell ref="A47:B47"/>
    <mergeCell ref="C40:D40"/>
    <mergeCell ref="C43:D43"/>
    <mergeCell ref="A48:B48"/>
  </mergeCells>
  <phoneticPr fontId="2" type="noConversion"/>
  <dataValidations xWindow="438" yWindow="717" count="5">
    <dataValidation type="list" allowBlank="1" showInputMessage="1" showErrorMessage="1" promptTitle="Expenses" prompt="Select Expense from drop down list" sqref="A21" xr:uid="{00000000-0002-0000-0200-000000000000}">
      <formula1 xml:space="preserve"> Expense_Type</formula1>
    </dataValidation>
    <dataValidation type="list" allowBlank="1" showInputMessage="1" showErrorMessage="1" promptTitle="Business Unit" prompt="Select the Business Unit, if using RFHSC or RFMAC you must also identify the Project and Activity" sqref="N39:N48" xr:uid="{00000000-0002-0000-0200-000001000000}">
      <formula1>Business_Unit</formula1>
    </dataValidation>
    <dataValidation type="list" allowBlank="1" showInputMessage="1" showErrorMessage="1" promptTitle="Account" prompt="Select the Account from the drop down" sqref="E39:E46 F39:I40 F43:I43" xr:uid="{00000000-0002-0000-0200-000002000000}">
      <formula1>Account</formula1>
    </dataValidation>
    <dataValidation type="list" allowBlank="1" showInputMessage="1" showErrorMessage="1" promptTitle="Expenses" prompt="Select Expense from drop down list" sqref="A22:A32" xr:uid="{00000000-0002-0000-0200-000003000000}">
      <formula1>Expense_Type</formula1>
    </dataValidation>
    <dataValidation allowBlank="1" showInputMessage="1" showErrorMessage="1" promptTitle="Account" sqref="E47:I48" xr:uid="{00000000-0002-0000-0200-000004000000}"/>
  </dataValidations>
  <pageMargins left="3.937007874015748E-2" right="3.937007874015748E-2" top="0" bottom="0" header="3.937007874015748E-2" footer="0"/>
  <pageSetup scale="91" orientation="portrait" verticalDpi="300" r:id="rId1"/>
  <headerFooter alignWithMargins="0">
    <oddFooter>&amp;CComplete a Non PO Voucher. Forward original receipts to Accounts Payable, DTC 403 for filing.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Raj Pandya</cp:lastModifiedBy>
  <cp:lastPrinted>2014-03-03T18:18:19Z</cp:lastPrinted>
  <dcterms:created xsi:type="dcterms:W3CDTF">2009-03-06T00:11:28Z</dcterms:created>
  <dcterms:modified xsi:type="dcterms:W3CDTF">2025-10-12T13:16:16Z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