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aglefgcu-my.sharepoint.com/personal/pallen_fgcu_edu/Documents/Teaching/202008_CDA_3104/assignments/seven_segment/"/>
    </mc:Choice>
  </mc:AlternateContent>
  <xr:revisionPtr revIDLastSave="567" documentId="8_{4FCD20CD-5333-463A-AA57-BBE7D6276B43}" xr6:coauthVersionLast="45" xr6:coauthVersionMax="45" xr10:uidLastSave="{A1A13169-8573-431C-8BB1-5A573F26D9FC}"/>
  <bookViews>
    <workbookView minimized="1" xWindow="11820" yWindow="15" windowWidth="8745" windowHeight="14055" xr2:uid="{49D7BDB0-D2FC-4061-A45E-D24127B7799B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79" i="2" l="1"/>
  <c r="B169" i="2"/>
  <c r="B159" i="2"/>
  <c r="B149" i="2"/>
  <c r="B139" i="2"/>
  <c r="B129" i="2"/>
  <c r="B119" i="2"/>
  <c r="B109" i="2"/>
  <c r="B99" i="2"/>
  <c r="B89" i="2"/>
  <c r="B79" i="2"/>
  <c r="B69" i="2"/>
  <c r="B59" i="2"/>
  <c r="B49" i="2"/>
  <c r="B39" i="2"/>
  <c r="B29" i="2"/>
  <c r="I15" i="2" a="1"/>
  <c r="E11" i="2" a="1"/>
  <c r="E9" i="2" a="1"/>
  <c r="C7" i="2" a="1"/>
  <c r="H13" i="2" a="1"/>
  <c r="E10" i="2" a="1"/>
  <c r="I6" i="2" a="1"/>
  <c r="G19" i="2" a="1"/>
  <c r="F18" i="2" a="1"/>
  <c r="E17" i="2" a="1"/>
  <c r="D16" i="2" a="1"/>
  <c r="H14" i="2" a="1"/>
  <c r="G13" i="2" a="1"/>
  <c r="G11" i="2" a="1"/>
  <c r="C9" i="2" a="1"/>
  <c r="H6" i="2" a="1"/>
  <c r="F13" i="2" a="1"/>
  <c r="H9" i="2" a="1"/>
  <c r="G6" i="2" a="1"/>
  <c r="D19" i="2" a="1"/>
  <c r="C18" i="2" a="1"/>
  <c r="I16" i="2" a="1"/>
  <c r="H15" i="2" a="1"/>
  <c r="G14" i="2" a="1"/>
  <c r="I12" i="2" a="1"/>
  <c r="D9" i="2" a="1"/>
  <c r="F5" i="2" a="1"/>
  <c r="F4" i="2" a="1"/>
  <c r="C11" i="2" a="1"/>
  <c r="H8" i="2" a="1"/>
  <c r="F6" i="2" a="1"/>
  <c r="G12" i="2" a="1"/>
  <c r="F9" i="2" a="1"/>
  <c r="C6" i="2" a="1"/>
  <c r="E19" i="2" a="1"/>
  <c r="D18" i="2" a="1"/>
  <c r="C17" i="2" a="1"/>
  <c r="G15" i="2" a="1"/>
  <c r="F14" i="2" a="1"/>
  <c r="C13" i="2" a="1"/>
  <c r="H10" i="2" a="1"/>
  <c r="F8" i="2" a="1"/>
  <c r="D6" i="2" a="1"/>
  <c r="E12" i="2" a="1"/>
  <c r="I8" i="2" a="1"/>
  <c r="H5" i="2" a="1"/>
  <c r="I18" i="2" a="1"/>
  <c r="H17" i="2" a="1"/>
  <c r="G16" i="2" a="1"/>
  <c r="F15" i="2" a="1"/>
  <c r="E14" i="2" a="1"/>
  <c r="C12" i="2" a="1"/>
  <c r="C8" i="2" a="1"/>
  <c r="C4" i="2" a="1"/>
  <c r="G4" i="2" a="1"/>
  <c r="E13" i="2" a="1"/>
  <c r="H12" i="2" a="1"/>
  <c r="F10" i="2" a="1"/>
  <c r="D8" i="2" a="1"/>
  <c r="I5" i="2" a="1"/>
  <c r="H11" i="2" a="1"/>
  <c r="G8" i="2" a="1"/>
  <c r="D5" i="2" a="1"/>
  <c r="C19" i="2" a="1"/>
  <c r="I17" i="2" a="1"/>
  <c r="H16" i="2" a="1"/>
  <c r="E15" i="2" a="1"/>
  <c r="D14" i="2" a="1"/>
  <c r="F12" i="2" a="1"/>
  <c r="D10" i="2" a="1"/>
  <c r="I7" i="2" a="1"/>
  <c r="G5" i="2" a="1"/>
  <c r="F11" i="2" a="1"/>
  <c r="E8" i="2" a="1"/>
  <c r="H19" i="2" a="1"/>
  <c r="G18" i="2" a="1"/>
  <c r="F17" i="2" a="1"/>
  <c r="E16" i="2" a="1"/>
  <c r="D15" i="2" a="1"/>
  <c r="C14" i="2" a="1"/>
  <c r="D11" i="2" a="1"/>
  <c r="D7" i="2" a="1"/>
  <c r="D4" i="2" a="1"/>
  <c r="H4" i="2" a="1"/>
  <c r="I9" i="2" a="1"/>
  <c r="G7" i="2" a="1"/>
  <c r="E5" i="2" a="1"/>
  <c r="I10" i="2" a="1"/>
  <c r="H7" i="2" a="1"/>
  <c r="I19" i="2" a="1"/>
  <c r="H18" i="2" a="1"/>
  <c r="G17" i="2" a="1"/>
  <c r="F16" i="2" a="1"/>
  <c r="C15" i="2" a="1"/>
  <c r="I13" i="2" a="1"/>
  <c r="D12" i="2" a="1"/>
  <c r="G9" i="2" a="1"/>
  <c r="E7" i="2" a="1"/>
  <c r="C5" i="2" a="1"/>
  <c r="G10" i="2" a="1"/>
  <c r="F7" i="2" a="1"/>
  <c r="F19" i="2" a="1"/>
  <c r="E18" i="2" a="1"/>
  <c r="D17" i="2" a="1"/>
  <c r="C16" i="2" a="1"/>
  <c r="I14" i="2" a="1"/>
  <c r="D13" i="2" a="1"/>
  <c r="C10" i="2" a="1"/>
  <c r="E6" i="2" a="1"/>
  <c r="E4" i="2" a="1"/>
  <c r="I4" i="2" a="1"/>
  <c r="I11" i="2" a="1"/>
  <c r="F5" i="2" l="1"/>
  <c r="E6" i="2"/>
  <c r="D7" i="2"/>
  <c r="C8" i="2"/>
  <c r="D9" i="2"/>
  <c r="C10" i="2"/>
  <c r="D11" i="2"/>
  <c r="C12" i="2"/>
  <c r="I12" i="2"/>
  <c r="D13" i="2"/>
  <c r="C14" i="2"/>
  <c r="E14" i="2"/>
  <c r="G14" i="2"/>
  <c r="I14" i="2"/>
  <c r="D15" i="2"/>
  <c r="F15" i="2"/>
  <c r="H15" i="2"/>
  <c r="C16" i="2"/>
  <c r="E16" i="2"/>
  <c r="G16" i="2"/>
  <c r="I16" i="2"/>
  <c r="D17" i="2"/>
  <c r="F17" i="2"/>
  <c r="H17" i="2"/>
  <c r="C18" i="2"/>
  <c r="E18" i="2"/>
  <c r="G18" i="2"/>
  <c r="I18" i="2"/>
  <c r="D19" i="2"/>
  <c r="F19" i="2"/>
  <c r="H19" i="2"/>
  <c r="H5" i="2"/>
  <c r="G6" i="2"/>
  <c r="F7" i="2"/>
  <c r="E8" i="2"/>
  <c r="I8" i="2"/>
  <c r="H9" i="2"/>
  <c r="G10" i="2"/>
  <c r="F11" i="2"/>
  <c r="E12" i="2"/>
  <c r="F13" i="2"/>
  <c r="C5" i="2"/>
  <c r="G5" i="2"/>
  <c r="D6" i="2"/>
  <c r="H6" i="2"/>
  <c r="E7" i="2"/>
  <c r="I7" i="2"/>
  <c r="F8" i="2"/>
  <c r="C9" i="2"/>
  <c r="G9" i="2"/>
  <c r="D10" i="2"/>
  <c r="H10" i="2"/>
  <c r="G11" i="2"/>
  <c r="D12" i="2"/>
  <c r="F12" i="2"/>
  <c r="C13" i="2"/>
  <c r="G13" i="2"/>
  <c r="I13" i="2"/>
  <c r="D14" i="2"/>
  <c r="F14" i="2"/>
  <c r="H14" i="2"/>
  <c r="C15" i="2"/>
  <c r="E15" i="2"/>
  <c r="G15" i="2"/>
  <c r="D16" i="2"/>
  <c r="F16" i="2"/>
  <c r="H16" i="2"/>
  <c r="C17" i="2"/>
  <c r="E17" i="2"/>
  <c r="G17" i="2"/>
  <c r="I17" i="2"/>
  <c r="D18" i="2"/>
  <c r="F18" i="2"/>
  <c r="H18" i="2"/>
  <c r="C19" i="2"/>
  <c r="E19" i="2"/>
  <c r="G19" i="2"/>
  <c r="I19" i="2"/>
  <c r="D5" i="2"/>
  <c r="C6" i="2"/>
  <c r="I6" i="2"/>
  <c r="H7" i="2"/>
  <c r="G8" i="2"/>
  <c r="F9" i="2"/>
  <c r="E10" i="2"/>
  <c r="I10" i="2"/>
  <c r="H11" i="2"/>
  <c r="G12" i="2"/>
  <c r="H13" i="2"/>
  <c r="E5" i="2"/>
  <c r="I5" i="2"/>
  <c r="F6" i="2"/>
  <c r="C7" i="2"/>
  <c r="G7" i="2"/>
  <c r="D8" i="2"/>
  <c r="H8" i="2"/>
  <c r="E9" i="2"/>
  <c r="I9" i="2"/>
  <c r="F10" i="2"/>
  <c r="C11" i="2"/>
  <c r="E11" i="2"/>
  <c r="I11" i="2"/>
  <c r="H12" i="2"/>
  <c r="E13" i="2"/>
  <c r="I15" i="2"/>
  <c r="C4" i="2"/>
  <c r="D4" i="2"/>
  <c r="E4" i="2"/>
  <c r="F4" i="2"/>
  <c r="G4" i="2"/>
  <c r="H4" i="2"/>
  <c r="I4" i="2"/>
  <c r="K4" i="2" l="1"/>
  <c r="K17" i="2"/>
  <c r="K11" i="2"/>
  <c r="K6" i="2"/>
  <c r="K13" i="2"/>
  <c r="K8" i="2"/>
  <c r="K14" i="2"/>
  <c r="K15" i="2"/>
  <c r="K5" i="2"/>
  <c r="K16" i="2"/>
  <c r="K10" i="2"/>
  <c r="K12" i="2"/>
  <c r="K19" i="2"/>
  <c r="K7" i="2"/>
  <c r="K9" i="2"/>
  <c r="K18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<sst xmlns="http://schemas.openxmlformats.org/spreadsheetml/2006/main" count="290" uniqueCount="19">
  <si>
    <t>dp</t>
  </si>
  <si>
    <t>a</t>
  </si>
  <si>
    <t>b</t>
  </si>
  <si>
    <t>c</t>
  </si>
  <si>
    <t>d</t>
  </si>
  <si>
    <t>e</t>
  </si>
  <si>
    <t>f</t>
  </si>
  <si>
    <t>g</t>
  </si>
  <si>
    <t>Hex</t>
  </si>
  <si>
    <t>Digit</t>
  </si>
  <si>
    <t>=</t>
  </si>
  <si>
    <t>A</t>
  </si>
  <si>
    <t>B</t>
  </si>
  <si>
    <t>C</t>
  </si>
  <si>
    <t>D</t>
  </si>
  <si>
    <t>E</t>
  </si>
  <si>
    <t>F</t>
  </si>
  <si>
    <t>5641AS</t>
  </si>
  <si>
    <t>74HC595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</si>
</sst>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quotePrefix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0" xfId="0" quotePrefix="1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quotePrefix="1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0" xfId="0" applyFont="1" applyBorder="1"/>
    <xf numFmtId="0" fontId="1" fillId="0" borderId="2" xfId="0" applyFont="1" applyBorder="1"/>
    <xf numFmtId="0" fontId="1" fillId="0" borderId="14" xfId="0" applyFont="1" applyBorder="1"/>
    <xf numFmtId="0" fontId="1" fillId="0" borderId="1" xfId="0" applyFont="1" applyBorder="1"/>
    <xf numFmtId="0" fontId="1" fillId="0" borderId="9" xfId="0" applyFont="1" applyBorder="1"/>
    <xf numFmtId="0" fontId="1" fillId="0" borderId="13" xfId="0" applyFont="1" applyFill="1" applyBorder="1"/>
    <xf numFmtId="0" fontId="1" fillId="0" borderId="0" xfId="0" applyFont="1" applyAlignment="1">
      <alignment horizontal="right"/>
    </xf>
  </cellXfs>
  <cellStyles count="1">
    <cellStyle name="Normal" xfId="0" builtinId="0"/>
  </cellStyles>
  <dxfs count="112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95A8D-BEE6-40FD-B852-0EECBBC692D7}">
  <dimension ref="A1:K179"/>
  <sheetViews>
    <sheetView tabSelected="1" zoomScale="130" zoomScaleNormal="130" workbookViewId="0">
      <selection activeCell="F8" sqref="F8"/>
    </sheetView>
  </sheetViews>
  <sheetFormatPr defaultRowHeight="12" x14ac:dyDescent="0.2"/>
  <cols>
    <col min="1" max="1" width="9.140625" style="1"/>
    <col min="2" max="10" width="3.7109375" style="1" customWidth="1"/>
    <col min="11" max="16384" width="9.140625" style="1"/>
  </cols>
  <sheetData>
    <row r="1" spans="1:11" x14ac:dyDescent="0.2">
      <c r="A1" s="1" t="s">
        <v>18</v>
      </c>
      <c r="B1" s="1">
        <v>7</v>
      </c>
      <c r="C1" s="1">
        <v>6</v>
      </c>
      <c r="D1" s="1">
        <v>5</v>
      </c>
      <c r="E1" s="1">
        <v>4</v>
      </c>
      <c r="F1" s="1">
        <v>3</v>
      </c>
      <c r="G1" s="1">
        <v>2</v>
      </c>
      <c r="H1" s="1">
        <v>1</v>
      </c>
      <c r="I1" s="1">
        <v>15</v>
      </c>
    </row>
    <row r="2" spans="1:11" x14ac:dyDescent="0.2">
      <c r="A2" s="2" t="s">
        <v>17</v>
      </c>
      <c r="B2" s="2">
        <v>3</v>
      </c>
      <c r="C2" s="2">
        <v>5</v>
      </c>
      <c r="D2" s="2">
        <v>10</v>
      </c>
      <c r="E2" s="2">
        <v>1</v>
      </c>
      <c r="F2" s="2">
        <v>2</v>
      </c>
      <c r="G2" s="2">
        <v>4</v>
      </c>
      <c r="H2" s="2">
        <v>7</v>
      </c>
      <c r="I2" s="2">
        <v>11</v>
      </c>
    </row>
    <row r="3" spans="1:11" x14ac:dyDescent="0.2">
      <c r="A3" s="3" t="s">
        <v>9</v>
      </c>
      <c r="B3" s="4" t="s">
        <v>0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  <c r="I3" s="4" t="s">
        <v>1</v>
      </c>
      <c r="J3" s="4"/>
      <c r="K3" s="5" t="s">
        <v>8</v>
      </c>
    </row>
    <row r="4" spans="1:11" x14ac:dyDescent="0.2">
      <c r="A4" s="6">
        <v>0</v>
      </c>
      <c r="B4" s="7">
        <v>0</v>
      </c>
      <c r="C4" s="7" cm="1">
        <f t="array" aca="1" ref="C4" ca="1">INDIRECT(ADDRESS(28 + ((ROW()-4)*10),2))</f>
        <v>0</v>
      </c>
      <c r="D4" s="7" cm="1">
        <f t="array" aca="1" ref="D4" ca="1">INDIRECT(ADDRESS(27 + ((ROW()-4)*10),2))</f>
        <v>1</v>
      </c>
      <c r="E4" s="7" cm="1">
        <f t="array" aca="1" ref="E4" ca="1">INDIRECT(ADDRESS(26 + ((ROW()-4)*10),2))</f>
        <v>1</v>
      </c>
      <c r="F4" s="7" cm="1">
        <f t="array" aca="1" ref="F4" ca="1">INDIRECT(ADDRESS(25 + ((ROW()-4)*10),2))</f>
        <v>1</v>
      </c>
      <c r="G4" s="7" cm="1">
        <f t="array" aca="1" ref="G4" ca="1">INDIRECT(ADDRESS(24 + ((ROW()-4)*10),2))</f>
        <v>1</v>
      </c>
      <c r="H4" s="7" cm="1">
        <f t="array" aca="1" ref="H4" ca="1">INDIRECT(ADDRESS(23 + ((ROW()-4)*10),2))</f>
        <v>1</v>
      </c>
      <c r="I4" s="7" cm="1">
        <f t="array" aca="1" ref="I4" ca="1">INDIRECT(ADDRESS(22 + ((ROW()-4)*10),2))</f>
        <v>1</v>
      </c>
      <c r="J4" s="8" t="s">
        <v>10</v>
      </c>
      <c r="K4" s="9" t="str">
        <f ca="1">BIN2HEX(B4&amp;C4&amp;D4&amp;E4&amp;F4&amp;G4&amp;H4&amp;I4,2)</f>
        <v>3F</v>
      </c>
    </row>
    <row r="5" spans="1:11" x14ac:dyDescent="0.2">
      <c r="A5" s="10">
        <v>1</v>
      </c>
      <c r="B5" s="11">
        <v>0</v>
      </c>
      <c r="C5" s="11" cm="1">
        <f t="array" aca="1" ref="C5" ca="1">INDIRECT(ADDRESS(28 + ((ROW()-4)*10),2))</f>
        <v>0</v>
      </c>
      <c r="D5" s="11" cm="1">
        <f t="array" aca="1" ref="D5" ca="1">INDIRECT(ADDRESS(27 + ((ROW()-4)*10),2))</f>
        <v>0</v>
      </c>
      <c r="E5" s="11" cm="1">
        <f t="array" aca="1" ref="E5" ca="1">INDIRECT(ADDRESS(26 + ((ROW()-4)*10),2))</f>
        <v>0</v>
      </c>
      <c r="F5" s="11" cm="1">
        <f t="array" aca="1" ref="F5" ca="1">INDIRECT(ADDRESS(25 + ((ROW()-4)*10),2))</f>
        <v>0</v>
      </c>
      <c r="G5" s="11" cm="1">
        <f t="array" aca="1" ref="G5" ca="1">INDIRECT(ADDRESS(24 + ((ROW()-4)*10),2))</f>
        <v>1</v>
      </c>
      <c r="H5" s="11" cm="1">
        <f t="array" aca="1" ref="H5" ca="1">INDIRECT(ADDRESS(23 + ((ROW()-4)*10),2))</f>
        <v>1</v>
      </c>
      <c r="I5" s="11" cm="1">
        <f t="array" aca="1" ref="I5" ca="1">INDIRECT(ADDRESS(22 + ((ROW()-4)*10),2))</f>
        <v>0</v>
      </c>
      <c r="J5" s="12" t="s">
        <v>10</v>
      </c>
      <c r="K5" s="13" t="str">
        <f t="shared" ref="K5:K19" ca="1" si="0">BIN2HEX(B5&amp;C5&amp;D5&amp;E5&amp;F5&amp;G5&amp;H5&amp;I5,2)</f>
        <v>06</v>
      </c>
    </row>
    <row r="6" spans="1:11" x14ac:dyDescent="0.2">
      <c r="A6" s="14">
        <v>2</v>
      </c>
      <c r="B6" s="7">
        <v>0</v>
      </c>
      <c r="C6" s="7" cm="1">
        <f t="array" aca="1" ref="C6" ca="1">INDIRECT(ADDRESS(28 + ((ROW()-4)*10),2))</f>
        <v>1</v>
      </c>
      <c r="D6" s="7" cm="1">
        <f t="array" aca="1" ref="D6" ca="1">INDIRECT(ADDRESS(27 + ((ROW()-4)*10),2))</f>
        <v>0</v>
      </c>
      <c r="E6" s="7" cm="1">
        <f t="array" aca="1" ref="E6" ca="1">INDIRECT(ADDRESS(26 + ((ROW()-4)*10),2))</f>
        <v>1</v>
      </c>
      <c r="F6" s="7" cm="1">
        <f t="array" aca="1" ref="F6" ca="1">INDIRECT(ADDRESS(25 + ((ROW()-4)*10),2))</f>
        <v>1</v>
      </c>
      <c r="G6" s="7" cm="1">
        <f t="array" aca="1" ref="G6" ca="1">INDIRECT(ADDRESS(24 + ((ROW()-4)*10),2))</f>
        <v>0</v>
      </c>
      <c r="H6" s="7" cm="1">
        <f t="array" aca="1" ref="H6" ca="1">INDIRECT(ADDRESS(23 + ((ROW()-4)*10),2))</f>
        <v>1</v>
      </c>
      <c r="I6" s="7" cm="1">
        <f t="array" aca="1" ref="I6" ca="1">INDIRECT(ADDRESS(22 + ((ROW()-4)*10),2))</f>
        <v>1</v>
      </c>
      <c r="J6" s="8" t="s">
        <v>10</v>
      </c>
      <c r="K6" s="9" t="str">
        <f t="shared" ca="1" si="0"/>
        <v>5B</v>
      </c>
    </row>
    <row r="7" spans="1:11" x14ac:dyDescent="0.2">
      <c r="A7" s="10">
        <v>3</v>
      </c>
      <c r="B7" s="11">
        <v>0</v>
      </c>
      <c r="C7" s="11" cm="1">
        <f t="array" aca="1" ref="C7" ca="1">INDIRECT(ADDRESS(28 + ((ROW()-4)*10),2))</f>
        <v>1</v>
      </c>
      <c r="D7" s="11" cm="1">
        <f t="array" aca="1" ref="D7" ca="1">INDIRECT(ADDRESS(27 + ((ROW()-4)*10),2))</f>
        <v>0</v>
      </c>
      <c r="E7" s="11" cm="1">
        <f t="array" aca="1" ref="E7" ca="1">INDIRECT(ADDRESS(26 + ((ROW()-4)*10),2))</f>
        <v>0</v>
      </c>
      <c r="F7" s="11" cm="1">
        <f t="array" aca="1" ref="F7" ca="1">INDIRECT(ADDRESS(25 + ((ROW()-4)*10),2))</f>
        <v>1</v>
      </c>
      <c r="G7" s="11" cm="1">
        <f t="array" aca="1" ref="G7" ca="1">INDIRECT(ADDRESS(24 + ((ROW()-4)*10),2))</f>
        <v>1</v>
      </c>
      <c r="H7" s="11" cm="1">
        <f t="array" aca="1" ref="H7" ca="1">INDIRECT(ADDRESS(23 + ((ROW()-4)*10),2))</f>
        <v>1</v>
      </c>
      <c r="I7" s="11" cm="1">
        <f t="array" aca="1" ref="I7" ca="1">INDIRECT(ADDRESS(22 + ((ROW()-4)*10),2))</f>
        <v>1</v>
      </c>
      <c r="J7" s="12" t="s">
        <v>10</v>
      </c>
      <c r="K7" s="13" t="str">
        <f t="shared" ca="1" si="0"/>
        <v>4F</v>
      </c>
    </row>
    <row r="8" spans="1:11" x14ac:dyDescent="0.2">
      <c r="A8" s="14">
        <v>4</v>
      </c>
      <c r="B8" s="7">
        <v>0</v>
      </c>
      <c r="C8" s="7" cm="1">
        <f t="array" aca="1" ref="C8" ca="1">INDIRECT(ADDRESS(28 + ((ROW()-4)*10),2))</f>
        <v>1</v>
      </c>
      <c r="D8" s="7" cm="1">
        <f t="array" aca="1" ref="D8" ca="1">INDIRECT(ADDRESS(27 + ((ROW()-4)*10),2))</f>
        <v>1</v>
      </c>
      <c r="E8" s="7" cm="1">
        <f t="array" aca="1" ref="E8" ca="1">INDIRECT(ADDRESS(26 + ((ROW()-4)*10),2))</f>
        <v>0</v>
      </c>
      <c r="F8" s="7" cm="1">
        <f t="array" aca="1" ref="F8" ca="1">INDIRECT(ADDRESS(25 + ((ROW()-4)*10),2))</f>
        <v>0</v>
      </c>
      <c r="G8" s="7" cm="1">
        <f t="array" aca="1" ref="G8" ca="1">INDIRECT(ADDRESS(24 + ((ROW()-4)*10),2))</f>
        <v>1</v>
      </c>
      <c r="H8" s="7" cm="1">
        <f t="array" aca="1" ref="H8" ca="1">INDIRECT(ADDRESS(23 + ((ROW()-4)*10),2))</f>
        <v>1</v>
      </c>
      <c r="I8" s="7" cm="1">
        <f t="array" aca="1" ref="I8" ca="1">INDIRECT(ADDRESS(22 + ((ROW()-4)*10),2))</f>
        <v>0</v>
      </c>
      <c r="J8" s="8" t="s">
        <v>10</v>
      </c>
      <c r="K8" s="9" t="str">
        <f t="shared" ca="1" si="0"/>
        <v>66</v>
      </c>
    </row>
    <row r="9" spans="1:11" x14ac:dyDescent="0.2">
      <c r="A9" s="10">
        <v>5</v>
      </c>
      <c r="B9" s="11">
        <v>0</v>
      </c>
      <c r="C9" s="11" cm="1">
        <f t="array" aca="1" ref="C9" ca="1">INDIRECT(ADDRESS(28 + ((ROW()-4)*10),2))</f>
        <v>1</v>
      </c>
      <c r="D9" s="11" cm="1">
        <f t="array" aca="1" ref="D9" ca="1">INDIRECT(ADDRESS(27 + ((ROW()-4)*10),2))</f>
        <v>1</v>
      </c>
      <c r="E9" s="11" cm="1">
        <f t="array" aca="1" ref="E9" ca="1">INDIRECT(ADDRESS(26 + ((ROW()-4)*10),2))</f>
        <v>0</v>
      </c>
      <c r="F9" s="11" cm="1">
        <f t="array" aca="1" ref="F9" ca="1">INDIRECT(ADDRESS(25 + ((ROW()-4)*10),2))</f>
        <v>1</v>
      </c>
      <c r="G9" s="11" cm="1">
        <f t="array" aca="1" ref="G9" ca="1">INDIRECT(ADDRESS(24 + ((ROW()-4)*10),2))</f>
        <v>1</v>
      </c>
      <c r="H9" s="11" cm="1">
        <f t="array" aca="1" ref="H9" ca="1">INDIRECT(ADDRESS(23 + ((ROW()-4)*10),2))</f>
        <v>0</v>
      </c>
      <c r="I9" s="11" cm="1">
        <f t="array" aca="1" ref="I9" ca="1">INDIRECT(ADDRESS(22 + ((ROW()-4)*10),2))</f>
        <v>1</v>
      </c>
      <c r="J9" s="12" t="s">
        <v>10</v>
      </c>
      <c r="K9" s="13" t="str">
        <f t="shared" ca="1" si="0"/>
        <v>6D</v>
      </c>
    </row>
    <row r="10" spans="1:11" x14ac:dyDescent="0.2">
      <c r="A10" s="14">
        <v>6</v>
      </c>
      <c r="B10" s="7">
        <v>0</v>
      </c>
      <c r="C10" s="7" cm="1">
        <f t="array" aca="1" ref="C10" ca="1">INDIRECT(ADDRESS(28 + ((ROW()-4)*10),2))</f>
        <v>1</v>
      </c>
      <c r="D10" s="7" cm="1">
        <f t="array" aca="1" ref="D10" ca="1">INDIRECT(ADDRESS(27 + ((ROW()-4)*10),2))</f>
        <v>1</v>
      </c>
      <c r="E10" s="7" cm="1">
        <f t="array" aca="1" ref="E10" ca="1">INDIRECT(ADDRESS(26 + ((ROW()-4)*10),2))</f>
        <v>1</v>
      </c>
      <c r="F10" s="7" cm="1">
        <f t="array" aca="1" ref="F10" ca="1">INDIRECT(ADDRESS(25 + ((ROW()-4)*10),2))</f>
        <v>1</v>
      </c>
      <c r="G10" s="7" cm="1">
        <f t="array" aca="1" ref="G10" ca="1">INDIRECT(ADDRESS(24 + ((ROW()-4)*10),2))</f>
        <v>1</v>
      </c>
      <c r="H10" s="7" cm="1">
        <f t="array" aca="1" ref="H10" ca="1">INDIRECT(ADDRESS(23 + ((ROW()-4)*10),2))</f>
        <v>0</v>
      </c>
      <c r="I10" s="7" cm="1">
        <f t="array" aca="1" ref="I10" ca="1">INDIRECT(ADDRESS(22 + ((ROW()-4)*10),2))</f>
        <v>1</v>
      </c>
      <c r="J10" s="8" t="s">
        <v>10</v>
      </c>
      <c r="K10" s="9" t="str">
        <f t="shared" ca="1" si="0"/>
        <v>7D</v>
      </c>
    </row>
    <row r="11" spans="1:11" x14ac:dyDescent="0.2">
      <c r="A11" s="10">
        <v>7</v>
      </c>
      <c r="B11" s="11">
        <v>0</v>
      </c>
      <c r="C11" s="11" cm="1">
        <f t="array" aca="1" ref="C11" ca="1">INDIRECT(ADDRESS(28 + ((ROW()-4)*10),2))</f>
        <v>0</v>
      </c>
      <c r="D11" s="11" cm="1">
        <f t="array" aca="1" ref="D11" ca="1">INDIRECT(ADDRESS(27 + ((ROW()-4)*10),2))</f>
        <v>0</v>
      </c>
      <c r="E11" s="11" cm="1">
        <f t="array" aca="1" ref="E11" ca="1">INDIRECT(ADDRESS(26 + ((ROW()-4)*10),2))</f>
        <v>0</v>
      </c>
      <c r="F11" s="11" cm="1">
        <f t="array" aca="1" ref="F11" ca="1">INDIRECT(ADDRESS(25 + ((ROW()-4)*10),2))</f>
        <v>0</v>
      </c>
      <c r="G11" s="11" cm="1">
        <f t="array" aca="1" ref="G11" ca="1">INDIRECT(ADDRESS(24 + ((ROW()-4)*10),2))</f>
        <v>1</v>
      </c>
      <c r="H11" s="11" cm="1">
        <f t="array" aca="1" ref="H11" ca="1">INDIRECT(ADDRESS(23 + ((ROW()-4)*10),2))</f>
        <v>1</v>
      </c>
      <c r="I11" s="11" cm="1">
        <f t="array" aca="1" ref="I11" ca="1">INDIRECT(ADDRESS(22 + ((ROW()-4)*10),2))</f>
        <v>1</v>
      </c>
      <c r="J11" s="12" t="s">
        <v>10</v>
      </c>
      <c r="K11" s="13" t="str">
        <f t="shared" ca="1" si="0"/>
        <v>07</v>
      </c>
    </row>
    <row r="12" spans="1:11" x14ac:dyDescent="0.2">
      <c r="A12" s="14">
        <v>8</v>
      </c>
      <c r="B12" s="7">
        <v>0</v>
      </c>
      <c r="C12" s="7" cm="1">
        <f t="array" aca="1" ref="C12" ca="1">INDIRECT(ADDRESS(28 + ((ROW()-4)*10),2))</f>
        <v>1</v>
      </c>
      <c r="D12" s="7" cm="1">
        <f t="array" aca="1" ref="D12" ca="1">INDIRECT(ADDRESS(27 + ((ROW()-4)*10),2))</f>
        <v>1</v>
      </c>
      <c r="E12" s="7" cm="1">
        <f t="array" aca="1" ref="E12" ca="1">INDIRECT(ADDRESS(26 + ((ROW()-4)*10),2))</f>
        <v>1</v>
      </c>
      <c r="F12" s="7" cm="1">
        <f t="array" aca="1" ref="F12" ca="1">INDIRECT(ADDRESS(25 + ((ROW()-4)*10),2))</f>
        <v>1</v>
      </c>
      <c r="G12" s="7" cm="1">
        <f t="array" aca="1" ref="G12" ca="1">INDIRECT(ADDRESS(24 + ((ROW()-4)*10),2))</f>
        <v>1</v>
      </c>
      <c r="H12" s="7" cm="1">
        <f t="array" aca="1" ref="H12" ca="1">INDIRECT(ADDRESS(23 + ((ROW()-4)*10),2))</f>
        <v>1</v>
      </c>
      <c r="I12" s="7" cm="1">
        <f t="array" aca="1" ref="I12" ca="1">INDIRECT(ADDRESS(22 + ((ROW()-4)*10),2))</f>
        <v>1</v>
      </c>
      <c r="J12" s="8" t="s">
        <v>10</v>
      </c>
      <c r="K12" s="9" t="str">
        <f t="shared" ca="1" si="0"/>
        <v>7F</v>
      </c>
    </row>
    <row r="13" spans="1:11" x14ac:dyDescent="0.2">
      <c r="A13" s="10">
        <v>9</v>
      </c>
      <c r="B13" s="11">
        <v>0</v>
      </c>
      <c r="C13" s="11" cm="1">
        <f t="array" aca="1" ref="C13" ca="1">INDIRECT(ADDRESS(28 + ((ROW()-4)*10),2))</f>
        <v>1</v>
      </c>
      <c r="D13" s="11" cm="1">
        <f t="array" aca="1" ref="D13" ca="1">INDIRECT(ADDRESS(27 + ((ROW()-4)*10),2))</f>
        <v>1</v>
      </c>
      <c r="E13" s="11" cm="1">
        <f t="array" aca="1" ref="E13" ca="1">INDIRECT(ADDRESS(26 + ((ROW()-4)*10),2))</f>
        <v>0</v>
      </c>
      <c r="F13" s="11" cm="1">
        <f t="array" aca="1" ref="F13" ca="1">INDIRECT(ADDRESS(25 + ((ROW()-4)*10),2))</f>
        <v>0</v>
      </c>
      <c r="G13" s="11" cm="1">
        <f t="array" aca="1" ref="G13" ca="1">INDIRECT(ADDRESS(24 + ((ROW()-4)*10),2))</f>
        <v>1</v>
      </c>
      <c r="H13" s="11" cm="1">
        <f t="array" aca="1" ref="H13" ca="1">INDIRECT(ADDRESS(23 + ((ROW()-4)*10),2))</f>
        <v>1</v>
      </c>
      <c r="I13" s="11" cm="1">
        <f t="array" aca="1" ref="I13" ca="1">INDIRECT(ADDRESS(22 + ((ROW()-4)*10),2))</f>
        <v>1</v>
      </c>
      <c r="J13" s="12" t="s">
        <v>10</v>
      </c>
      <c r="K13" s="13" t="str">
        <f t="shared" ca="1" si="0"/>
        <v>67</v>
      </c>
    </row>
    <row r="14" spans="1:11" x14ac:dyDescent="0.2">
      <c r="A14" s="14" t="s">
        <v>11</v>
      </c>
      <c r="B14" s="7">
        <v>0</v>
      </c>
      <c r="C14" s="7" cm="1">
        <f t="array" aca="1" ref="C14" ca="1">INDIRECT(ADDRESS(28 + ((ROW()-4)*10),2))</f>
        <v>1</v>
      </c>
      <c r="D14" s="7" cm="1">
        <f t="array" aca="1" ref="D14" ca="1">INDIRECT(ADDRESS(27 + ((ROW()-4)*10),2))</f>
        <v>1</v>
      </c>
      <c r="E14" s="7" cm="1">
        <f t="array" aca="1" ref="E14" ca="1">INDIRECT(ADDRESS(26 + ((ROW()-4)*10),2))</f>
        <v>1</v>
      </c>
      <c r="F14" s="7" cm="1">
        <f t="array" aca="1" ref="F14" ca="1">INDIRECT(ADDRESS(25 + ((ROW()-4)*10),2))</f>
        <v>0</v>
      </c>
      <c r="G14" s="7" cm="1">
        <f t="array" aca="1" ref="G14" ca="1">INDIRECT(ADDRESS(24 + ((ROW()-4)*10),2))</f>
        <v>1</v>
      </c>
      <c r="H14" s="7" cm="1">
        <f t="array" aca="1" ref="H14" ca="1">INDIRECT(ADDRESS(23 + ((ROW()-4)*10),2))</f>
        <v>1</v>
      </c>
      <c r="I14" s="7" cm="1">
        <f t="array" aca="1" ref="I14" ca="1">INDIRECT(ADDRESS(22 + ((ROW()-4)*10),2))</f>
        <v>1</v>
      </c>
      <c r="J14" s="8"/>
      <c r="K14" s="9" t="str">
        <f t="shared" ca="1" si="0"/>
        <v>77</v>
      </c>
    </row>
    <row r="15" spans="1:11" x14ac:dyDescent="0.2">
      <c r="A15" s="10" t="s">
        <v>12</v>
      </c>
      <c r="B15" s="11">
        <v>0</v>
      </c>
      <c r="C15" s="11" cm="1">
        <f t="array" aca="1" ref="C15" ca="1">INDIRECT(ADDRESS(28 + ((ROW()-4)*10),2))</f>
        <v>1</v>
      </c>
      <c r="D15" s="11" cm="1">
        <f t="array" aca="1" ref="D15" ca="1">INDIRECT(ADDRESS(27 + ((ROW()-4)*10),2))</f>
        <v>1</v>
      </c>
      <c r="E15" s="11" cm="1">
        <f t="array" aca="1" ref="E15" ca="1">INDIRECT(ADDRESS(26 + ((ROW()-4)*10),2))</f>
        <v>1</v>
      </c>
      <c r="F15" s="11" cm="1">
        <f t="array" aca="1" ref="F15" ca="1">INDIRECT(ADDRESS(25 + ((ROW()-4)*10),2))</f>
        <v>1</v>
      </c>
      <c r="G15" s="11" cm="1">
        <f t="array" aca="1" ref="G15" ca="1">INDIRECT(ADDRESS(24 + ((ROW()-4)*10),2))</f>
        <v>1</v>
      </c>
      <c r="H15" s="11" cm="1">
        <f t="array" aca="1" ref="H15" ca="1">INDIRECT(ADDRESS(23 + ((ROW()-4)*10),2))</f>
        <v>0</v>
      </c>
      <c r="I15" s="11" cm="1">
        <f t="array" aca="1" ref="I15" ca="1">INDIRECT(ADDRESS(22 + ((ROW()-4)*10),2))</f>
        <v>0</v>
      </c>
      <c r="J15" s="12"/>
      <c r="K15" s="13" t="str">
        <f t="shared" ca="1" si="0"/>
        <v>7C</v>
      </c>
    </row>
    <row r="16" spans="1:11" x14ac:dyDescent="0.2">
      <c r="A16" s="14" t="s">
        <v>13</v>
      </c>
      <c r="B16" s="7">
        <v>0</v>
      </c>
      <c r="C16" s="7" cm="1">
        <f t="array" aca="1" ref="C16" ca="1">INDIRECT(ADDRESS(28 + ((ROW()-4)*10),2))</f>
        <v>0</v>
      </c>
      <c r="D16" s="7" cm="1">
        <f t="array" aca="1" ref="D16" ca="1">INDIRECT(ADDRESS(27 + ((ROW()-4)*10),2))</f>
        <v>1</v>
      </c>
      <c r="E16" s="7" cm="1">
        <f t="array" aca="1" ref="E16" ca="1">INDIRECT(ADDRESS(26 + ((ROW()-4)*10),2))</f>
        <v>1</v>
      </c>
      <c r="F16" s="7" cm="1">
        <f t="array" aca="1" ref="F16" ca="1">INDIRECT(ADDRESS(25 + ((ROW()-4)*10),2))</f>
        <v>1</v>
      </c>
      <c r="G16" s="7" cm="1">
        <f t="array" aca="1" ref="G16" ca="1">INDIRECT(ADDRESS(24 + ((ROW()-4)*10),2))</f>
        <v>0</v>
      </c>
      <c r="H16" s="7" cm="1">
        <f t="array" aca="1" ref="H16" ca="1">INDIRECT(ADDRESS(23 + ((ROW()-4)*10),2))</f>
        <v>0</v>
      </c>
      <c r="I16" s="7" cm="1">
        <f t="array" aca="1" ref="I16" ca="1">INDIRECT(ADDRESS(22 + ((ROW()-4)*10),2))</f>
        <v>1</v>
      </c>
      <c r="J16" s="8"/>
      <c r="K16" s="9" t="str">
        <f t="shared" ca="1" si="0"/>
        <v>39</v>
      </c>
    </row>
    <row r="17" spans="1:11" x14ac:dyDescent="0.2">
      <c r="A17" s="10" t="s">
        <v>14</v>
      </c>
      <c r="B17" s="11">
        <v>0</v>
      </c>
      <c r="C17" s="11" cm="1">
        <f t="array" aca="1" ref="C17" ca="1">INDIRECT(ADDRESS(28 + ((ROW()-4)*10),2))</f>
        <v>1</v>
      </c>
      <c r="D17" s="11" cm="1">
        <f t="array" aca="1" ref="D17" ca="1">INDIRECT(ADDRESS(27 + ((ROW()-4)*10),2))</f>
        <v>0</v>
      </c>
      <c r="E17" s="11" cm="1">
        <f t="array" aca="1" ref="E17" ca="1">INDIRECT(ADDRESS(26 + ((ROW()-4)*10),2))</f>
        <v>1</v>
      </c>
      <c r="F17" s="11" cm="1">
        <f t="array" aca="1" ref="F17" ca="1">INDIRECT(ADDRESS(25 + ((ROW()-4)*10),2))</f>
        <v>1</v>
      </c>
      <c r="G17" s="11" cm="1">
        <f t="array" aca="1" ref="G17" ca="1">INDIRECT(ADDRESS(24 + ((ROW()-4)*10),2))</f>
        <v>1</v>
      </c>
      <c r="H17" s="11" cm="1">
        <f t="array" aca="1" ref="H17" ca="1">INDIRECT(ADDRESS(23 + ((ROW()-4)*10),2))</f>
        <v>1</v>
      </c>
      <c r="I17" s="11" cm="1">
        <f t="array" aca="1" ref="I17" ca="1">INDIRECT(ADDRESS(22 + ((ROW()-4)*10),2))</f>
        <v>0</v>
      </c>
      <c r="J17" s="12"/>
      <c r="K17" s="13" t="str">
        <f t="shared" ca="1" si="0"/>
        <v>5E</v>
      </c>
    </row>
    <row r="18" spans="1:11" x14ac:dyDescent="0.2">
      <c r="A18" s="14" t="s">
        <v>15</v>
      </c>
      <c r="B18" s="7">
        <v>0</v>
      </c>
      <c r="C18" s="7" cm="1">
        <f t="array" aca="1" ref="C18" ca="1">INDIRECT(ADDRESS(28 + ((ROW()-4)*10),2))</f>
        <v>1</v>
      </c>
      <c r="D18" s="7" cm="1">
        <f t="array" aca="1" ref="D18" ca="1">INDIRECT(ADDRESS(27 + ((ROW()-4)*10),2))</f>
        <v>1</v>
      </c>
      <c r="E18" s="7" cm="1">
        <f t="array" aca="1" ref="E18" ca="1">INDIRECT(ADDRESS(26 + ((ROW()-4)*10),2))</f>
        <v>1</v>
      </c>
      <c r="F18" s="7" cm="1">
        <f t="array" aca="1" ref="F18" ca="1">INDIRECT(ADDRESS(25 + ((ROW()-4)*10),2))</f>
        <v>1</v>
      </c>
      <c r="G18" s="7" cm="1">
        <f t="array" aca="1" ref="G18" ca="1">INDIRECT(ADDRESS(24 + ((ROW()-4)*10),2))</f>
        <v>0</v>
      </c>
      <c r="H18" s="7" cm="1">
        <f t="array" aca="1" ref="H18" ca="1">INDIRECT(ADDRESS(23 + ((ROW()-4)*10),2))</f>
        <v>0</v>
      </c>
      <c r="I18" s="7" cm="1">
        <f t="array" aca="1" ref="I18" ca="1">INDIRECT(ADDRESS(22 + ((ROW()-4)*10),2))</f>
        <v>1</v>
      </c>
      <c r="J18" s="8"/>
      <c r="K18" s="9" t="str">
        <f t="shared" ca="1" si="0"/>
        <v>79</v>
      </c>
    </row>
    <row r="19" spans="1:11" x14ac:dyDescent="0.2">
      <c r="A19" s="15" t="s">
        <v>16</v>
      </c>
      <c r="B19" s="16">
        <v>0</v>
      </c>
      <c r="C19" s="16" cm="1">
        <f t="array" aca="1" ref="C19" ca="1">INDIRECT(ADDRESS(28 + ((ROW()-4)*10),2))</f>
        <v>1</v>
      </c>
      <c r="D19" s="16" cm="1">
        <f t="array" aca="1" ref="D19" ca="1">INDIRECT(ADDRESS(27 + ((ROW()-4)*10),2))</f>
        <v>1</v>
      </c>
      <c r="E19" s="16" cm="1">
        <f t="array" aca="1" ref="E19" ca="1">INDIRECT(ADDRESS(26 + ((ROW()-4)*10),2))</f>
        <v>1</v>
      </c>
      <c r="F19" s="16" cm="1">
        <f t="array" aca="1" ref="F19" ca="1">INDIRECT(ADDRESS(25 + ((ROW()-4)*10),2))</f>
        <v>0</v>
      </c>
      <c r="G19" s="16" cm="1">
        <f t="array" aca="1" ref="G19" ca="1">INDIRECT(ADDRESS(24 + ((ROW()-4)*10),2))</f>
        <v>0</v>
      </c>
      <c r="H19" s="16" cm="1">
        <f t="array" aca="1" ref="H19" ca="1">INDIRECT(ADDRESS(23 + ((ROW()-4)*10),2))</f>
        <v>0</v>
      </c>
      <c r="I19" s="16" cm="1">
        <f t="array" aca="1" ref="I19" ca="1">INDIRECT(ADDRESS(22 + ((ROW()-4)*10),2))</f>
        <v>1</v>
      </c>
      <c r="J19" s="17"/>
      <c r="K19" s="18" t="str">
        <f t="shared" ca="1" si="0"/>
        <v>71</v>
      </c>
    </row>
    <row r="21" spans="1:11" x14ac:dyDescent="0.2">
      <c r="A21" s="1" t="s">
        <v>9</v>
      </c>
      <c r="B21" s="1">
        <v>0</v>
      </c>
    </row>
    <row r="22" spans="1:11" x14ac:dyDescent="0.2">
      <c r="A22" s="19" t="s">
        <v>1</v>
      </c>
      <c r="B22" s="20">
        <v>1</v>
      </c>
      <c r="C22" s="20"/>
      <c r="D22" s="20"/>
      <c r="E22" s="20"/>
      <c r="F22" s="20"/>
      <c r="G22" s="21"/>
    </row>
    <row r="23" spans="1:11" x14ac:dyDescent="0.2">
      <c r="A23" s="22" t="s">
        <v>2</v>
      </c>
      <c r="B23" s="23">
        <v>1</v>
      </c>
      <c r="C23" s="23"/>
      <c r="D23" s="7"/>
      <c r="E23" s="7" t="s">
        <v>1</v>
      </c>
      <c r="F23" s="7"/>
      <c r="G23" s="24"/>
    </row>
    <row r="24" spans="1:11" x14ac:dyDescent="0.2">
      <c r="A24" s="22" t="s">
        <v>3</v>
      </c>
      <c r="B24" s="23">
        <v>1</v>
      </c>
      <c r="C24" s="23"/>
      <c r="D24" s="7" t="s">
        <v>6</v>
      </c>
      <c r="E24" s="7"/>
      <c r="F24" s="7" t="s">
        <v>2</v>
      </c>
      <c r="G24" s="24"/>
    </row>
    <row r="25" spans="1:11" x14ac:dyDescent="0.2">
      <c r="A25" s="22" t="s">
        <v>4</v>
      </c>
      <c r="B25" s="23">
        <v>1</v>
      </c>
      <c r="C25" s="23"/>
      <c r="D25" s="7"/>
      <c r="E25" s="7" t="s">
        <v>7</v>
      </c>
      <c r="F25" s="7"/>
      <c r="G25" s="24"/>
    </row>
    <row r="26" spans="1:11" x14ac:dyDescent="0.2">
      <c r="A26" s="22" t="s">
        <v>5</v>
      </c>
      <c r="B26" s="23">
        <v>1</v>
      </c>
      <c r="C26" s="23"/>
      <c r="D26" s="7" t="s">
        <v>5</v>
      </c>
      <c r="E26" s="7"/>
      <c r="F26" s="7" t="s">
        <v>3</v>
      </c>
      <c r="G26" s="24"/>
    </row>
    <row r="27" spans="1:11" x14ac:dyDescent="0.2">
      <c r="A27" s="22" t="s">
        <v>6</v>
      </c>
      <c r="B27" s="23">
        <v>1</v>
      </c>
      <c r="C27" s="23"/>
      <c r="D27" s="7"/>
      <c r="E27" s="7" t="s">
        <v>4</v>
      </c>
      <c r="F27" s="7"/>
      <c r="G27" s="24"/>
    </row>
    <row r="28" spans="1:11" x14ac:dyDescent="0.2">
      <c r="A28" s="25" t="s">
        <v>7</v>
      </c>
      <c r="B28" s="26">
        <v>0</v>
      </c>
      <c r="C28" s="26"/>
      <c r="D28" s="26"/>
      <c r="E28" s="26"/>
      <c r="F28" s="26"/>
      <c r="G28" s="27"/>
    </row>
    <row r="29" spans="1:11" x14ac:dyDescent="0.2">
      <c r="A29" s="28" t="s">
        <v>8</v>
      </c>
      <c r="B29" s="29" t="str">
        <f>BIN2HEX("0"&amp;B28&amp;B27&amp;B26&amp;B25&amp;B24&amp;B23&amp;B22,2)</f>
        <v>3F</v>
      </c>
    </row>
    <row r="31" spans="1:11" x14ac:dyDescent="0.2">
      <c r="A31" s="1" t="s">
        <v>9</v>
      </c>
      <c r="B31" s="1">
        <v>1</v>
      </c>
    </row>
    <row r="32" spans="1:11" x14ac:dyDescent="0.2">
      <c r="A32" s="19" t="s">
        <v>1</v>
      </c>
      <c r="B32" s="20">
        <v>0</v>
      </c>
      <c r="C32" s="20"/>
      <c r="D32" s="20"/>
      <c r="E32" s="20"/>
      <c r="F32" s="20"/>
      <c r="G32" s="21"/>
    </row>
    <row r="33" spans="1:7" x14ac:dyDescent="0.2">
      <c r="A33" s="22" t="s">
        <v>2</v>
      </c>
      <c r="B33" s="23">
        <v>1</v>
      </c>
      <c r="C33" s="23"/>
      <c r="D33" s="7"/>
      <c r="E33" s="7" t="s">
        <v>1</v>
      </c>
      <c r="F33" s="7"/>
      <c r="G33" s="24"/>
    </row>
    <row r="34" spans="1:7" x14ac:dyDescent="0.2">
      <c r="A34" s="22" t="s">
        <v>3</v>
      </c>
      <c r="B34" s="23">
        <v>1</v>
      </c>
      <c r="C34" s="23"/>
      <c r="D34" s="7" t="s">
        <v>6</v>
      </c>
      <c r="E34" s="7"/>
      <c r="F34" s="7" t="s">
        <v>2</v>
      </c>
      <c r="G34" s="24"/>
    </row>
    <row r="35" spans="1:7" x14ac:dyDescent="0.2">
      <c r="A35" s="22" t="s">
        <v>4</v>
      </c>
      <c r="B35" s="23">
        <v>0</v>
      </c>
      <c r="C35" s="23"/>
      <c r="D35" s="7"/>
      <c r="E35" s="7" t="s">
        <v>7</v>
      </c>
      <c r="F35" s="7"/>
      <c r="G35" s="24"/>
    </row>
    <row r="36" spans="1:7" x14ac:dyDescent="0.2">
      <c r="A36" s="22" t="s">
        <v>5</v>
      </c>
      <c r="B36" s="23">
        <v>0</v>
      </c>
      <c r="C36" s="23"/>
      <c r="D36" s="7" t="s">
        <v>5</v>
      </c>
      <c r="E36" s="7"/>
      <c r="F36" s="7" t="s">
        <v>3</v>
      </c>
      <c r="G36" s="24"/>
    </row>
    <row r="37" spans="1:7" x14ac:dyDescent="0.2">
      <c r="A37" s="22" t="s">
        <v>6</v>
      </c>
      <c r="B37" s="23">
        <v>0</v>
      </c>
      <c r="C37" s="23"/>
      <c r="D37" s="7"/>
      <c r="E37" s="7" t="s">
        <v>4</v>
      </c>
      <c r="F37" s="7"/>
      <c r="G37" s="24"/>
    </row>
    <row r="38" spans="1:7" x14ac:dyDescent="0.2">
      <c r="A38" s="25" t="s">
        <v>7</v>
      </c>
      <c r="B38" s="26">
        <v>0</v>
      </c>
      <c r="C38" s="26"/>
      <c r="D38" s="26"/>
      <c r="E38" s="26"/>
      <c r="F38" s="26"/>
      <c r="G38" s="27"/>
    </row>
    <row r="39" spans="1:7" x14ac:dyDescent="0.2">
      <c r="A39" s="28" t="s">
        <v>8</v>
      </c>
      <c r="B39" s="29" t="str">
        <f>BIN2HEX("0"&amp;B38&amp;B37&amp;B36&amp;B35&amp;B34&amp;B33&amp;B32,2)</f>
        <v>06</v>
      </c>
    </row>
    <row r="41" spans="1:7" x14ac:dyDescent="0.2">
      <c r="A41" s="1" t="s">
        <v>9</v>
      </c>
      <c r="B41" s="1">
        <v>2</v>
      </c>
    </row>
    <row r="42" spans="1:7" x14ac:dyDescent="0.2">
      <c r="A42" s="19" t="s">
        <v>1</v>
      </c>
      <c r="B42" s="20">
        <v>1</v>
      </c>
      <c r="C42" s="20"/>
      <c r="D42" s="20"/>
      <c r="E42" s="20"/>
      <c r="F42" s="20"/>
      <c r="G42" s="21"/>
    </row>
    <row r="43" spans="1:7" x14ac:dyDescent="0.2">
      <c r="A43" s="22" t="s">
        <v>2</v>
      </c>
      <c r="B43" s="23">
        <v>1</v>
      </c>
      <c r="C43" s="23"/>
      <c r="D43" s="7"/>
      <c r="E43" s="7" t="s">
        <v>1</v>
      </c>
      <c r="F43" s="7"/>
      <c r="G43" s="24"/>
    </row>
    <row r="44" spans="1:7" x14ac:dyDescent="0.2">
      <c r="A44" s="22" t="s">
        <v>3</v>
      </c>
      <c r="B44" s="23">
        <v>0</v>
      </c>
      <c r="C44" s="23"/>
      <c r="D44" s="7" t="s">
        <v>6</v>
      </c>
      <c r="E44" s="7"/>
      <c r="F44" s="7" t="s">
        <v>2</v>
      </c>
      <c r="G44" s="24"/>
    </row>
    <row r="45" spans="1:7" x14ac:dyDescent="0.2">
      <c r="A45" s="22" t="s">
        <v>4</v>
      </c>
      <c r="B45" s="23">
        <v>1</v>
      </c>
      <c r="C45" s="23"/>
      <c r="D45" s="7"/>
      <c r="E45" s="7" t="s">
        <v>7</v>
      </c>
      <c r="F45" s="7"/>
      <c r="G45" s="24"/>
    </row>
    <row r="46" spans="1:7" x14ac:dyDescent="0.2">
      <c r="A46" s="22" t="s">
        <v>5</v>
      </c>
      <c r="B46" s="23">
        <v>1</v>
      </c>
      <c r="C46" s="23"/>
      <c r="D46" s="7" t="s">
        <v>5</v>
      </c>
      <c r="E46" s="7"/>
      <c r="F46" s="7" t="s">
        <v>3</v>
      </c>
      <c r="G46" s="24"/>
    </row>
    <row r="47" spans="1:7" x14ac:dyDescent="0.2">
      <c r="A47" s="22" t="s">
        <v>6</v>
      </c>
      <c r="B47" s="23">
        <v>0</v>
      </c>
      <c r="C47" s="23"/>
      <c r="D47" s="7"/>
      <c r="E47" s="7" t="s">
        <v>4</v>
      </c>
      <c r="F47" s="7"/>
      <c r="G47" s="24"/>
    </row>
    <row r="48" spans="1:7" x14ac:dyDescent="0.2">
      <c r="A48" s="25" t="s">
        <v>7</v>
      </c>
      <c r="B48" s="26">
        <v>1</v>
      </c>
      <c r="C48" s="26"/>
      <c r="D48" s="26"/>
      <c r="E48" s="26"/>
      <c r="F48" s="26"/>
      <c r="G48" s="27"/>
    </row>
    <row r="49" spans="1:7" x14ac:dyDescent="0.2">
      <c r="A49" s="28" t="s">
        <v>8</v>
      </c>
      <c r="B49" s="29" t="str">
        <f>BIN2HEX("0"&amp;B48&amp;B47&amp;B46&amp;B45&amp;B44&amp;B43&amp;B42,2)</f>
        <v>5B</v>
      </c>
    </row>
    <row r="51" spans="1:7" x14ac:dyDescent="0.2">
      <c r="A51" s="1" t="s">
        <v>9</v>
      </c>
      <c r="B51" s="1">
        <v>3</v>
      </c>
    </row>
    <row r="52" spans="1:7" x14ac:dyDescent="0.2">
      <c r="A52" s="19" t="s">
        <v>1</v>
      </c>
      <c r="B52" s="20">
        <v>1</v>
      </c>
      <c r="C52" s="20"/>
      <c r="D52" s="20"/>
      <c r="E52" s="20"/>
      <c r="F52" s="20"/>
      <c r="G52" s="21"/>
    </row>
    <row r="53" spans="1:7" x14ac:dyDescent="0.2">
      <c r="A53" s="22" t="s">
        <v>2</v>
      </c>
      <c r="B53" s="23">
        <v>1</v>
      </c>
      <c r="C53" s="23"/>
      <c r="D53" s="7"/>
      <c r="E53" s="7" t="s">
        <v>1</v>
      </c>
      <c r="F53" s="7"/>
      <c r="G53" s="24"/>
    </row>
    <row r="54" spans="1:7" x14ac:dyDescent="0.2">
      <c r="A54" s="22" t="s">
        <v>3</v>
      </c>
      <c r="B54" s="23">
        <v>1</v>
      </c>
      <c r="C54" s="23"/>
      <c r="D54" s="7" t="s">
        <v>6</v>
      </c>
      <c r="E54" s="7"/>
      <c r="F54" s="7" t="s">
        <v>2</v>
      </c>
      <c r="G54" s="24"/>
    </row>
    <row r="55" spans="1:7" x14ac:dyDescent="0.2">
      <c r="A55" s="22" t="s">
        <v>4</v>
      </c>
      <c r="B55" s="23">
        <v>1</v>
      </c>
      <c r="C55" s="23"/>
      <c r="D55" s="7"/>
      <c r="E55" s="7" t="s">
        <v>7</v>
      </c>
      <c r="F55" s="7"/>
      <c r="G55" s="24"/>
    </row>
    <row r="56" spans="1:7" x14ac:dyDescent="0.2">
      <c r="A56" s="22" t="s">
        <v>5</v>
      </c>
      <c r="B56" s="23">
        <v>0</v>
      </c>
      <c r="C56" s="23"/>
      <c r="D56" s="7" t="s">
        <v>5</v>
      </c>
      <c r="E56" s="7"/>
      <c r="F56" s="7" t="s">
        <v>3</v>
      </c>
      <c r="G56" s="24"/>
    </row>
    <row r="57" spans="1:7" x14ac:dyDescent="0.2">
      <c r="A57" s="22" t="s">
        <v>6</v>
      </c>
      <c r="B57" s="23">
        <v>0</v>
      </c>
      <c r="C57" s="23"/>
      <c r="D57" s="7"/>
      <c r="E57" s="7" t="s">
        <v>4</v>
      </c>
      <c r="F57" s="7"/>
      <c r="G57" s="24"/>
    </row>
    <row r="58" spans="1:7" x14ac:dyDescent="0.2">
      <c r="A58" s="25" t="s">
        <v>7</v>
      </c>
      <c r="B58" s="26">
        <v>1</v>
      </c>
      <c r="C58" s="26"/>
      <c r="D58" s="26"/>
      <c r="E58" s="26"/>
      <c r="F58" s="26"/>
      <c r="G58" s="27"/>
    </row>
    <row r="59" spans="1:7" x14ac:dyDescent="0.2">
      <c r="A59" s="28" t="s">
        <v>8</v>
      </c>
      <c r="B59" s="29" t="str">
        <f>BIN2HEX("0"&amp;B58&amp;B57&amp;B56&amp;B55&amp;B54&amp;B53&amp;B52,2)</f>
        <v>4F</v>
      </c>
    </row>
    <row r="61" spans="1:7" x14ac:dyDescent="0.2">
      <c r="A61" s="1" t="s">
        <v>9</v>
      </c>
      <c r="B61" s="1">
        <v>4</v>
      </c>
    </row>
    <row r="62" spans="1:7" x14ac:dyDescent="0.2">
      <c r="A62" s="19" t="s">
        <v>1</v>
      </c>
      <c r="B62" s="20">
        <v>0</v>
      </c>
      <c r="C62" s="20"/>
      <c r="D62" s="20"/>
      <c r="E62" s="20"/>
      <c r="F62" s="20"/>
      <c r="G62" s="21"/>
    </row>
    <row r="63" spans="1:7" x14ac:dyDescent="0.2">
      <c r="A63" s="22" t="s">
        <v>2</v>
      </c>
      <c r="B63" s="23">
        <v>1</v>
      </c>
      <c r="C63" s="23"/>
      <c r="D63" s="7"/>
      <c r="E63" s="7" t="s">
        <v>1</v>
      </c>
      <c r="F63" s="7"/>
      <c r="G63" s="24"/>
    </row>
    <row r="64" spans="1:7" x14ac:dyDescent="0.2">
      <c r="A64" s="22" t="s">
        <v>3</v>
      </c>
      <c r="B64" s="23">
        <v>1</v>
      </c>
      <c r="C64" s="23"/>
      <c r="D64" s="7" t="s">
        <v>6</v>
      </c>
      <c r="E64" s="7"/>
      <c r="F64" s="7" t="s">
        <v>2</v>
      </c>
      <c r="G64" s="24"/>
    </row>
    <row r="65" spans="1:7" x14ac:dyDescent="0.2">
      <c r="A65" s="22" t="s">
        <v>4</v>
      </c>
      <c r="B65" s="23">
        <v>0</v>
      </c>
      <c r="C65" s="23"/>
      <c r="D65" s="7"/>
      <c r="E65" s="7" t="s">
        <v>7</v>
      </c>
      <c r="F65" s="7"/>
      <c r="G65" s="24"/>
    </row>
    <row r="66" spans="1:7" x14ac:dyDescent="0.2">
      <c r="A66" s="22" t="s">
        <v>5</v>
      </c>
      <c r="B66" s="23">
        <v>0</v>
      </c>
      <c r="C66" s="23"/>
      <c r="D66" s="7" t="s">
        <v>5</v>
      </c>
      <c r="E66" s="7"/>
      <c r="F66" s="7" t="s">
        <v>3</v>
      </c>
      <c r="G66" s="24"/>
    </row>
    <row r="67" spans="1:7" x14ac:dyDescent="0.2">
      <c r="A67" s="22" t="s">
        <v>6</v>
      </c>
      <c r="B67" s="23">
        <v>1</v>
      </c>
      <c r="C67" s="23"/>
      <c r="D67" s="7"/>
      <c r="E67" s="7" t="s">
        <v>4</v>
      </c>
      <c r="F67" s="7"/>
      <c r="G67" s="24"/>
    </row>
    <row r="68" spans="1:7" x14ac:dyDescent="0.2">
      <c r="A68" s="25" t="s">
        <v>7</v>
      </c>
      <c r="B68" s="26">
        <v>1</v>
      </c>
      <c r="C68" s="26"/>
      <c r="D68" s="26"/>
      <c r="E68" s="26"/>
      <c r="F68" s="26"/>
      <c r="G68" s="27"/>
    </row>
    <row r="69" spans="1:7" x14ac:dyDescent="0.2">
      <c r="A69" s="28" t="s">
        <v>8</v>
      </c>
      <c r="B69" s="29" t="str">
        <f>BIN2HEX("0"&amp;B68&amp;B67&amp;B66&amp;B65&amp;B64&amp;B63&amp;B62,2)</f>
        <v>66</v>
      </c>
    </row>
    <row r="71" spans="1:7" x14ac:dyDescent="0.2">
      <c r="A71" s="1" t="s">
        <v>9</v>
      </c>
      <c r="B71" s="1">
        <v>5</v>
      </c>
    </row>
    <row r="72" spans="1:7" x14ac:dyDescent="0.2">
      <c r="A72" s="19" t="s">
        <v>1</v>
      </c>
      <c r="B72" s="20">
        <v>1</v>
      </c>
      <c r="C72" s="20"/>
      <c r="D72" s="20"/>
      <c r="E72" s="20"/>
      <c r="F72" s="20"/>
      <c r="G72" s="21"/>
    </row>
    <row r="73" spans="1:7" x14ac:dyDescent="0.2">
      <c r="A73" s="22" t="s">
        <v>2</v>
      </c>
      <c r="B73" s="23">
        <v>0</v>
      </c>
      <c r="C73" s="23"/>
      <c r="D73" s="7"/>
      <c r="E73" s="7" t="s">
        <v>1</v>
      </c>
      <c r="F73" s="7"/>
      <c r="G73" s="24"/>
    </row>
    <row r="74" spans="1:7" x14ac:dyDescent="0.2">
      <c r="A74" s="22" t="s">
        <v>3</v>
      </c>
      <c r="B74" s="23">
        <v>1</v>
      </c>
      <c r="C74" s="23"/>
      <c r="D74" s="7" t="s">
        <v>6</v>
      </c>
      <c r="E74" s="7"/>
      <c r="F74" s="7" t="s">
        <v>2</v>
      </c>
      <c r="G74" s="24"/>
    </row>
    <row r="75" spans="1:7" x14ac:dyDescent="0.2">
      <c r="A75" s="22" t="s">
        <v>4</v>
      </c>
      <c r="B75" s="23">
        <v>1</v>
      </c>
      <c r="C75" s="23"/>
      <c r="D75" s="7"/>
      <c r="E75" s="7" t="s">
        <v>7</v>
      </c>
      <c r="F75" s="7"/>
      <c r="G75" s="24"/>
    </row>
    <row r="76" spans="1:7" x14ac:dyDescent="0.2">
      <c r="A76" s="22" t="s">
        <v>5</v>
      </c>
      <c r="B76" s="23">
        <v>0</v>
      </c>
      <c r="C76" s="23"/>
      <c r="D76" s="7" t="s">
        <v>5</v>
      </c>
      <c r="E76" s="7"/>
      <c r="F76" s="7" t="s">
        <v>3</v>
      </c>
      <c r="G76" s="24"/>
    </row>
    <row r="77" spans="1:7" x14ac:dyDescent="0.2">
      <c r="A77" s="22" t="s">
        <v>6</v>
      </c>
      <c r="B77" s="23">
        <v>1</v>
      </c>
      <c r="C77" s="23"/>
      <c r="D77" s="7"/>
      <c r="E77" s="7" t="s">
        <v>4</v>
      </c>
      <c r="F77" s="7"/>
      <c r="G77" s="24"/>
    </row>
    <row r="78" spans="1:7" x14ac:dyDescent="0.2">
      <c r="A78" s="25" t="s">
        <v>7</v>
      </c>
      <c r="B78" s="26">
        <v>1</v>
      </c>
      <c r="C78" s="26"/>
      <c r="D78" s="26"/>
      <c r="E78" s="26"/>
      <c r="F78" s="26"/>
      <c r="G78" s="27"/>
    </row>
    <row r="79" spans="1:7" x14ac:dyDescent="0.2">
      <c r="A79" s="28" t="s">
        <v>8</v>
      </c>
      <c r="B79" s="29" t="str">
        <f>BIN2HEX("0"&amp;B78&amp;B77&amp;B76&amp;B75&amp;B74&amp;B73&amp;B72,2)</f>
        <v>6D</v>
      </c>
    </row>
    <row r="81" spans="1:7" x14ac:dyDescent="0.2">
      <c r="A81" s="1" t="s">
        <v>9</v>
      </c>
      <c r="B81" s="1">
        <v>6</v>
      </c>
    </row>
    <row r="82" spans="1:7" x14ac:dyDescent="0.2">
      <c r="A82" s="19" t="s">
        <v>1</v>
      </c>
      <c r="B82" s="20">
        <v>1</v>
      </c>
      <c r="C82" s="20"/>
      <c r="D82" s="20"/>
      <c r="E82" s="20"/>
      <c r="F82" s="20"/>
      <c r="G82" s="21"/>
    </row>
    <row r="83" spans="1:7" x14ac:dyDescent="0.2">
      <c r="A83" s="22" t="s">
        <v>2</v>
      </c>
      <c r="B83" s="23">
        <v>0</v>
      </c>
      <c r="C83" s="23"/>
      <c r="D83" s="7"/>
      <c r="E83" s="7" t="s">
        <v>1</v>
      </c>
      <c r="F83" s="7"/>
      <c r="G83" s="24"/>
    </row>
    <row r="84" spans="1:7" x14ac:dyDescent="0.2">
      <c r="A84" s="22" t="s">
        <v>3</v>
      </c>
      <c r="B84" s="23">
        <v>1</v>
      </c>
      <c r="C84" s="23"/>
      <c r="D84" s="7" t="s">
        <v>6</v>
      </c>
      <c r="E84" s="7"/>
      <c r="F84" s="7" t="s">
        <v>2</v>
      </c>
      <c r="G84" s="24"/>
    </row>
    <row r="85" spans="1:7" x14ac:dyDescent="0.2">
      <c r="A85" s="22" t="s">
        <v>4</v>
      </c>
      <c r="B85" s="23">
        <v>1</v>
      </c>
      <c r="C85" s="23"/>
      <c r="D85" s="7"/>
      <c r="E85" s="7" t="s">
        <v>7</v>
      </c>
      <c r="F85" s="7"/>
      <c r="G85" s="24"/>
    </row>
    <row r="86" spans="1:7" x14ac:dyDescent="0.2">
      <c r="A86" s="22" t="s">
        <v>5</v>
      </c>
      <c r="B86" s="23">
        <v>1</v>
      </c>
      <c r="C86" s="23"/>
      <c r="D86" s="7" t="s">
        <v>5</v>
      </c>
      <c r="E86" s="7"/>
      <c r="F86" s="7" t="s">
        <v>3</v>
      </c>
      <c r="G86" s="24"/>
    </row>
    <row r="87" spans="1:7" x14ac:dyDescent="0.2">
      <c r="A87" s="22" t="s">
        <v>6</v>
      </c>
      <c r="B87" s="23">
        <v>1</v>
      </c>
      <c r="C87" s="23"/>
      <c r="D87" s="7"/>
      <c r="E87" s="7" t="s">
        <v>4</v>
      </c>
      <c r="F87" s="7"/>
      <c r="G87" s="24"/>
    </row>
    <row r="88" spans="1:7" x14ac:dyDescent="0.2">
      <c r="A88" s="25" t="s">
        <v>7</v>
      </c>
      <c r="B88" s="26">
        <v>1</v>
      </c>
      <c r="C88" s="26"/>
      <c r="D88" s="26"/>
      <c r="E88" s="26"/>
      <c r="F88" s="26"/>
      <c r="G88" s="27"/>
    </row>
    <row r="89" spans="1:7" x14ac:dyDescent="0.2">
      <c r="A89" s="28" t="s">
        <v>8</v>
      </c>
      <c r="B89" s="29" t="str">
        <f>BIN2HEX("0"&amp;B88&amp;B87&amp;B86&amp;B85&amp;B84&amp;B83&amp;B82,2)</f>
        <v>7D</v>
      </c>
    </row>
    <row r="91" spans="1:7" x14ac:dyDescent="0.2">
      <c r="A91" s="1" t="s">
        <v>9</v>
      </c>
      <c r="B91" s="1">
        <v>7</v>
      </c>
    </row>
    <row r="92" spans="1:7" x14ac:dyDescent="0.2">
      <c r="A92" s="19" t="s">
        <v>1</v>
      </c>
      <c r="B92" s="20">
        <v>1</v>
      </c>
      <c r="C92" s="20"/>
      <c r="D92" s="20"/>
      <c r="E92" s="20"/>
      <c r="F92" s="20"/>
      <c r="G92" s="21"/>
    </row>
    <row r="93" spans="1:7" x14ac:dyDescent="0.2">
      <c r="A93" s="22" t="s">
        <v>2</v>
      </c>
      <c r="B93" s="23">
        <v>1</v>
      </c>
      <c r="C93" s="23"/>
      <c r="D93" s="7"/>
      <c r="E93" s="7" t="s">
        <v>1</v>
      </c>
      <c r="F93" s="7"/>
      <c r="G93" s="24"/>
    </row>
    <row r="94" spans="1:7" x14ac:dyDescent="0.2">
      <c r="A94" s="22" t="s">
        <v>3</v>
      </c>
      <c r="B94" s="23">
        <v>1</v>
      </c>
      <c r="C94" s="23"/>
      <c r="D94" s="7" t="s">
        <v>6</v>
      </c>
      <c r="E94" s="7"/>
      <c r="F94" s="7" t="s">
        <v>2</v>
      </c>
      <c r="G94" s="24"/>
    </row>
    <row r="95" spans="1:7" x14ac:dyDescent="0.2">
      <c r="A95" s="22" t="s">
        <v>4</v>
      </c>
      <c r="B95" s="23">
        <v>0</v>
      </c>
      <c r="C95" s="23"/>
      <c r="D95" s="7"/>
      <c r="E95" s="7" t="s">
        <v>7</v>
      </c>
      <c r="F95" s="7"/>
      <c r="G95" s="24"/>
    </row>
    <row r="96" spans="1:7" x14ac:dyDescent="0.2">
      <c r="A96" s="22" t="s">
        <v>5</v>
      </c>
      <c r="B96" s="23">
        <v>0</v>
      </c>
      <c r="C96" s="23"/>
      <c r="D96" s="7" t="s">
        <v>5</v>
      </c>
      <c r="E96" s="7"/>
      <c r="F96" s="7" t="s">
        <v>3</v>
      </c>
      <c r="G96" s="24"/>
    </row>
    <row r="97" spans="1:7" x14ac:dyDescent="0.2">
      <c r="A97" s="22" t="s">
        <v>6</v>
      </c>
      <c r="B97" s="23">
        <v>0</v>
      </c>
      <c r="C97" s="23"/>
      <c r="D97" s="7"/>
      <c r="E97" s="7" t="s">
        <v>4</v>
      </c>
      <c r="F97" s="7"/>
      <c r="G97" s="24"/>
    </row>
    <row r="98" spans="1:7" x14ac:dyDescent="0.2">
      <c r="A98" s="25" t="s">
        <v>7</v>
      </c>
      <c r="B98" s="26">
        <v>0</v>
      </c>
      <c r="C98" s="26"/>
      <c r="D98" s="26"/>
      <c r="E98" s="26"/>
      <c r="F98" s="26"/>
      <c r="G98" s="27"/>
    </row>
    <row r="99" spans="1:7" x14ac:dyDescent="0.2">
      <c r="A99" s="28" t="s">
        <v>8</v>
      </c>
      <c r="B99" s="29" t="str">
        <f>BIN2HEX("0"&amp;B98&amp;B97&amp;B96&amp;B95&amp;B94&amp;B93&amp;B92,2)</f>
        <v>07</v>
      </c>
    </row>
    <row r="101" spans="1:7" x14ac:dyDescent="0.2">
      <c r="A101" s="1" t="s">
        <v>9</v>
      </c>
      <c r="B101" s="1">
        <v>8</v>
      </c>
    </row>
    <row r="102" spans="1:7" x14ac:dyDescent="0.2">
      <c r="A102" s="19" t="s">
        <v>1</v>
      </c>
      <c r="B102" s="20">
        <v>1</v>
      </c>
      <c r="C102" s="20"/>
      <c r="D102" s="20"/>
      <c r="E102" s="20"/>
      <c r="F102" s="20"/>
      <c r="G102" s="21"/>
    </row>
    <row r="103" spans="1:7" x14ac:dyDescent="0.2">
      <c r="A103" s="22" t="s">
        <v>2</v>
      </c>
      <c r="B103" s="23">
        <v>1</v>
      </c>
      <c r="C103" s="23"/>
      <c r="D103" s="7"/>
      <c r="E103" s="7" t="s">
        <v>1</v>
      </c>
      <c r="F103" s="7"/>
      <c r="G103" s="24"/>
    </row>
    <row r="104" spans="1:7" x14ac:dyDescent="0.2">
      <c r="A104" s="22" t="s">
        <v>3</v>
      </c>
      <c r="B104" s="23">
        <v>1</v>
      </c>
      <c r="C104" s="23"/>
      <c r="D104" s="7" t="s">
        <v>6</v>
      </c>
      <c r="E104" s="7"/>
      <c r="F104" s="7" t="s">
        <v>2</v>
      </c>
      <c r="G104" s="24"/>
    </row>
    <row r="105" spans="1:7" x14ac:dyDescent="0.2">
      <c r="A105" s="22" t="s">
        <v>4</v>
      </c>
      <c r="B105" s="23">
        <v>1</v>
      </c>
      <c r="C105" s="23"/>
      <c r="D105" s="7"/>
      <c r="E105" s="7" t="s">
        <v>7</v>
      </c>
      <c r="F105" s="7"/>
      <c r="G105" s="24"/>
    </row>
    <row r="106" spans="1:7" x14ac:dyDescent="0.2">
      <c r="A106" s="22" t="s">
        <v>5</v>
      </c>
      <c r="B106" s="23">
        <v>1</v>
      </c>
      <c r="C106" s="23"/>
      <c r="D106" s="7" t="s">
        <v>5</v>
      </c>
      <c r="E106" s="7"/>
      <c r="F106" s="7" t="s">
        <v>3</v>
      </c>
      <c r="G106" s="24"/>
    </row>
    <row r="107" spans="1:7" x14ac:dyDescent="0.2">
      <c r="A107" s="22" t="s">
        <v>6</v>
      </c>
      <c r="B107" s="23">
        <v>1</v>
      </c>
      <c r="C107" s="23"/>
      <c r="D107" s="7"/>
      <c r="E107" s="7" t="s">
        <v>4</v>
      </c>
      <c r="F107" s="7"/>
      <c r="G107" s="24"/>
    </row>
    <row r="108" spans="1:7" x14ac:dyDescent="0.2">
      <c r="A108" s="25" t="s">
        <v>7</v>
      </c>
      <c r="B108" s="26">
        <v>1</v>
      </c>
      <c r="C108" s="26"/>
      <c r="D108" s="26"/>
      <c r="E108" s="26"/>
      <c r="F108" s="26"/>
      <c r="G108" s="27"/>
    </row>
    <row r="109" spans="1:7" x14ac:dyDescent="0.2">
      <c r="A109" s="28" t="s">
        <v>8</v>
      </c>
      <c r="B109" s="29" t="str">
        <f>BIN2HEX("0"&amp;B108&amp;B107&amp;B106&amp;B105&amp;B104&amp;B103&amp;B102,2)</f>
        <v>7F</v>
      </c>
    </row>
    <row r="111" spans="1:7" x14ac:dyDescent="0.2">
      <c r="A111" s="1" t="s">
        <v>9</v>
      </c>
      <c r="B111" s="1">
        <v>9</v>
      </c>
    </row>
    <row r="112" spans="1:7" x14ac:dyDescent="0.2">
      <c r="A112" s="19" t="s">
        <v>1</v>
      </c>
      <c r="B112" s="20">
        <v>1</v>
      </c>
      <c r="C112" s="20"/>
      <c r="D112" s="20"/>
      <c r="E112" s="20"/>
      <c r="F112" s="20"/>
      <c r="G112" s="21"/>
    </row>
    <row r="113" spans="1:7" x14ac:dyDescent="0.2">
      <c r="A113" s="22" t="s">
        <v>2</v>
      </c>
      <c r="B113" s="23">
        <v>1</v>
      </c>
      <c r="C113" s="23"/>
      <c r="D113" s="7"/>
      <c r="E113" s="7" t="s">
        <v>1</v>
      </c>
      <c r="F113" s="7"/>
      <c r="G113" s="24"/>
    </row>
    <row r="114" spans="1:7" x14ac:dyDescent="0.2">
      <c r="A114" s="22" t="s">
        <v>3</v>
      </c>
      <c r="B114" s="23">
        <v>1</v>
      </c>
      <c r="C114" s="23"/>
      <c r="D114" s="7" t="s">
        <v>6</v>
      </c>
      <c r="E114" s="7"/>
      <c r="F114" s="7" t="s">
        <v>2</v>
      </c>
      <c r="G114" s="24"/>
    </row>
    <row r="115" spans="1:7" x14ac:dyDescent="0.2">
      <c r="A115" s="22" t="s">
        <v>4</v>
      </c>
      <c r="B115" s="23">
        <v>0</v>
      </c>
      <c r="C115" s="23"/>
      <c r="D115" s="7"/>
      <c r="E115" s="7" t="s">
        <v>7</v>
      </c>
      <c r="F115" s="7"/>
      <c r="G115" s="24"/>
    </row>
    <row r="116" spans="1:7" x14ac:dyDescent="0.2">
      <c r="A116" s="22" t="s">
        <v>5</v>
      </c>
      <c r="B116" s="23">
        <v>0</v>
      </c>
      <c r="C116" s="23"/>
      <c r="D116" s="7" t="s">
        <v>5</v>
      </c>
      <c r="E116" s="7"/>
      <c r="F116" s="7" t="s">
        <v>3</v>
      </c>
      <c r="G116" s="24"/>
    </row>
    <row r="117" spans="1:7" x14ac:dyDescent="0.2">
      <c r="A117" s="22" t="s">
        <v>6</v>
      </c>
      <c r="B117" s="23">
        <v>1</v>
      </c>
      <c r="C117" s="23"/>
      <c r="D117" s="7"/>
      <c r="E117" s="7" t="s">
        <v>4</v>
      </c>
      <c r="F117" s="7"/>
      <c r="G117" s="24"/>
    </row>
    <row r="118" spans="1:7" x14ac:dyDescent="0.2">
      <c r="A118" s="25" t="s">
        <v>7</v>
      </c>
      <c r="B118" s="26">
        <v>1</v>
      </c>
      <c r="C118" s="26"/>
      <c r="D118" s="26"/>
      <c r="E118" s="26"/>
      <c r="F118" s="26"/>
      <c r="G118" s="27"/>
    </row>
    <row r="119" spans="1:7" x14ac:dyDescent="0.2">
      <c r="A119" s="28" t="s">
        <v>8</v>
      </c>
      <c r="B119" s="29" t="str">
        <f>BIN2HEX("0"&amp;B118&amp;B117&amp;B116&amp;B115&amp;B114&amp;B113&amp;B112,2)</f>
        <v>67</v>
      </c>
    </row>
    <row r="121" spans="1:7" x14ac:dyDescent="0.2">
      <c r="A121" s="1" t="s">
        <v>9</v>
      </c>
      <c r="B121" s="29" t="s">
        <v>11</v>
      </c>
    </row>
    <row r="122" spans="1:7" x14ac:dyDescent="0.2">
      <c r="A122" s="19" t="s">
        <v>1</v>
      </c>
      <c r="B122" s="20">
        <v>1</v>
      </c>
      <c r="C122" s="20"/>
      <c r="D122" s="20"/>
      <c r="E122" s="20"/>
      <c r="F122" s="20"/>
      <c r="G122" s="21"/>
    </row>
    <row r="123" spans="1:7" x14ac:dyDescent="0.2">
      <c r="A123" s="22" t="s">
        <v>2</v>
      </c>
      <c r="B123" s="23">
        <v>1</v>
      </c>
      <c r="C123" s="23"/>
      <c r="D123" s="7"/>
      <c r="E123" s="7" t="s">
        <v>1</v>
      </c>
      <c r="F123" s="7"/>
      <c r="G123" s="24"/>
    </row>
    <row r="124" spans="1:7" x14ac:dyDescent="0.2">
      <c r="A124" s="22" t="s">
        <v>3</v>
      </c>
      <c r="B124" s="23">
        <v>1</v>
      </c>
      <c r="C124" s="23"/>
      <c r="D124" s="7" t="s">
        <v>6</v>
      </c>
      <c r="E124" s="7"/>
      <c r="F124" s="7" t="s">
        <v>2</v>
      </c>
      <c r="G124" s="24"/>
    </row>
    <row r="125" spans="1:7" x14ac:dyDescent="0.2">
      <c r="A125" s="22" t="s">
        <v>4</v>
      </c>
      <c r="B125" s="23">
        <v>0</v>
      </c>
      <c r="C125" s="23"/>
      <c r="D125" s="7"/>
      <c r="E125" s="7" t="s">
        <v>7</v>
      </c>
      <c r="F125" s="7"/>
      <c r="G125" s="24"/>
    </row>
    <row r="126" spans="1:7" x14ac:dyDescent="0.2">
      <c r="A126" s="22" t="s">
        <v>5</v>
      </c>
      <c r="B126" s="23">
        <v>1</v>
      </c>
      <c r="C126" s="23"/>
      <c r="D126" s="7" t="s">
        <v>5</v>
      </c>
      <c r="E126" s="7"/>
      <c r="F126" s="7" t="s">
        <v>3</v>
      </c>
      <c r="G126" s="24"/>
    </row>
    <row r="127" spans="1:7" x14ac:dyDescent="0.2">
      <c r="A127" s="22" t="s">
        <v>6</v>
      </c>
      <c r="B127" s="23">
        <v>1</v>
      </c>
      <c r="C127" s="23"/>
      <c r="D127" s="7"/>
      <c r="E127" s="7" t="s">
        <v>4</v>
      </c>
      <c r="F127" s="7"/>
      <c r="G127" s="24"/>
    </row>
    <row r="128" spans="1:7" x14ac:dyDescent="0.2">
      <c r="A128" s="25" t="s">
        <v>7</v>
      </c>
      <c r="B128" s="26">
        <v>1</v>
      </c>
      <c r="C128" s="26"/>
      <c r="D128" s="26"/>
      <c r="E128" s="26"/>
      <c r="F128" s="26"/>
      <c r="G128" s="27"/>
    </row>
    <row r="129" spans="1:7" x14ac:dyDescent="0.2">
      <c r="A129" s="28" t="s">
        <v>8</v>
      </c>
      <c r="B129" s="29" t="str">
        <f>BIN2HEX("0"&amp;B128&amp;B127&amp;B126&amp;B125&amp;B124&amp;B123&amp;B122,2)</f>
        <v>77</v>
      </c>
    </row>
    <row r="131" spans="1:7" x14ac:dyDescent="0.2">
      <c r="A131" s="1" t="s">
        <v>9</v>
      </c>
      <c r="B131" s="29" t="s">
        <v>12</v>
      </c>
    </row>
    <row r="132" spans="1:7" x14ac:dyDescent="0.2">
      <c r="A132" s="19" t="s">
        <v>1</v>
      </c>
      <c r="B132" s="20">
        <v>0</v>
      </c>
      <c r="C132" s="20"/>
      <c r="D132" s="20"/>
      <c r="E132" s="20"/>
      <c r="F132" s="20"/>
      <c r="G132" s="21"/>
    </row>
    <row r="133" spans="1:7" x14ac:dyDescent="0.2">
      <c r="A133" s="22" t="s">
        <v>2</v>
      </c>
      <c r="B133" s="23">
        <v>0</v>
      </c>
      <c r="C133" s="23"/>
      <c r="D133" s="7"/>
      <c r="E133" s="7" t="s">
        <v>1</v>
      </c>
      <c r="F133" s="7"/>
      <c r="G133" s="24"/>
    </row>
    <row r="134" spans="1:7" x14ac:dyDescent="0.2">
      <c r="A134" s="22" t="s">
        <v>3</v>
      </c>
      <c r="B134" s="23">
        <v>1</v>
      </c>
      <c r="C134" s="23"/>
      <c r="D134" s="7" t="s">
        <v>6</v>
      </c>
      <c r="E134" s="7"/>
      <c r="F134" s="7" t="s">
        <v>2</v>
      </c>
      <c r="G134" s="24"/>
    </row>
    <row r="135" spans="1:7" x14ac:dyDescent="0.2">
      <c r="A135" s="22" t="s">
        <v>4</v>
      </c>
      <c r="B135" s="23">
        <v>1</v>
      </c>
      <c r="C135" s="23"/>
      <c r="D135" s="7"/>
      <c r="E135" s="7" t="s">
        <v>7</v>
      </c>
      <c r="F135" s="7"/>
      <c r="G135" s="24"/>
    </row>
    <row r="136" spans="1:7" x14ac:dyDescent="0.2">
      <c r="A136" s="22" t="s">
        <v>5</v>
      </c>
      <c r="B136" s="23">
        <v>1</v>
      </c>
      <c r="C136" s="23"/>
      <c r="D136" s="7" t="s">
        <v>5</v>
      </c>
      <c r="E136" s="7"/>
      <c r="F136" s="7" t="s">
        <v>3</v>
      </c>
      <c r="G136" s="24"/>
    </row>
    <row r="137" spans="1:7" x14ac:dyDescent="0.2">
      <c r="A137" s="22" t="s">
        <v>6</v>
      </c>
      <c r="B137" s="23">
        <v>1</v>
      </c>
      <c r="C137" s="23"/>
      <c r="D137" s="7"/>
      <c r="E137" s="7" t="s">
        <v>4</v>
      </c>
      <c r="F137" s="7"/>
      <c r="G137" s="24"/>
    </row>
    <row r="138" spans="1:7" x14ac:dyDescent="0.2">
      <c r="A138" s="25" t="s">
        <v>7</v>
      </c>
      <c r="B138" s="26">
        <v>1</v>
      </c>
      <c r="C138" s="26"/>
      <c r="D138" s="26"/>
      <c r="E138" s="26"/>
      <c r="F138" s="26"/>
      <c r="G138" s="27"/>
    </row>
    <row r="139" spans="1:7" x14ac:dyDescent="0.2">
      <c r="A139" s="28" t="s">
        <v>8</v>
      </c>
      <c r="B139" s="29" t="str">
        <f>BIN2HEX("0"&amp;B138&amp;B137&amp;B136&amp;B135&amp;B134&amp;B133&amp;B132,2)</f>
        <v>7C</v>
      </c>
    </row>
    <row r="141" spans="1:7" x14ac:dyDescent="0.2">
      <c r="A141" s="1" t="s">
        <v>9</v>
      </c>
      <c r="B141" s="29" t="s">
        <v>13</v>
      </c>
    </row>
    <row r="142" spans="1:7" x14ac:dyDescent="0.2">
      <c r="A142" s="19" t="s">
        <v>1</v>
      </c>
      <c r="B142" s="20">
        <v>1</v>
      </c>
      <c r="C142" s="20"/>
      <c r="D142" s="20"/>
      <c r="E142" s="20"/>
      <c r="F142" s="20"/>
      <c r="G142" s="21"/>
    </row>
    <row r="143" spans="1:7" x14ac:dyDescent="0.2">
      <c r="A143" s="22" t="s">
        <v>2</v>
      </c>
      <c r="B143" s="23">
        <v>0</v>
      </c>
      <c r="C143" s="23"/>
      <c r="D143" s="7"/>
      <c r="E143" s="7" t="s">
        <v>1</v>
      </c>
      <c r="F143" s="7"/>
      <c r="G143" s="24"/>
    </row>
    <row r="144" spans="1:7" x14ac:dyDescent="0.2">
      <c r="A144" s="22" t="s">
        <v>3</v>
      </c>
      <c r="B144" s="23">
        <v>0</v>
      </c>
      <c r="C144" s="23"/>
      <c r="D144" s="7" t="s">
        <v>6</v>
      </c>
      <c r="E144" s="7"/>
      <c r="F144" s="7" t="s">
        <v>2</v>
      </c>
      <c r="G144" s="24"/>
    </row>
    <row r="145" spans="1:7" x14ac:dyDescent="0.2">
      <c r="A145" s="22" t="s">
        <v>4</v>
      </c>
      <c r="B145" s="23">
        <v>1</v>
      </c>
      <c r="C145" s="23"/>
      <c r="D145" s="7"/>
      <c r="E145" s="7" t="s">
        <v>7</v>
      </c>
      <c r="F145" s="7"/>
      <c r="G145" s="24"/>
    </row>
    <row r="146" spans="1:7" x14ac:dyDescent="0.2">
      <c r="A146" s="22" t="s">
        <v>5</v>
      </c>
      <c r="B146" s="23">
        <v>1</v>
      </c>
      <c r="C146" s="23"/>
      <c r="D146" s="7" t="s">
        <v>5</v>
      </c>
      <c r="E146" s="7"/>
      <c r="F146" s="7" t="s">
        <v>3</v>
      </c>
      <c r="G146" s="24"/>
    </row>
    <row r="147" spans="1:7" x14ac:dyDescent="0.2">
      <c r="A147" s="22" t="s">
        <v>6</v>
      </c>
      <c r="B147" s="23">
        <v>1</v>
      </c>
      <c r="C147" s="23"/>
      <c r="D147" s="7"/>
      <c r="E147" s="7" t="s">
        <v>4</v>
      </c>
      <c r="F147" s="7"/>
      <c r="G147" s="24"/>
    </row>
    <row r="148" spans="1:7" x14ac:dyDescent="0.2">
      <c r="A148" s="25" t="s">
        <v>7</v>
      </c>
      <c r="B148" s="26">
        <v>0</v>
      </c>
      <c r="C148" s="26"/>
      <c r="D148" s="26"/>
      <c r="E148" s="26"/>
      <c r="F148" s="26"/>
      <c r="G148" s="27"/>
    </row>
    <row r="149" spans="1:7" x14ac:dyDescent="0.2">
      <c r="A149" s="28" t="s">
        <v>8</v>
      </c>
      <c r="B149" s="29" t="str">
        <f>BIN2HEX("0"&amp;B148&amp;B147&amp;B146&amp;B145&amp;B144&amp;B143&amp;B142,2)</f>
        <v>39</v>
      </c>
    </row>
    <row r="151" spans="1:7" x14ac:dyDescent="0.2">
      <c r="A151" s="1" t="s">
        <v>9</v>
      </c>
      <c r="B151" s="29" t="s">
        <v>14</v>
      </c>
    </row>
    <row r="152" spans="1:7" x14ac:dyDescent="0.2">
      <c r="A152" s="19" t="s">
        <v>1</v>
      </c>
      <c r="B152" s="20">
        <v>0</v>
      </c>
      <c r="C152" s="20"/>
      <c r="D152" s="20"/>
      <c r="E152" s="20"/>
      <c r="F152" s="20"/>
      <c r="G152" s="21"/>
    </row>
    <row r="153" spans="1:7" x14ac:dyDescent="0.2">
      <c r="A153" s="22" t="s">
        <v>2</v>
      </c>
      <c r="B153" s="23">
        <v>1</v>
      </c>
      <c r="C153" s="23"/>
      <c r="D153" s="7"/>
      <c r="E153" s="7" t="s">
        <v>1</v>
      </c>
      <c r="F153" s="7"/>
      <c r="G153" s="24"/>
    </row>
    <row r="154" spans="1:7" x14ac:dyDescent="0.2">
      <c r="A154" s="22" t="s">
        <v>3</v>
      </c>
      <c r="B154" s="23">
        <v>1</v>
      </c>
      <c r="C154" s="23"/>
      <c r="D154" s="7" t="s">
        <v>6</v>
      </c>
      <c r="E154" s="7"/>
      <c r="F154" s="7" t="s">
        <v>2</v>
      </c>
      <c r="G154" s="24"/>
    </row>
    <row r="155" spans="1:7" x14ac:dyDescent="0.2">
      <c r="A155" s="22" t="s">
        <v>4</v>
      </c>
      <c r="B155" s="23">
        <v>1</v>
      </c>
      <c r="C155" s="23"/>
      <c r="D155" s="7"/>
      <c r="E155" s="7" t="s">
        <v>7</v>
      </c>
      <c r="F155" s="7"/>
      <c r="G155" s="24"/>
    </row>
    <row r="156" spans="1:7" x14ac:dyDescent="0.2">
      <c r="A156" s="22" t="s">
        <v>5</v>
      </c>
      <c r="B156" s="23">
        <v>1</v>
      </c>
      <c r="C156" s="23"/>
      <c r="D156" s="7" t="s">
        <v>5</v>
      </c>
      <c r="E156" s="7"/>
      <c r="F156" s="7" t="s">
        <v>3</v>
      </c>
      <c r="G156" s="24"/>
    </row>
    <row r="157" spans="1:7" x14ac:dyDescent="0.2">
      <c r="A157" s="22" t="s">
        <v>6</v>
      </c>
      <c r="B157" s="23">
        <v>0</v>
      </c>
      <c r="C157" s="23"/>
      <c r="D157" s="7"/>
      <c r="E157" s="7" t="s">
        <v>4</v>
      </c>
      <c r="F157" s="7"/>
      <c r="G157" s="24"/>
    </row>
    <row r="158" spans="1:7" x14ac:dyDescent="0.2">
      <c r="A158" s="25" t="s">
        <v>7</v>
      </c>
      <c r="B158" s="26">
        <v>1</v>
      </c>
      <c r="C158" s="26"/>
      <c r="D158" s="26"/>
      <c r="E158" s="26"/>
      <c r="F158" s="26"/>
      <c r="G158" s="27"/>
    </row>
    <row r="159" spans="1:7" x14ac:dyDescent="0.2">
      <c r="A159" s="28" t="s">
        <v>8</v>
      </c>
      <c r="B159" s="29" t="str">
        <f>BIN2HEX("0"&amp;B158&amp;B157&amp;B156&amp;B155&amp;B154&amp;B153&amp;B152,2)</f>
        <v>5E</v>
      </c>
    </row>
    <row r="161" spans="1:7" x14ac:dyDescent="0.2">
      <c r="A161" s="1" t="s">
        <v>9</v>
      </c>
      <c r="B161" s="29" t="s">
        <v>15</v>
      </c>
    </row>
    <row r="162" spans="1:7" x14ac:dyDescent="0.2">
      <c r="A162" s="19" t="s">
        <v>1</v>
      </c>
      <c r="B162" s="20">
        <v>1</v>
      </c>
      <c r="C162" s="20"/>
      <c r="D162" s="20"/>
      <c r="E162" s="20"/>
      <c r="F162" s="20"/>
      <c r="G162" s="21"/>
    </row>
    <row r="163" spans="1:7" x14ac:dyDescent="0.2">
      <c r="A163" s="22" t="s">
        <v>2</v>
      </c>
      <c r="B163" s="23">
        <v>0</v>
      </c>
      <c r="C163" s="23"/>
      <c r="D163" s="7"/>
      <c r="E163" s="7" t="s">
        <v>1</v>
      </c>
      <c r="F163" s="7"/>
      <c r="G163" s="24"/>
    </row>
    <row r="164" spans="1:7" x14ac:dyDescent="0.2">
      <c r="A164" s="22" t="s">
        <v>3</v>
      </c>
      <c r="B164" s="23">
        <v>0</v>
      </c>
      <c r="C164" s="23"/>
      <c r="D164" s="7" t="s">
        <v>6</v>
      </c>
      <c r="E164" s="7"/>
      <c r="F164" s="7" t="s">
        <v>2</v>
      </c>
      <c r="G164" s="24"/>
    </row>
    <row r="165" spans="1:7" x14ac:dyDescent="0.2">
      <c r="A165" s="22" t="s">
        <v>4</v>
      </c>
      <c r="B165" s="23">
        <v>1</v>
      </c>
      <c r="C165" s="23"/>
      <c r="D165" s="7"/>
      <c r="E165" s="7" t="s">
        <v>7</v>
      </c>
      <c r="F165" s="7"/>
      <c r="G165" s="24"/>
    </row>
    <row r="166" spans="1:7" x14ac:dyDescent="0.2">
      <c r="A166" s="22" t="s">
        <v>5</v>
      </c>
      <c r="B166" s="23">
        <v>1</v>
      </c>
      <c r="C166" s="23"/>
      <c r="D166" s="7" t="s">
        <v>5</v>
      </c>
      <c r="E166" s="7"/>
      <c r="F166" s="7" t="s">
        <v>3</v>
      </c>
      <c r="G166" s="24"/>
    </row>
    <row r="167" spans="1:7" x14ac:dyDescent="0.2">
      <c r="A167" s="22" t="s">
        <v>6</v>
      </c>
      <c r="B167" s="23">
        <v>1</v>
      </c>
      <c r="C167" s="23"/>
      <c r="D167" s="7"/>
      <c r="E167" s="7" t="s">
        <v>4</v>
      </c>
      <c r="F167" s="7"/>
      <c r="G167" s="24"/>
    </row>
    <row r="168" spans="1:7" x14ac:dyDescent="0.2">
      <c r="A168" s="25" t="s">
        <v>7</v>
      </c>
      <c r="B168" s="26">
        <v>1</v>
      </c>
      <c r="C168" s="26"/>
      <c r="D168" s="26"/>
      <c r="E168" s="26"/>
      <c r="F168" s="26"/>
      <c r="G168" s="27"/>
    </row>
    <row r="169" spans="1:7" x14ac:dyDescent="0.2">
      <c r="A169" s="28" t="s">
        <v>8</v>
      </c>
      <c r="B169" s="29" t="str">
        <f>BIN2HEX("0"&amp;B168&amp;B167&amp;B166&amp;B165&amp;B164&amp;B163&amp;B162,2)</f>
        <v>79</v>
      </c>
    </row>
    <row r="171" spans="1:7" x14ac:dyDescent="0.2">
      <c r="A171" s="1" t="s">
        <v>9</v>
      </c>
      <c r="B171" s="29" t="s">
        <v>16</v>
      </c>
    </row>
    <row r="172" spans="1:7" x14ac:dyDescent="0.2">
      <c r="A172" s="19" t="s">
        <v>1</v>
      </c>
      <c r="B172" s="20">
        <v>1</v>
      </c>
      <c r="C172" s="20"/>
      <c r="D172" s="20"/>
      <c r="E172" s="20"/>
      <c r="F172" s="20"/>
      <c r="G172" s="21"/>
    </row>
    <row r="173" spans="1:7" x14ac:dyDescent="0.2">
      <c r="A173" s="22" t="s">
        <v>2</v>
      </c>
      <c r="B173" s="23">
        <v>0</v>
      </c>
      <c r="C173" s="23"/>
      <c r="D173" s="7"/>
      <c r="E173" s="7" t="s">
        <v>1</v>
      </c>
      <c r="F173" s="7"/>
      <c r="G173" s="24"/>
    </row>
    <row r="174" spans="1:7" x14ac:dyDescent="0.2">
      <c r="A174" s="22" t="s">
        <v>3</v>
      </c>
      <c r="B174" s="23">
        <v>0</v>
      </c>
      <c r="C174" s="23"/>
      <c r="D174" s="7" t="s">
        <v>6</v>
      </c>
      <c r="E174" s="7"/>
      <c r="F174" s="7" t="s">
        <v>2</v>
      </c>
      <c r="G174" s="24"/>
    </row>
    <row r="175" spans="1:7" x14ac:dyDescent="0.2">
      <c r="A175" s="22" t="s">
        <v>4</v>
      </c>
      <c r="B175" s="23">
        <v>0</v>
      </c>
      <c r="C175" s="23"/>
      <c r="D175" s="7"/>
      <c r="E175" s="7" t="s">
        <v>7</v>
      </c>
      <c r="F175" s="7"/>
      <c r="G175" s="24"/>
    </row>
    <row r="176" spans="1:7" x14ac:dyDescent="0.2">
      <c r="A176" s="22" t="s">
        <v>5</v>
      </c>
      <c r="B176" s="23">
        <v>1</v>
      </c>
      <c r="C176" s="23"/>
      <c r="D176" s="7" t="s">
        <v>5</v>
      </c>
      <c r="E176" s="7"/>
      <c r="F176" s="7" t="s">
        <v>3</v>
      </c>
      <c r="G176" s="24"/>
    </row>
    <row r="177" spans="1:7" x14ac:dyDescent="0.2">
      <c r="A177" s="22" t="s">
        <v>6</v>
      </c>
      <c r="B177" s="23">
        <v>1</v>
      </c>
      <c r="C177" s="23"/>
      <c r="D177" s="7"/>
      <c r="E177" s="7" t="s">
        <v>4</v>
      </c>
      <c r="F177" s="7"/>
      <c r="G177" s="24"/>
    </row>
    <row r="178" spans="1:7" x14ac:dyDescent="0.2">
      <c r="A178" s="25" t="s">
        <v>7</v>
      </c>
      <c r="B178" s="26">
        <v>1</v>
      </c>
      <c r="C178" s="26"/>
      <c r="D178" s="26"/>
      <c r="E178" s="26"/>
      <c r="F178" s="26"/>
      <c r="G178" s="27"/>
    </row>
    <row r="179" spans="1:7" x14ac:dyDescent="0.2">
      <c r="A179" s="28" t="s">
        <v>8</v>
      </c>
      <c r="B179" s="29" t="str">
        <f>BIN2HEX("0"&amp;B178&amp;B177&amp;B176&amp;B175&amp;B174&amp;B173&amp;B172,2)</f>
        <v>71</v>
      </c>
    </row>
  </sheetData>
  <conditionalFormatting sqref="E23">
    <cfRule type="expression" dxfId="111" priority="256">
      <formula>B22=1</formula>
    </cfRule>
  </conditionalFormatting>
  <conditionalFormatting sqref="D24">
    <cfRule type="expression" dxfId="110" priority="255">
      <formula>B27=1</formula>
    </cfRule>
  </conditionalFormatting>
  <conditionalFormatting sqref="E25">
    <cfRule type="expression" dxfId="109" priority="235">
      <formula>B28=1</formula>
    </cfRule>
  </conditionalFormatting>
  <conditionalFormatting sqref="D26">
    <cfRule type="expression" dxfId="108" priority="253">
      <formula>B26=1</formula>
    </cfRule>
  </conditionalFormatting>
  <conditionalFormatting sqref="E27">
    <cfRule type="expression" dxfId="107" priority="252">
      <formula>B25=1</formula>
    </cfRule>
  </conditionalFormatting>
  <conditionalFormatting sqref="F24">
    <cfRule type="expression" dxfId="106" priority="251">
      <formula>B23=1</formula>
    </cfRule>
  </conditionalFormatting>
  <conditionalFormatting sqref="F26">
    <cfRule type="expression" dxfId="105" priority="250">
      <formula>B24=1</formula>
    </cfRule>
  </conditionalFormatting>
  <conditionalFormatting sqref="D166">
    <cfRule type="expression" dxfId="104" priority="19">
      <formula>B166=1</formula>
    </cfRule>
  </conditionalFormatting>
  <conditionalFormatting sqref="F164">
    <cfRule type="expression" dxfId="103" priority="17">
      <formula>B163=1</formula>
    </cfRule>
  </conditionalFormatting>
  <conditionalFormatting sqref="F166">
    <cfRule type="expression" dxfId="102" priority="16">
      <formula>B164=1</formula>
    </cfRule>
  </conditionalFormatting>
  <conditionalFormatting sqref="E33">
    <cfRule type="expression" dxfId="101" priority="210">
      <formula>B32=1</formula>
    </cfRule>
  </conditionalFormatting>
  <conditionalFormatting sqref="D34">
    <cfRule type="expression" dxfId="100" priority="209">
      <formula>B37=1</formula>
    </cfRule>
  </conditionalFormatting>
  <conditionalFormatting sqref="E35">
    <cfRule type="expression" dxfId="99" priority="204">
      <formula>B38=1</formula>
    </cfRule>
  </conditionalFormatting>
  <conditionalFormatting sqref="D36">
    <cfRule type="expression" dxfId="98" priority="208">
      <formula>B36=1</formula>
    </cfRule>
  </conditionalFormatting>
  <conditionalFormatting sqref="E37">
    <cfRule type="expression" dxfId="97" priority="207">
      <formula>B35=1</formula>
    </cfRule>
  </conditionalFormatting>
  <conditionalFormatting sqref="F34">
    <cfRule type="expression" dxfId="96" priority="206">
      <formula>B33=1</formula>
    </cfRule>
  </conditionalFormatting>
  <conditionalFormatting sqref="F36">
    <cfRule type="expression" dxfId="95" priority="205">
      <formula>B34=1</formula>
    </cfRule>
  </conditionalFormatting>
  <conditionalFormatting sqref="E43">
    <cfRule type="expression" dxfId="94" priority="203">
      <formula>B42=1</formula>
    </cfRule>
  </conditionalFormatting>
  <conditionalFormatting sqref="D44">
    <cfRule type="expression" dxfId="93" priority="202">
      <formula>B47=1</formula>
    </cfRule>
  </conditionalFormatting>
  <conditionalFormatting sqref="E45">
    <cfRule type="expression" dxfId="92" priority="197">
      <formula>B48=1</formula>
    </cfRule>
  </conditionalFormatting>
  <conditionalFormatting sqref="D46">
    <cfRule type="expression" dxfId="91" priority="201">
      <formula>B46=1</formula>
    </cfRule>
  </conditionalFormatting>
  <conditionalFormatting sqref="E47">
    <cfRule type="expression" dxfId="90" priority="200">
      <formula>B45=1</formula>
    </cfRule>
  </conditionalFormatting>
  <conditionalFormatting sqref="F44">
    <cfRule type="expression" dxfId="89" priority="199">
      <formula>B43=1</formula>
    </cfRule>
  </conditionalFormatting>
  <conditionalFormatting sqref="F46">
    <cfRule type="expression" dxfId="88" priority="198">
      <formula>B44=1</formula>
    </cfRule>
  </conditionalFormatting>
  <conditionalFormatting sqref="E53">
    <cfRule type="expression" dxfId="87" priority="189">
      <formula>B52=1</formula>
    </cfRule>
  </conditionalFormatting>
  <conditionalFormatting sqref="D54">
    <cfRule type="expression" dxfId="86" priority="188">
      <formula>B57=1</formula>
    </cfRule>
  </conditionalFormatting>
  <conditionalFormatting sqref="E55">
    <cfRule type="expression" dxfId="85" priority="183">
      <formula>B58=1</formula>
    </cfRule>
  </conditionalFormatting>
  <conditionalFormatting sqref="D56">
    <cfRule type="expression" dxfId="84" priority="187">
      <formula>B56=1</formula>
    </cfRule>
  </conditionalFormatting>
  <conditionalFormatting sqref="E57">
    <cfRule type="expression" dxfId="83" priority="186">
      <formula>B55=1</formula>
    </cfRule>
  </conditionalFormatting>
  <conditionalFormatting sqref="F54">
    <cfRule type="expression" dxfId="82" priority="185">
      <formula>B53=1</formula>
    </cfRule>
  </conditionalFormatting>
  <conditionalFormatting sqref="F56">
    <cfRule type="expression" dxfId="81" priority="184">
      <formula>B54=1</formula>
    </cfRule>
  </conditionalFormatting>
  <conditionalFormatting sqref="E63">
    <cfRule type="expression" dxfId="80" priority="91">
      <formula>B62=1</formula>
    </cfRule>
  </conditionalFormatting>
  <conditionalFormatting sqref="D64">
    <cfRule type="expression" dxfId="79" priority="90">
      <formula>B67=1</formula>
    </cfRule>
  </conditionalFormatting>
  <conditionalFormatting sqref="E65">
    <cfRule type="expression" dxfId="78" priority="85">
      <formula>B68=1</formula>
    </cfRule>
  </conditionalFormatting>
  <conditionalFormatting sqref="D66">
    <cfRule type="expression" dxfId="77" priority="89">
      <formula>B66=1</formula>
    </cfRule>
  </conditionalFormatting>
  <conditionalFormatting sqref="E67">
    <cfRule type="expression" dxfId="76" priority="88">
      <formula>B65=1</formula>
    </cfRule>
  </conditionalFormatting>
  <conditionalFormatting sqref="F64">
    <cfRule type="expression" dxfId="75" priority="87">
      <formula>B63=1</formula>
    </cfRule>
  </conditionalFormatting>
  <conditionalFormatting sqref="F66">
    <cfRule type="expression" dxfId="74" priority="86">
      <formula>B64=1</formula>
    </cfRule>
  </conditionalFormatting>
  <conditionalFormatting sqref="E73">
    <cfRule type="expression" dxfId="73" priority="84">
      <formula>B72=1</formula>
    </cfRule>
  </conditionalFormatting>
  <conditionalFormatting sqref="D74">
    <cfRule type="expression" dxfId="72" priority="83">
      <formula>B77=1</formula>
    </cfRule>
  </conditionalFormatting>
  <conditionalFormatting sqref="E75">
    <cfRule type="expression" dxfId="71" priority="78">
      <formula>B78=1</formula>
    </cfRule>
  </conditionalFormatting>
  <conditionalFormatting sqref="D76">
    <cfRule type="expression" dxfId="70" priority="82">
      <formula>B76=1</formula>
    </cfRule>
  </conditionalFormatting>
  <conditionalFormatting sqref="E77">
    <cfRule type="expression" dxfId="69" priority="81">
      <formula>B75=1</formula>
    </cfRule>
  </conditionalFormatting>
  <conditionalFormatting sqref="F74">
    <cfRule type="expression" dxfId="68" priority="80">
      <formula>B73=1</formula>
    </cfRule>
  </conditionalFormatting>
  <conditionalFormatting sqref="F76">
    <cfRule type="expression" dxfId="67" priority="79">
      <formula>B74=1</formula>
    </cfRule>
  </conditionalFormatting>
  <conditionalFormatting sqref="E83">
    <cfRule type="expression" dxfId="66" priority="77">
      <formula>B82=1</formula>
    </cfRule>
  </conditionalFormatting>
  <conditionalFormatting sqref="D84">
    <cfRule type="expression" dxfId="65" priority="76">
      <formula>B87=1</formula>
    </cfRule>
  </conditionalFormatting>
  <conditionalFormatting sqref="E85">
    <cfRule type="expression" dxfId="64" priority="71">
      <formula>B88=1</formula>
    </cfRule>
  </conditionalFormatting>
  <conditionalFormatting sqref="D86">
    <cfRule type="expression" dxfId="63" priority="75">
      <formula>B86=1</formula>
    </cfRule>
  </conditionalFormatting>
  <conditionalFormatting sqref="E87">
    <cfRule type="expression" dxfId="62" priority="74">
      <formula>B85=1</formula>
    </cfRule>
  </conditionalFormatting>
  <conditionalFormatting sqref="F84">
    <cfRule type="expression" dxfId="61" priority="73">
      <formula>B83=1</formula>
    </cfRule>
  </conditionalFormatting>
  <conditionalFormatting sqref="F86">
    <cfRule type="expression" dxfId="60" priority="72">
      <formula>B84=1</formula>
    </cfRule>
  </conditionalFormatting>
  <conditionalFormatting sqref="E93">
    <cfRule type="expression" dxfId="59" priority="70">
      <formula>B92=1</formula>
    </cfRule>
  </conditionalFormatting>
  <conditionalFormatting sqref="D94">
    <cfRule type="expression" dxfId="58" priority="69">
      <formula>B97=1</formula>
    </cfRule>
  </conditionalFormatting>
  <conditionalFormatting sqref="E95">
    <cfRule type="expression" dxfId="57" priority="64">
      <formula>B98=1</formula>
    </cfRule>
  </conditionalFormatting>
  <conditionalFormatting sqref="D96">
    <cfRule type="expression" dxfId="56" priority="68">
      <formula>B96=1</formula>
    </cfRule>
  </conditionalFormatting>
  <conditionalFormatting sqref="E97">
    <cfRule type="expression" dxfId="55" priority="67">
      <formula>B95=1</formula>
    </cfRule>
  </conditionalFormatting>
  <conditionalFormatting sqref="F94">
    <cfRule type="expression" dxfId="54" priority="66">
      <formula>B93=1</formula>
    </cfRule>
  </conditionalFormatting>
  <conditionalFormatting sqref="F96">
    <cfRule type="expression" dxfId="53" priority="65">
      <formula>B94=1</formula>
    </cfRule>
  </conditionalFormatting>
  <conditionalFormatting sqref="E103">
    <cfRule type="expression" dxfId="52" priority="63">
      <formula>B102=1</formula>
    </cfRule>
  </conditionalFormatting>
  <conditionalFormatting sqref="D104">
    <cfRule type="expression" dxfId="51" priority="62">
      <formula>B107=1</formula>
    </cfRule>
  </conditionalFormatting>
  <conditionalFormatting sqref="E105">
    <cfRule type="expression" dxfId="50" priority="57">
      <formula>B108=1</formula>
    </cfRule>
  </conditionalFormatting>
  <conditionalFormatting sqref="D106">
    <cfRule type="expression" dxfId="49" priority="61">
      <formula>B106=1</formula>
    </cfRule>
  </conditionalFormatting>
  <conditionalFormatting sqref="E107">
    <cfRule type="expression" dxfId="48" priority="60">
      <formula>B105=1</formula>
    </cfRule>
  </conditionalFormatting>
  <conditionalFormatting sqref="F104">
    <cfRule type="expression" dxfId="47" priority="59">
      <formula>B103=1</formula>
    </cfRule>
  </conditionalFormatting>
  <conditionalFormatting sqref="F106">
    <cfRule type="expression" dxfId="46" priority="58">
      <formula>B104=1</formula>
    </cfRule>
  </conditionalFormatting>
  <conditionalFormatting sqref="E113">
    <cfRule type="expression" dxfId="45" priority="56">
      <formula>B112=1</formula>
    </cfRule>
  </conditionalFormatting>
  <conditionalFormatting sqref="D114">
    <cfRule type="expression" dxfId="44" priority="55">
      <formula>B117=1</formula>
    </cfRule>
  </conditionalFormatting>
  <conditionalFormatting sqref="E115">
    <cfRule type="expression" dxfId="43" priority="50">
      <formula>B118=1</formula>
    </cfRule>
  </conditionalFormatting>
  <conditionalFormatting sqref="D116">
    <cfRule type="expression" dxfId="42" priority="54">
      <formula>B116=1</formula>
    </cfRule>
  </conditionalFormatting>
  <conditionalFormatting sqref="E117">
    <cfRule type="expression" dxfId="41" priority="53">
      <formula>B115=1</formula>
    </cfRule>
  </conditionalFormatting>
  <conditionalFormatting sqref="F114">
    <cfRule type="expression" dxfId="40" priority="52">
      <formula>B113=1</formula>
    </cfRule>
  </conditionalFormatting>
  <conditionalFormatting sqref="F116">
    <cfRule type="expression" dxfId="39" priority="51">
      <formula>B114=1</formula>
    </cfRule>
  </conditionalFormatting>
  <conditionalFormatting sqref="E123">
    <cfRule type="expression" dxfId="38" priority="49">
      <formula>B122=1</formula>
    </cfRule>
  </conditionalFormatting>
  <conditionalFormatting sqref="D124">
    <cfRule type="expression" dxfId="37" priority="48">
      <formula>B127=1</formula>
    </cfRule>
  </conditionalFormatting>
  <conditionalFormatting sqref="E125">
    <cfRule type="expression" dxfId="36" priority="43">
      <formula>B128=1</formula>
    </cfRule>
  </conditionalFormatting>
  <conditionalFormatting sqref="D126">
    <cfRule type="expression" dxfId="35" priority="47">
      <formula>B126=1</formula>
    </cfRule>
  </conditionalFormatting>
  <conditionalFormatting sqref="E127">
    <cfRule type="expression" dxfId="34" priority="46">
      <formula>B125=1</formula>
    </cfRule>
  </conditionalFormatting>
  <conditionalFormatting sqref="F124">
    <cfRule type="expression" dxfId="33" priority="45">
      <formula>B123=1</formula>
    </cfRule>
  </conditionalFormatting>
  <conditionalFormatting sqref="F126">
    <cfRule type="expression" dxfId="32" priority="44">
      <formula>B124=1</formula>
    </cfRule>
  </conditionalFormatting>
  <conditionalFormatting sqref="E133">
    <cfRule type="expression" dxfId="31" priority="42">
      <formula>B132=1</formula>
    </cfRule>
  </conditionalFormatting>
  <conditionalFormatting sqref="D134">
    <cfRule type="expression" dxfId="30" priority="41">
      <formula>B137=1</formula>
    </cfRule>
  </conditionalFormatting>
  <conditionalFormatting sqref="E135">
    <cfRule type="expression" dxfId="29" priority="36">
      <formula>B138=1</formula>
    </cfRule>
  </conditionalFormatting>
  <conditionalFormatting sqref="D136">
    <cfRule type="expression" dxfId="28" priority="40">
      <formula>B136=1</formula>
    </cfRule>
  </conditionalFormatting>
  <conditionalFormatting sqref="E137">
    <cfRule type="expression" dxfId="27" priority="39">
      <formula>B135=1</formula>
    </cfRule>
  </conditionalFormatting>
  <conditionalFormatting sqref="F134">
    <cfRule type="expression" dxfId="26" priority="38">
      <formula>B133=1</formula>
    </cfRule>
  </conditionalFormatting>
  <conditionalFormatting sqref="F136">
    <cfRule type="expression" dxfId="25" priority="37">
      <formula>B134=1</formula>
    </cfRule>
  </conditionalFormatting>
  <conditionalFormatting sqref="E143">
    <cfRule type="expression" dxfId="24" priority="35">
      <formula>B142=1</formula>
    </cfRule>
  </conditionalFormatting>
  <conditionalFormatting sqref="D144">
    <cfRule type="expression" dxfId="23" priority="34">
      <formula>B147=1</formula>
    </cfRule>
  </conditionalFormatting>
  <conditionalFormatting sqref="E145">
    <cfRule type="expression" dxfId="22" priority="29">
      <formula>B148=1</formula>
    </cfRule>
  </conditionalFormatting>
  <conditionalFormatting sqref="D146">
    <cfRule type="expression" dxfId="21" priority="33">
      <formula>B146=1</formula>
    </cfRule>
  </conditionalFormatting>
  <conditionalFormatting sqref="E147">
    <cfRule type="expression" dxfId="20" priority="32">
      <formula>B145=1</formula>
    </cfRule>
  </conditionalFormatting>
  <conditionalFormatting sqref="F144">
    <cfRule type="expression" dxfId="19" priority="31">
      <formula>B143=1</formula>
    </cfRule>
  </conditionalFormatting>
  <conditionalFormatting sqref="F146">
    <cfRule type="expression" dxfId="18" priority="30">
      <formula>B144=1</formula>
    </cfRule>
  </conditionalFormatting>
  <conditionalFormatting sqref="E153">
    <cfRule type="expression" dxfId="17" priority="28">
      <formula>B152=1</formula>
    </cfRule>
  </conditionalFormatting>
  <conditionalFormatting sqref="D154">
    <cfRule type="expression" dxfId="16" priority="27">
      <formula>B157=1</formula>
    </cfRule>
  </conditionalFormatting>
  <conditionalFormatting sqref="E155">
    <cfRule type="expression" dxfId="15" priority="22">
      <formula>B158=1</formula>
    </cfRule>
  </conditionalFormatting>
  <conditionalFormatting sqref="D156">
    <cfRule type="expression" dxfId="14" priority="26">
      <formula>B156=1</formula>
    </cfRule>
  </conditionalFormatting>
  <conditionalFormatting sqref="E157">
    <cfRule type="expression" dxfId="13" priority="25">
      <formula>B155=1</formula>
    </cfRule>
  </conditionalFormatting>
  <conditionalFormatting sqref="F154">
    <cfRule type="expression" dxfId="12" priority="24">
      <formula>B153=1</formula>
    </cfRule>
  </conditionalFormatting>
  <conditionalFormatting sqref="F156">
    <cfRule type="expression" dxfId="11" priority="23">
      <formula>B154=1</formula>
    </cfRule>
  </conditionalFormatting>
  <conditionalFormatting sqref="E163">
    <cfRule type="expression" dxfId="10" priority="21">
      <formula>B162=1</formula>
    </cfRule>
  </conditionalFormatting>
  <conditionalFormatting sqref="D164">
    <cfRule type="expression" dxfId="9" priority="20">
      <formula>B167=1</formula>
    </cfRule>
  </conditionalFormatting>
  <conditionalFormatting sqref="E165">
    <cfRule type="expression" dxfId="8" priority="15">
      <formula>B168=1</formula>
    </cfRule>
  </conditionalFormatting>
  <conditionalFormatting sqref="E167">
    <cfRule type="expression" dxfId="7" priority="18">
      <formula>B165=1</formula>
    </cfRule>
  </conditionalFormatting>
  <conditionalFormatting sqref="E173">
    <cfRule type="expression" dxfId="6" priority="14">
      <formula>B172=1</formula>
    </cfRule>
  </conditionalFormatting>
  <conditionalFormatting sqref="D174">
    <cfRule type="expression" dxfId="5" priority="13">
      <formula>B177=1</formula>
    </cfRule>
  </conditionalFormatting>
  <conditionalFormatting sqref="E175">
    <cfRule type="expression" dxfId="4" priority="8">
      <formula>B178=1</formula>
    </cfRule>
  </conditionalFormatting>
  <conditionalFormatting sqref="D176">
    <cfRule type="expression" dxfId="3" priority="12">
      <formula>B176=1</formula>
    </cfRule>
  </conditionalFormatting>
  <conditionalFormatting sqref="E177">
    <cfRule type="expression" dxfId="2" priority="11">
      <formula>B175=1</formula>
    </cfRule>
  </conditionalFormatting>
  <conditionalFormatting sqref="F174">
    <cfRule type="expression" dxfId="1" priority="10">
      <formula>B173=1</formula>
    </cfRule>
  </conditionalFormatting>
  <conditionalFormatting sqref="F176">
    <cfRule type="expression" dxfId="0" priority="9">
      <formula>B174=1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581BDA9385BFD45913C95991E64858D" ma:contentTypeVersion="10" ma:contentTypeDescription="Create a new document." ma:contentTypeScope="" ma:versionID="ff5bab04db503f3b9fb52088ee229895">
  <xsd:schema xmlns:xsd="http://www.w3.org/2001/XMLSchema" xmlns:xs="http://www.w3.org/2001/XMLSchema" xmlns:p="http://schemas.microsoft.com/office/2006/metadata/properties" xmlns:ns3="fff51ea6-45a3-41ef-94f7-71bf0c053f62" targetNamespace="http://schemas.microsoft.com/office/2006/metadata/properties" ma:root="true" ma:fieldsID="86b77fbf4a015c4357c28296db9dd5d9" ns3:_="">
    <xsd:import namespace="fff51ea6-45a3-41ef-94f7-71bf0c053f6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EventHashCode" minOccurs="0"/>
                <xsd:element ref="ns3:MediaServiceGenerationTime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f51ea6-45a3-41ef-94f7-71bf0c053f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EventHashCode" ma:index="1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EC40326-ADE4-4EB7-8A41-623AB32811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0C0B5B-D90D-4608-B4EA-96B0A53A27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f51ea6-45a3-41ef-94f7-71bf0c053f6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7F16420-09EF-4612-B198-8AE3359CDE4C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pablohawk</dc:creator>
  <cp:lastModifiedBy>Carmen Allen</cp:lastModifiedBy>
  <dcterms:created xsi:type="dcterms:W3CDTF">2020-10-11T19:29:50Z</dcterms:created>
  <dcterms:modified xsi:type="dcterms:W3CDTF">2020-12-02T21:50:26Z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0x010100E581BDA9385BFD45913C95991E64858D</vt:lpwstr>
  </property>
</Properties>
</file>