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Dyetech Data\ABB\Programs\DP Engineering Tool\Configuration Data\Torbar\Source docs\"/>
    </mc:Choice>
  </mc:AlternateContent>
  <bookViews>
    <workbookView xWindow="0" yWindow="0" windowWidth="27000" windowHeight="12015" activeTab="2"/>
  </bookViews>
  <sheets>
    <sheet name="SelectionGroup" sheetId="3" r:id="rId1"/>
    <sheet name="SelectionData" sheetId="1" r:id="rId2"/>
    <sheet name="Pivot" sheetId="2" r:id="rId3"/>
  </sheets>
  <definedNames>
    <definedName name="_xlnm._FilterDatabase" localSheetId="1" hidden="1">SelectionData!$A$1:$Z$1727</definedName>
  </definedNames>
  <calcPr calcId="171027"/>
  <pivotCaches>
    <pivotCache cacheId="6" r:id="rId4"/>
  </pivotCaches>
</workbook>
</file>

<file path=xl/calcChain.xml><?xml version="1.0" encoding="utf-8"?>
<calcChain xmlns="http://schemas.openxmlformats.org/spreadsheetml/2006/main">
  <c r="D175" i="1" l="1"/>
  <c r="D232" i="1"/>
  <c r="D402" i="1"/>
  <c r="D464" i="1"/>
  <c r="D662" i="1"/>
  <c r="D755" i="1"/>
  <c r="D842" i="1"/>
  <c r="D1011" i="1"/>
  <c r="D1065" i="1"/>
  <c r="D1105" i="1"/>
  <c r="D1137" i="1"/>
  <c r="D1169" i="1"/>
  <c r="D1201" i="1"/>
  <c r="D1233" i="1"/>
  <c r="D1265" i="1"/>
  <c r="D1297" i="1"/>
  <c r="D1329" i="1"/>
  <c r="D1361" i="1"/>
  <c r="D1393" i="1"/>
  <c r="D1425" i="1"/>
  <c r="D1457" i="1"/>
  <c r="D1476" i="1"/>
  <c r="D1487" i="1"/>
  <c r="D1498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1643" i="1"/>
  <c r="D1651" i="1"/>
  <c r="D1659" i="1"/>
  <c r="D1667" i="1"/>
  <c r="D1675" i="1"/>
  <c r="D1683" i="1"/>
  <c r="D1691" i="1"/>
  <c r="D1699" i="1"/>
  <c r="D1707" i="1"/>
  <c r="D1715" i="1"/>
  <c r="D172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C1724" i="1"/>
  <c r="D1724" i="1" s="1"/>
  <c r="C1725" i="1"/>
  <c r="D1725" i="1" s="1"/>
  <c r="C1726" i="1"/>
  <c r="D1726" i="1" s="1"/>
  <c r="C1727" i="1"/>
  <c r="D1727" i="1" s="1"/>
  <c r="C2" i="1"/>
  <c r="D2" i="1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" i="3"/>
</calcChain>
</file>

<file path=xl/sharedStrings.xml><?xml version="1.0" encoding="utf-8"?>
<sst xmlns="http://schemas.openxmlformats.org/spreadsheetml/2006/main" count="10306" uniqueCount="788">
  <si>
    <t>ProductCode</t>
  </si>
  <si>
    <t>SelectionGroup</t>
  </si>
  <si>
    <t>GrpOrder</t>
  </si>
  <si>
    <t>PartNumber</t>
  </si>
  <si>
    <t>Order</t>
  </si>
  <si>
    <t>Active</t>
  </si>
  <si>
    <t>DefaultItem</t>
  </si>
  <si>
    <t>ExclusionRule</t>
  </si>
  <si>
    <t>Name</t>
  </si>
  <si>
    <t>Description</t>
  </si>
  <si>
    <t>AdditionalData</t>
  </si>
  <si>
    <t>InSimplifiedList</t>
  </si>
  <si>
    <t>EnglishUS</t>
  </si>
  <si>
    <t>EnglishUS_LongDesc</t>
  </si>
  <si>
    <t>French</t>
  </si>
  <si>
    <t>French_LongDesc</t>
  </si>
  <si>
    <t>German</t>
  </si>
  <si>
    <t>German_LongDesc</t>
  </si>
  <si>
    <t>Spanish</t>
  </si>
  <si>
    <t>Spanish_LongDesc</t>
  </si>
  <si>
    <t>Russian</t>
  </si>
  <si>
    <t>Russian_LongDesc</t>
  </si>
  <si>
    <t>FPD350_1</t>
  </si>
  <si>
    <t>CH/FPD/PRODUCT/DES</t>
  </si>
  <si>
    <t>T1</t>
  </si>
  <si>
    <t>Inline Torbar</t>
  </si>
  <si>
    <t>CH/FPD/TORBAR/Type</t>
  </si>
  <si>
    <t>W1</t>
  </si>
  <si>
    <t xml:space="preserve">Welded ends with integral end support </t>
  </si>
  <si>
    <t xml:space="preserve">Threaded ends with integral end support </t>
  </si>
  <si>
    <t>F1</t>
  </si>
  <si>
    <t xml:space="preserve">Flanged ends with integral end support </t>
  </si>
  <si>
    <t>CH/FPD/LINE/SIZE</t>
  </si>
  <si>
    <t>DN 15 (1/2  in.)</t>
  </si>
  <si>
    <t>½"</t>
  </si>
  <si>
    <t>DN 20 (3/4 in.)</t>
  </si>
  <si>
    <t>¾"</t>
  </si>
  <si>
    <t>DN 25 (1 in.)</t>
  </si>
  <si>
    <t>1"</t>
  </si>
  <si>
    <t>DN 32 (1-1/4 in.)</t>
  </si>
  <si>
    <t>1¼"</t>
  </si>
  <si>
    <t>DN 40 (1-1/2  in.)</t>
  </si>
  <si>
    <t>1½"</t>
  </si>
  <si>
    <t>DN 50 (2 in.)</t>
  </si>
  <si>
    <t>2"</t>
  </si>
  <si>
    <t>Others</t>
  </si>
  <si>
    <t>Customer</t>
  </si>
  <si>
    <t>CH/FPD/ELEM/MAT</t>
  </si>
  <si>
    <t>S6</t>
  </si>
  <si>
    <t>316 / 316L  Stainless Steel</t>
  </si>
  <si>
    <t>S4</t>
  </si>
  <si>
    <t>304 / 304L Stainless Steel</t>
  </si>
  <si>
    <t>S2</t>
  </si>
  <si>
    <t>321 Stainless Steel</t>
  </si>
  <si>
    <t>H4</t>
  </si>
  <si>
    <t>304H Stainless Steel</t>
  </si>
  <si>
    <t>S3</t>
  </si>
  <si>
    <t>310 Stainless Steel</t>
  </si>
  <si>
    <t>S1</t>
  </si>
  <si>
    <t>321H Stainless Steel</t>
  </si>
  <si>
    <t>S9</t>
  </si>
  <si>
    <t>904L Stainless Steel</t>
  </si>
  <si>
    <t>U7</t>
  </si>
  <si>
    <t>Alloy C276 (UNS N010276)</t>
  </si>
  <si>
    <t>M4</t>
  </si>
  <si>
    <t>Alloy 400 (UNS N04400)</t>
  </si>
  <si>
    <t>N2</t>
  </si>
  <si>
    <t>Alloy 625 (UNS N06625)</t>
  </si>
  <si>
    <t>D1</t>
  </si>
  <si>
    <t>22 % Cr Duplex (UNS S31803)</t>
  </si>
  <si>
    <t>D2</t>
  </si>
  <si>
    <t>25 % Cr Super Duplex (UNS S32750)</t>
  </si>
  <si>
    <t>D3</t>
  </si>
  <si>
    <t>25 % Cr Super Duplex (UNS S32760)</t>
  </si>
  <si>
    <t>M1</t>
  </si>
  <si>
    <t>6 % Mo SS (UNS S31254)</t>
  </si>
  <si>
    <t>U3</t>
  </si>
  <si>
    <t>Alloy 600 (UNS N06600)</t>
  </si>
  <si>
    <t>U4</t>
  </si>
  <si>
    <t>Alloy 800 (UNS N08800)</t>
  </si>
  <si>
    <t>U5</t>
  </si>
  <si>
    <t>Alloy 825 (UNS N08825)</t>
  </si>
  <si>
    <t>Z9</t>
  </si>
  <si>
    <t>CH/FPD/NONELEM/MAT</t>
  </si>
  <si>
    <t>CH/FPD/MOUNTING</t>
  </si>
  <si>
    <t>Y0</t>
  </si>
  <si>
    <t>None - In line design</t>
  </si>
  <si>
    <t>CH/FPD/END/CONN/TYPE</t>
  </si>
  <si>
    <t>P1</t>
  </si>
  <si>
    <t>NOT(CH/FPD/TORBAR/Type=W1)</t>
  </si>
  <si>
    <t>Weld Prepared Ends</t>
  </si>
  <si>
    <t>NOT(CH/FPD/TORBAR/Type=T1)</t>
  </si>
  <si>
    <t>Threaded BSPT</t>
  </si>
  <si>
    <t>T2</t>
  </si>
  <si>
    <t>Threaded NPT</t>
  </si>
  <si>
    <t>R1</t>
  </si>
  <si>
    <t>(CH/FPD/TORBAR/Type=T1 OR CH/FPD/TORBAR/Type=W1) OR (CH/FPD/LINE/SIZE=020 OR CH/FPD/LINE/SIZE=025 OR CH/FPD/LINE/SIZE=032 OR CH/FPD/LINE/SIZE=040 OR CH/FPD/LINE/SIZE=050)</t>
  </si>
  <si>
    <t>Raised Face DN 15 (1/2 in.)</t>
  </si>
  <si>
    <t>R2</t>
  </si>
  <si>
    <t>(CH/FPD/TORBAR/Type=T1 OR CH/FPD/TORBAR/Type=W1) OR (CH/FPD/LINE/SIZE=015 OR CH/FPD/LINE/SIZE=025 OR CH/FPD/LINE/SIZE=032 OR CH/FPD/LINE/SIZE=040 OR CH/FPD/LINE/SIZE=050)</t>
  </si>
  <si>
    <t>Raised Face DN 20 (3/4 in.)</t>
  </si>
  <si>
    <t>R3</t>
  </si>
  <si>
    <t>(CH/FPD/TORBAR/Type=T1 OR CH/FPD/TORBAR/Type=W1) OR (CH/FPD/LINE/SIZE=015 OR CH/FPD/LINE/SIZE=020 OR CH/FPD/LINE/SIZE=032 OR CH/FPD/LINE/SIZE=040 OR CH/FPD/LINE/SIZE=050)</t>
  </si>
  <si>
    <t>Raised Face DN 25 (1 in.)</t>
  </si>
  <si>
    <t>R6</t>
  </si>
  <si>
    <t>(CH/FPD/TORBAR/Type=T1 OR CH/FPD/TORBAR/Type=W1) OR (CH/FPD/LINE/SIZE=015 OR CH/FPD/LINE/SIZE=020 OR CH/FPD/LINE/SIZE=025 OR CH/FPD/LINE/SIZE=040 OR CH/FPD/LINE/SIZE=050)</t>
  </si>
  <si>
    <t>Raised Face DN 32 (1-1/4 in.)</t>
  </si>
  <si>
    <t>R4</t>
  </si>
  <si>
    <t>(CH/FPD/TORBAR/Type=T1 OR CH/FPD/TORBAR/Type=W1) OR (CH/FPD/LINE/SIZE=015 OR CH/FPD/LINE/SIZE=020 OR CH/FPD/LINE/SIZE=025 OR CH/FPD/LINE/SIZE=032 OR CH/FPD/LINE/SIZE=050)</t>
  </si>
  <si>
    <t>Raised Face DN 40 (1-1/2 in.)</t>
  </si>
  <si>
    <t>R5</t>
  </si>
  <si>
    <t>(CH/FPD/TORBAR/Type=T1 OR CH/FPD/TORBAR/Type=W1) OR (CH/FPD/LINE/SIZE=015 OR CH/FPD/LINE/SIZE=020 OR CH/FPD/LINE/SIZE=025 OR CH/FPD/LINE/SIZE=032 OR CH/FPD/LINE/SIZE=040)</t>
  </si>
  <si>
    <t>Raised Face DN 50 (2 in.)</t>
  </si>
  <si>
    <t>Flat Face DN 15 (1/2 in.)</t>
  </si>
  <si>
    <t>F2</t>
  </si>
  <si>
    <t>Flat Face DN 20 (3/4 in.)</t>
  </si>
  <si>
    <t>F3</t>
  </si>
  <si>
    <t>Flat Face DN 25 (1 in.)</t>
  </si>
  <si>
    <t>F6</t>
  </si>
  <si>
    <t>Flat Face DN 32 (1-1/4 in.)</t>
  </si>
  <si>
    <t>F4</t>
  </si>
  <si>
    <t>Flat Face DN 40 (1-1/2 in.)</t>
  </si>
  <si>
    <t>F5</t>
  </si>
  <si>
    <t>Flat Face DN 50 (2 in.)</t>
  </si>
  <si>
    <t>J1</t>
  </si>
  <si>
    <t>(CH/FPD/TORBAR/Type=T1 OR CH/FPD/TORBAR/Type=W1) AND (NOT(CH/FPD/LINE/SIZE=025))</t>
  </si>
  <si>
    <t>RTJ DN 25 (1 in.)</t>
  </si>
  <si>
    <t>J2</t>
  </si>
  <si>
    <t>(CH/FPD/TORBAR/Type=T1 OR CH/FPD/TORBAR/Type=W1) AND (NOT(CH/FPD/LINE/SIZE=040))</t>
  </si>
  <si>
    <t>RTJ DN 40 (1-1/2 in.)</t>
  </si>
  <si>
    <t>J3</t>
  </si>
  <si>
    <t>(CH/FPD/TORBAR/Type=T1 OR CH/FPD/TORBAR/Type=W1) AND (NOT(CH/FPD/LINE/SIZE=050))</t>
  </si>
  <si>
    <t>RTJ DN 50 (2 in.)</t>
  </si>
  <si>
    <t>CH/FPD/END/CONN/RAT</t>
  </si>
  <si>
    <t>CH/FPD/TORBAR/Type=F1</t>
  </si>
  <si>
    <t>Not flanged</t>
  </si>
  <si>
    <t>A1</t>
  </si>
  <si>
    <t>CH/FPD/TORBAR/Type=W1 OR CH/FPD/TORBAR/Type=T1</t>
  </si>
  <si>
    <t>ASME Class 150</t>
  </si>
  <si>
    <t>A3</t>
  </si>
  <si>
    <t>ASME Class 300</t>
  </si>
  <si>
    <t>A6</t>
  </si>
  <si>
    <t>ASME Class 600</t>
  </si>
  <si>
    <t>A7</t>
  </si>
  <si>
    <t>ASME Class 900</t>
  </si>
  <si>
    <t>D0</t>
  </si>
  <si>
    <t>(CH/FPD/TORBAR/Type=W1 OR CH/FPD/TORBAR/Type=T1) OR (CH/FPD/END/CONN/TYPE=J1 OR CH/FPD/END/CONN/TYPE=J2 OR CH/FPD/END/CONN/TYPE=J3)</t>
  </si>
  <si>
    <t>DIN PN 6</t>
  </si>
  <si>
    <t>DIN PN 10</t>
  </si>
  <si>
    <t>DIN PN 16</t>
  </si>
  <si>
    <t>DIN PN 25</t>
  </si>
  <si>
    <t>D4</t>
  </si>
  <si>
    <t>DIN PN 40</t>
  </si>
  <si>
    <t>D5</t>
  </si>
  <si>
    <t>DIN PN 63</t>
  </si>
  <si>
    <t>D6</t>
  </si>
  <si>
    <t>DIN PN 100</t>
  </si>
  <si>
    <t>D7</t>
  </si>
  <si>
    <t>DIN PN 160 (not fully rated)</t>
  </si>
  <si>
    <t>CH/FPD/TAPPING/TYPE</t>
  </si>
  <si>
    <t>Threaded DP connections (no valves)</t>
  </si>
  <si>
    <t>Welded DP connections (no valves)</t>
  </si>
  <si>
    <t>Flanged DP connections (no valves)</t>
  </si>
  <si>
    <t>3 Valve Integral (welded) Manifold  DM3V</t>
  </si>
  <si>
    <t>5 Valve Integral (welded) Manifold  DM5V</t>
  </si>
  <si>
    <t>3 Valve Direct-mounted (bolted) Manifold  3VDM</t>
  </si>
  <si>
    <t>5 Valve Direct-mounted (bolted) Manifold   5VDM</t>
  </si>
  <si>
    <t>Direct mounting head</t>
  </si>
  <si>
    <t>V1</t>
  </si>
  <si>
    <t>Ball Valves</t>
  </si>
  <si>
    <t>V2</t>
  </si>
  <si>
    <t>Needle Valves</t>
  </si>
  <si>
    <t>V3</t>
  </si>
  <si>
    <t>Gate Valves</t>
  </si>
  <si>
    <t>V4</t>
  </si>
  <si>
    <t>Globe Valves</t>
  </si>
  <si>
    <t>V5</t>
  </si>
  <si>
    <t>Double Block &amp; Bleed Valves</t>
  </si>
  <si>
    <t>CH/FPD/TAPPING/SIZE</t>
  </si>
  <si>
    <t>T0</t>
  </si>
  <si>
    <t>NOT(CH/FPD/TAPPING/TYPE=D1 OR CH/FPD/TAPPING/TYPE=D2 OR CH/FPD/TAPPING/TYPE=D3 OR CH/FPD/TAPPING/TYPE=D4 OR CH/FPD/TAPPING/TYPE=D5)</t>
  </si>
  <si>
    <t>Not applicable</t>
  </si>
  <si>
    <t>NOT(CH/FPD/TAPPING/TYPE=T1)</t>
  </si>
  <si>
    <t>1/4 in. NPT male</t>
  </si>
  <si>
    <t>NOT(CH/FPD/TAPPING/TYPE=T1 OR CH/FPD/TAPPING/TYPE=V1 OR CH/FPD/TAPPING/TYPE=V2 OR CH/FPD/TAPPING/TYPE=V3)</t>
  </si>
  <si>
    <t>1/4 in. NPT female</t>
  </si>
  <si>
    <t>T3</t>
  </si>
  <si>
    <t>1/4 in. BSP male</t>
  </si>
  <si>
    <t>T4</t>
  </si>
  <si>
    <t>1/4 in. BSP female</t>
  </si>
  <si>
    <t>T5</t>
  </si>
  <si>
    <t>1/2  in. NPT male</t>
  </si>
  <si>
    <t>T6</t>
  </si>
  <si>
    <t>NOT(CH/FPD/TAPPING/TYPE=T1 OR CH/FPD/TAPPING/TYPE=V1 OR CH/FPD/TAPPING/TYPE=V2 OR CH/FPD/TAPPING/TYPE=V3 OR CH/FPD/TAPPING/TYPE=V4 OR CH/FPD/TAPPING/TYPE=V5)</t>
  </si>
  <si>
    <t>1/2  in. NPT female</t>
  </si>
  <si>
    <t>T7</t>
  </si>
  <si>
    <t>1/2 in. BSP male</t>
  </si>
  <si>
    <t>T8</t>
  </si>
  <si>
    <t>1/2 in. BSP female</t>
  </si>
  <si>
    <t>(CH/FPD/END/CONN/RAT=Y0 OR 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</t>
  </si>
  <si>
    <t>1/2 in. flanged (specification as mounting flange)</t>
  </si>
  <si>
    <t>3/4 in. flanged (specification as mounting flange)</t>
  </si>
  <si>
    <t>NOT(CH/FPD/TAPPING/TYPE=W1 OR CH/FPD/TAPPING/TYPE=V2 OR CH/FPD/TAPPING/TYPE=V3 OR CH/FPD/TAPPING/TYPE=V4)</t>
  </si>
  <si>
    <t>1/2 in. socket weld</t>
  </si>
  <si>
    <t>CH/FPD/VALVE/MAT</t>
  </si>
  <si>
    <t>NOT(CH/FPD/TAPPING/TYPE=T1 OR CH/FPD/TAPPING/TYPE=W1 OR CH/FPD/TAPPING/TYPE=F1 OR CH/FPD/TAPPING/TYPE=D1 OR CH/FPD/TAPPING/TYPE=D2 OR CH/FPD/TAPPING/TYPE=D3)</t>
  </si>
  <si>
    <t>As probe</t>
  </si>
  <si>
    <t>NOT(CH/FPD/TAPPING/TYPE=V1 OR CH/FPD/TAPPING/TYPE=V2 OR CH/FPD/TAPPING/TYPE=V3 OR CH/FPD/TAPPING/TYPE=V5 OR CH/FPD/TAPPING/TYPE=D4 OR CH/FPD/TAPPING/TYPE=D5)</t>
  </si>
  <si>
    <t>C3</t>
  </si>
  <si>
    <t>NOT(CH/FPD/TAPPING/TYPE=V4)</t>
  </si>
  <si>
    <t>Carbon Steel</t>
  </si>
  <si>
    <t>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</t>
  </si>
  <si>
    <t>(NOT(CH/FPD/TAPPING/TYPE=V2)) AND (NOT(CH/FPD/TAPPING/SIZE=T2 OR CH/FPD/TAPPING/SIZE=T4 OR CH/FPD/TAPPING/SIZE=T6 OR CH/FPD/TAPPING/SIZE=T8))</t>
  </si>
  <si>
    <t>NOT(CH/FPD/TAPPING/TYPE=D4 OR CH/FPD/TAPPING/TYPE=D5)</t>
  </si>
  <si>
    <t>CH/FPD/PIPE/ORIENT</t>
  </si>
  <si>
    <t>PNH</t>
  </si>
  <si>
    <t>Horizontal, circular pipe/duct</t>
  </si>
  <si>
    <t>PNV</t>
  </si>
  <si>
    <t>Vertical, circular pipe/duct</t>
  </si>
  <si>
    <t>CH/FPD/ISO/VALVE</t>
  </si>
  <si>
    <t>Y0Y</t>
  </si>
  <si>
    <t>No isolation valve</t>
  </si>
  <si>
    <t>CH/FPD/BOLT/TYPE/MAT</t>
  </si>
  <si>
    <t>BGC</t>
  </si>
  <si>
    <t>CH/FPD/END/CONN/TYPE=P1 OR CH/FPD/END/CONN/TYPE=T1 OR CH/FPD/END/CONN/TYPE=T2</t>
  </si>
  <si>
    <t>ASTM A193 B7 / ASTM A194 2H</t>
  </si>
  <si>
    <t>BGS</t>
  </si>
  <si>
    <t>ASTM A193 B8M / ASTM A194 8MA</t>
  </si>
  <si>
    <t>BZ9</t>
  </si>
  <si>
    <t>CH/FPD/GASKET</t>
  </si>
  <si>
    <t>GT1</t>
  </si>
  <si>
    <t>CH/FPD/END/CONN/TYPE=J1 OR CH/FPD/END/CONN/TYPE=J2 OR CH/FPD/END/CONN/TYPE=J3 OR CH/FPD/END/CONN/TYPE=P1 OR CH/FPD/END/CONN/TYPE=T1 OR CH/FPD/END/CONN/TYPE=T2</t>
  </si>
  <si>
    <t>Asbestos free 1.6 mm</t>
  </si>
  <si>
    <t>GT2</t>
  </si>
  <si>
    <t>Spiral wound - SS windings with CS outer; 4.5 mm</t>
  </si>
  <si>
    <t>GP3</t>
  </si>
  <si>
    <t>NOT(CH/FPD/END/CONN/TYPE=J1 OR CH/FPD/END/CONN/TYPE=J2 OR CH/FPD/END/CONN/TYPE=J3)</t>
  </si>
  <si>
    <t>Soft Iron</t>
  </si>
  <si>
    <t>GZ9</t>
  </si>
  <si>
    <t>CH/FPD/SURFACE/TREAT</t>
  </si>
  <si>
    <t>Oxygen Cleaning</t>
  </si>
  <si>
    <t>CH/FPD/CERTIFICATION</t>
  </si>
  <si>
    <t>C2</t>
  </si>
  <si>
    <t>CH/FPD/CERTIFICATION=C3</t>
  </si>
  <si>
    <t>Material certificates acc. EN 10204 3.1</t>
  </si>
  <si>
    <t>CH/FPD/CERTIFICATION=C2</t>
  </si>
  <si>
    <t>Material certificates acc. EN 10204 3.2</t>
  </si>
  <si>
    <t>CN</t>
  </si>
  <si>
    <t>Material certificates acc. NACE, latest revision</t>
  </si>
  <si>
    <t>C9</t>
  </si>
  <si>
    <t>Dye Penetrant Inspection</t>
  </si>
  <si>
    <t>C8</t>
  </si>
  <si>
    <t>NOT(CH/FPD/TORBAR/Type=F1)</t>
  </si>
  <si>
    <t>Radiography (available on flanged units only)</t>
  </si>
  <si>
    <t>CA</t>
  </si>
  <si>
    <t>Positive Material Identification</t>
  </si>
  <si>
    <t>C6</t>
  </si>
  <si>
    <t>100 % Dimensional Check</t>
  </si>
  <si>
    <t>CZ</t>
  </si>
  <si>
    <t>CH/FPD/TESTING</t>
  </si>
  <si>
    <t>CH1</t>
  </si>
  <si>
    <t>Impact Testing @ -46 °C</t>
  </si>
  <si>
    <t>CH2</t>
  </si>
  <si>
    <t>Impact Testing @ -196 °C</t>
  </si>
  <si>
    <t>CH3</t>
  </si>
  <si>
    <t>Hardness Survey</t>
  </si>
  <si>
    <t>CH4</t>
  </si>
  <si>
    <t>HIC Testing</t>
  </si>
  <si>
    <t>CH5</t>
  </si>
  <si>
    <t>Magnetic Particle Inspection</t>
  </si>
  <si>
    <t>CH6</t>
  </si>
  <si>
    <t>Ultrasonic Inspection</t>
  </si>
  <si>
    <t>CH7</t>
  </si>
  <si>
    <t>Heat Treatment Trace</t>
  </si>
  <si>
    <t>CH8</t>
  </si>
  <si>
    <t>Pressure Test</t>
  </si>
  <si>
    <t>CHZ</t>
  </si>
  <si>
    <t>CH/FPD/DOC/LANG</t>
  </si>
  <si>
    <t>M2</t>
  </si>
  <si>
    <t>Italian</t>
  </si>
  <si>
    <t>M3</t>
  </si>
  <si>
    <t>M5</t>
  </si>
  <si>
    <t>English</t>
  </si>
  <si>
    <t>M6</t>
  </si>
  <si>
    <t>Chinese</t>
  </si>
  <si>
    <t>MZ</t>
  </si>
  <si>
    <t>CH/FPD/ADD/REQ</t>
  </si>
  <si>
    <t>MS1</t>
  </si>
  <si>
    <t>Material source limitations apply</t>
  </si>
  <si>
    <t>FPD350_3</t>
  </si>
  <si>
    <t>Permanently Installed Torbar - 13 mm OD (1/2  in.) Probe</t>
  </si>
  <si>
    <t>CH/FPD/TORBAR/TYPE</t>
  </si>
  <si>
    <t>E1</t>
  </si>
  <si>
    <t>Unsupported version</t>
  </si>
  <si>
    <t>E2</t>
  </si>
  <si>
    <t>Supported version</t>
  </si>
  <si>
    <t>Nominally 50 mm inside diameter (Actual id must be in range 44….61 mm)</t>
  </si>
  <si>
    <t>Nominally 80 mm inside diameter (Actual id  must be in range 62….87 mm)</t>
  </si>
  <si>
    <t>3"</t>
  </si>
  <si>
    <t>Nominally 100 mm inside diameter (Actual id  must be in range 88….111 mm)</t>
  </si>
  <si>
    <t>4"</t>
  </si>
  <si>
    <t>Nominally 125 mm inside diameter (Actual id  must be in range 112….137 mm)</t>
  </si>
  <si>
    <t>5"</t>
  </si>
  <si>
    <t>Nominally 150 mm inside diameter (Actual id  must be in range 138….174 mm)</t>
  </si>
  <si>
    <t>6"</t>
  </si>
  <si>
    <t>C4</t>
  </si>
  <si>
    <t>Low Temp Carbon Steel (A350 LF2 C1/A333 Gr 6)</t>
  </si>
  <si>
    <t>1-1/4Cr-1/2Mo Low Alloy F11 (UNS K11597)</t>
  </si>
  <si>
    <t>H6</t>
  </si>
  <si>
    <t>316H Stainless Steel</t>
  </si>
  <si>
    <t>(CH/FPD/TORBAR/TYPE=E2) OR (NOT(CH/FPD/NONELEM/MAT=S6 OR CH/FPD/NONELEM/MAT=S4 OR CH/FPD/NONELEM/MAT=C3))</t>
  </si>
  <si>
    <t>Threaded connection without end support</t>
  </si>
  <si>
    <t>(CH/FPD/TORBAR/TYPE=E1) OR (NOT(CH/FPD/NONELEM/MAT=S6 OR CH/FPD/NONELEM/MAT=S4 OR CH/FPD/NONELEM/MAT=C3))</t>
  </si>
  <si>
    <t>Threaded connection with threaded end support</t>
  </si>
  <si>
    <t>CH/FPD/TORBAR/TYPE=E2</t>
  </si>
  <si>
    <t>Flanged Standoff without end support</t>
  </si>
  <si>
    <t>CH/FPD/TORBAR/TYPE=E1</t>
  </si>
  <si>
    <t>Flanged Standoff with weld cup end support</t>
  </si>
  <si>
    <t>F7</t>
  </si>
  <si>
    <t xml:space="preserve">Standoff fittings supplied by customer - versions without flanged end supports </t>
  </si>
  <si>
    <t>F8</t>
  </si>
  <si>
    <t xml:space="preserve">Standoff fittings supplied by customer - versions with flanged end supports </t>
  </si>
  <si>
    <t>CH/FPD/MOUNTING=F1 OR CH/FPD/MOUNTING=F2 OR CH/FPD/MOUNTING=F7</t>
  </si>
  <si>
    <t>NOT(CH/FPD/MOUNTING=F1 OR CH/FPD/MOUNTING=F2 OR CH/FPD/MOUNTING=F7)</t>
  </si>
  <si>
    <t>NOT(CH/FPD/MOUNTING=T1 OR CH/FPD/MOUNTING=T2)</t>
  </si>
  <si>
    <t>CH/FPD/MOUNTING=T1 OR CH/FPD/MOUNTING=T2</t>
  </si>
  <si>
    <t>A8</t>
  </si>
  <si>
    <t>ASME Class 1500</t>
  </si>
  <si>
    <t>A9</t>
  </si>
  <si>
    <t>ASME Class 2500</t>
  </si>
  <si>
    <t>(CH/FPD/MOUNTING=T1 OR CH/FPD/MOUNTING=T2) OR (CH/FPD/END/CONN/TYPE=J1 OR CH/FPD/END/CONN/TYPE=J2)</t>
  </si>
  <si>
    <t>DIN PN 160</t>
  </si>
  <si>
    <t>D8</t>
  </si>
  <si>
    <t>DIN PN 250</t>
  </si>
  <si>
    <t>(CH/FPD/END/CONN/RAT=Y0 OR CH/FPD/END/CONN/RAT=D0) AND (CH/FPD/TAPPING/TYPE=T1 OR CH/FPD/TAPPING/TYPE=W1 OR CH/FPD/TAPPING/TYPE=D1 OR CH/FPD/TAPPING/TYPE=D2 OR CH/FPD/TAPPING/TYPE=D3 OR CH/FPD/TAPPING/TYPE=D4 OR CH/FPD/TAPPING/TYPE=D5 OR CH/FPD/TAPPING/TYPE=V1 OR CH/FPD/TAPPING/TYPE=V4 OR CH/FPD/TAPPING/TYPE=V5)</t>
  </si>
  <si>
    <t>NOT(CH/FPD/TAPPING/TYPE=W1 OR CH/FPD/TAPPING/TYPE=V2 OR CH/FPD/TAPPING/TYPE=V3 OR CH/FPD/TAPPING/TYPE=V4 OR CH/FPD/TAPPING/TYPE=V5)</t>
  </si>
  <si>
    <t>((NOT(CH/FPD/TAPPING/TYPE=D4 OR CH/FPD/TAPPING/TYPE=D5))) OR ((NOT(CH/FPD/TAPPING/TYPE=V2)) AND (NOT(CH/FPD/TAPPING/SIZE=T2 OR CH/FPD/TAPPING/SIZE=T6)))</t>
  </si>
  <si>
    <t>RNH</t>
  </si>
  <si>
    <t>Horizontal, rectangular pipe/duct</t>
  </si>
  <si>
    <t>RNV</t>
  </si>
  <si>
    <t>Vertical, rectangular pipe/duct</t>
  </si>
  <si>
    <t>CH/FPD/TAPPING/SETS</t>
  </si>
  <si>
    <t>TN2</t>
  </si>
  <si>
    <t>CH/FPD/TAPPING/TYPE=D1 OR CH/FPD/TAPPING/TYPE=D2 OR CH/FPD/TAPPING/TYPE=D3 OR CH/FPD/TAPPING/TYPE=D4 OR CH/FPD/TAPPING/TYPE=D5 OR CH/FPD/TAPPING/TYPE=V5</t>
  </si>
  <si>
    <t>Two Sets</t>
  </si>
  <si>
    <t>TNZ</t>
  </si>
  <si>
    <t>CH/FPD/END/CONN/TYPE=J1 OR CH/FPD/END/CONN/TYPE=J2 OR CH/FPD/END/CONN/TYPE=T1 OR CH/FPD/END/CONN/TYPE=T2</t>
  </si>
  <si>
    <t>NOT(CH/FPD/END/CONN/TYPE=J1 OR CH/FPD/END/CONN/TYPE=J2)</t>
  </si>
  <si>
    <t>CH/FPD/END/CONN/TYPE=T1 OR CH/FPD/END/CONN/TYPE=T2</t>
  </si>
  <si>
    <t>CH/FPD/FITT/ACC</t>
  </si>
  <si>
    <t>DF1</t>
  </si>
  <si>
    <t>Duct Mounting Plate (in CS or SS to match pipe fitting material)</t>
  </si>
  <si>
    <t>CF1</t>
  </si>
  <si>
    <t>Cooling Fins</t>
  </si>
  <si>
    <t>FC1</t>
  </si>
  <si>
    <t>Frequency Collar</t>
  </si>
  <si>
    <t>AV1</t>
  </si>
  <si>
    <t>Air Eliminator Package (pair of SS air eliminators, no valves or fittings) (Supplied Loose)</t>
  </si>
  <si>
    <t>AV2</t>
  </si>
  <si>
    <t>Air Eliminator Package (pair of SS air eliminators with valves and fittings) (Supplied Loose)</t>
  </si>
  <si>
    <t>AV3</t>
  </si>
  <si>
    <t>Air Eliminator Package (pair of DZR air eliminators - for seawater applications) (Supplied Loose)</t>
  </si>
  <si>
    <t>AV4</t>
  </si>
  <si>
    <t>Air Eliminator Package (pair of DZR air eliminators with valves and fittings  - for seawater applications) (Supplied Loose)</t>
  </si>
  <si>
    <t>CP1</t>
  </si>
  <si>
    <t>Pair of Condensate pots in Carbon Steel - 1/2" BSPTF tappings (Supplied Loose)</t>
  </si>
  <si>
    <t>CP2</t>
  </si>
  <si>
    <t>Pair of Condensate pots in Carbon Steel - 1/2" NPT tappings (Supplied Loose)</t>
  </si>
  <si>
    <t>CP3</t>
  </si>
  <si>
    <t>Pair of Condensate pots in Carbon Steel - 1/2" butt weld Sch 160 tappings (Supplied Loose)</t>
  </si>
  <si>
    <t>CP4</t>
  </si>
  <si>
    <t>Pair of Condensate pots in Stainless Steel - 1/2" BSPTF tappings (Supplied Loose)</t>
  </si>
  <si>
    <t>CP5</t>
  </si>
  <si>
    <t>Pair of Condensate pots in Stainless Steel - 1/2" NPT tappings (Supplied Loose)</t>
  </si>
  <si>
    <t>CP6</t>
  </si>
  <si>
    <t>Pair of Condensate pots in Stainless Steel - 1/2" butt weld Sch 160 tappings (Supplied Loose)</t>
  </si>
  <si>
    <t>NOT(CH/FPD/MOUNTING=F1 OR CH/FPD/MOUNTING=F2)</t>
  </si>
  <si>
    <t>Radiography</t>
  </si>
  <si>
    <t>FPD350_4</t>
  </si>
  <si>
    <t>Permanently Installed Torbar - 25 mm OD (1  in.) Probe</t>
  </si>
  <si>
    <t>DN 100 (4 in.)</t>
  </si>
  <si>
    <t>DN 125 (5 in.)</t>
  </si>
  <si>
    <t>DN 150 (6 in.)</t>
  </si>
  <si>
    <t>DN 200 (8 in.)</t>
  </si>
  <si>
    <t>8"</t>
  </si>
  <si>
    <t>DN 250 (10 in.)</t>
  </si>
  <si>
    <t>10"</t>
  </si>
  <si>
    <t>DN 300 (12 in. )</t>
  </si>
  <si>
    <t>12"</t>
  </si>
  <si>
    <t>DN 350 (14 in.)</t>
  </si>
  <si>
    <t>14"</t>
  </si>
  <si>
    <t>DN 400 (16 in.)</t>
  </si>
  <si>
    <t>16"</t>
  </si>
  <si>
    <t>DN 450 (18 in.)</t>
  </si>
  <si>
    <t>18"</t>
  </si>
  <si>
    <t>DN 500 (20 in.)</t>
  </si>
  <si>
    <t>20"</t>
  </si>
  <si>
    <t>DN 600 (24 in.)</t>
  </si>
  <si>
    <t>24"</t>
  </si>
  <si>
    <t>DN 750 (30 in. )</t>
  </si>
  <si>
    <t>30"</t>
  </si>
  <si>
    <t>DN 900 (36 in.)</t>
  </si>
  <si>
    <t>36"</t>
  </si>
  <si>
    <t>DN 1000 (40 in.)</t>
  </si>
  <si>
    <t>40"</t>
  </si>
  <si>
    <t>DN 1100 (44 in.)</t>
  </si>
  <si>
    <t>44"</t>
  </si>
  <si>
    <t>DN 1200 (48 in.)</t>
  </si>
  <si>
    <t>48"</t>
  </si>
  <si>
    <t>DN 1300 (52 in.)</t>
  </si>
  <si>
    <t>52"</t>
  </si>
  <si>
    <t>DN 1400 (56 in.)</t>
  </si>
  <si>
    <t>56"</t>
  </si>
  <si>
    <t>DN 1500 (60 in.)</t>
  </si>
  <si>
    <t>60"</t>
  </si>
  <si>
    <t>DN 1600 (64 in.)</t>
  </si>
  <si>
    <t>64"</t>
  </si>
  <si>
    <t>DN 1700 (68 in.)</t>
  </si>
  <si>
    <t>68"</t>
  </si>
  <si>
    <t>DN 1800 (72 in.)</t>
  </si>
  <si>
    <t>72"</t>
  </si>
  <si>
    <t>NOT(CH/FPD/TORBAR/TYPE=E2)</t>
  </si>
  <si>
    <t>DN 1900 (76 in.)</t>
  </si>
  <si>
    <t>76"</t>
  </si>
  <si>
    <t>DN 2000 (80 in.)</t>
  </si>
  <si>
    <t>80"</t>
  </si>
  <si>
    <t>DN 2100 (84 in.)</t>
  </si>
  <si>
    <t>84"</t>
  </si>
  <si>
    <t>DN 2200 (88 in.)</t>
  </si>
  <si>
    <t>88"</t>
  </si>
  <si>
    <t>DN 2300 (92 in.)</t>
  </si>
  <si>
    <t>92"</t>
  </si>
  <si>
    <t>DN 2400 (96 in.)</t>
  </si>
  <si>
    <t>96"</t>
  </si>
  <si>
    <t>DN 2500</t>
  </si>
  <si>
    <t>98"</t>
  </si>
  <si>
    <t>DN 2600</t>
  </si>
  <si>
    <t>102"</t>
  </si>
  <si>
    <t>DN 2700</t>
  </si>
  <si>
    <t>106"</t>
  </si>
  <si>
    <t>DN 2800</t>
  </si>
  <si>
    <t>110"</t>
  </si>
  <si>
    <t>DN 2900</t>
  </si>
  <si>
    <t>114"</t>
  </si>
  <si>
    <t>DN 3000</t>
  </si>
  <si>
    <t>118"</t>
  </si>
  <si>
    <t>DN 3100</t>
  </si>
  <si>
    <t>122"</t>
  </si>
  <si>
    <t>DN 3200</t>
  </si>
  <si>
    <t>126"</t>
  </si>
  <si>
    <t>DN 3300</t>
  </si>
  <si>
    <t>130"</t>
  </si>
  <si>
    <t>DN 3400</t>
  </si>
  <si>
    <t>134"</t>
  </si>
  <si>
    <t>DN 3500</t>
  </si>
  <si>
    <t>138"</t>
  </si>
  <si>
    <t>2 Flanged Standoffs and External Flanged End Support</t>
  </si>
  <si>
    <t>2 Flanged Standoffs and Internal Flanged End Support</t>
  </si>
  <si>
    <t>External Flanged End Support only (no stand-offs supplied)</t>
  </si>
  <si>
    <t>Internal Flanged End Support only (no stand-offs supplied)</t>
  </si>
  <si>
    <t>NOT(CH/FPD/MOUNTING=F1 OR CH/FPD/MOUNTING=F2 OR CH/FPD/MOUNTING=F3 OR CH/FPD/MOUNTING=F4 OR CH/FPD/MOUNTING=F5 OR CH/FPD/MOUNTING=F6 OR CH/FPD/MOUNTING=F7)</t>
  </si>
  <si>
    <t>Raised Face DN 80 (3 in.)</t>
  </si>
  <si>
    <t>Flat Face DN 80 (3 in.)</t>
  </si>
  <si>
    <t>J4</t>
  </si>
  <si>
    <t>RTJ DN 80 (3 in.)</t>
  </si>
  <si>
    <t>BC8</t>
  </si>
  <si>
    <t>NOT(CH/FPD/END/CONN/TYPE=R4 OR CH/FPD/END/CONN/TYPE=F4 OR CH/FPD/END/CONN/TYPE=J2)</t>
  </si>
  <si>
    <t>1-1/2 in. flanged ball valve in carbon steel</t>
  </si>
  <si>
    <t>BC6</t>
  </si>
  <si>
    <t>NOT(CH/FPD/END/CONN/TYPE=R5 OR CH/FPD/END/CONN/TYPE=F5 OR CH/FPD/END/CONN/TYPE=J3)</t>
  </si>
  <si>
    <t>2 in. flanged ball valve in carbon steel</t>
  </si>
  <si>
    <t>BC9</t>
  </si>
  <si>
    <t>NOT(CH/FPD/END/CONN/TYPE=R6 OR CH/FPD/END/CONN/TYPE=F6 OR CH/FPD/END/CONN/TYPE=J4)</t>
  </si>
  <si>
    <t>3 in. flanged ball valve in carbon steel</t>
  </si>
  <si>
    <t>BS8</t>
  </si>
  <si>
    <t>1-1/2 in. flanged ball valve in stainless steel</t>
  </si>
  <si>
    <t>BS6</t>
  </si>
  <si>
    <t>2 in. flanged ball valve in stainless steel</t>
  </si>
  <si>
    <t>BS9</t>
  </si>
  <si>
    <t>3 in. flanged ball valve in stainless steel</t>
  </si>
  <si>
    <t>BM8</t>
  </si>
  <si>
    <t>1-1/2 in. flanged ball valve in Alloy 400</t>
  </si>
  <si>
    <t>BM6</t>
  </si>
  <si>
    <t>2 in. flanged ball valve in Alloy 400</t>
  </si>
  <si>
    <t>BM9</t>
  </si>
  <si>
    <t>3 in. flanged ball valve in Alloy 400</t>
  </si>
  <si>
    <t>BH8</t>
  </si>
  <si>
    <t>1-1/2 in. flanged ball valve in Alloy 276</t>
  </si>
  <si>
    <t>BH6</t>
  </si>
  <si>
    <t>2 in. flanged ball valve in Alloy 276</t>
  </si>
  <si>
    <t>BH9</t>
  </si>
  <si>
    <t>3 in. flanged ball valve in Alloy 276</t>
  </si>
  <si>
    <t>BA8</t>
  </si>
  <si>
    <t>1-1/2 in. flanged ball valve in Aluminium-Bronze</t>
  </si>
  <si>
    <t>BA6</t>
  </si>
  <si>
    <t>2 in. flanged ball valve in Aluminium-Bronze</t>
  </si>
  <si>
    <t>BA9</t>
  </si>
  <si>
    <t>3 in. flanged ball valve in Aluminium-Bronze</t>
  </si>
  <si>
    <t>GC8</t>
  </si>
  <si>
    <t>1-1/2 in. flanged gate valve in carbon steel</t>
  </si>
  <si>
    <t>GC6</t>
  </si>
  <si>
    <t>2 in. flanged gate valve in carbon steel</t>
  </si>
  <si>
    <t>GC9</t>
  </si>
  <si>
    <t>3 in. flanged gate valve in carbon steel</t>
  </si>
  <si>
    <t>GS8</t>
  </si>
  <si>
    <t>1-1/2 in. flanged gate valve in stainless steel</t>
  </si>
  <si>
    <t>GS6</t>
  </si>
  <si>
    <t>2 in. flanged gate valve in stainless steel</t>
  </si>
  <si>
    <t>GS9</t>
  </si>
  <si>
    <t>3 in. flanged gate valve in stainless steel</t>
  </si>
  <si>
    <t>VF9</t>
  </si>
  <si>
    <t>Valve supplied by customer</t>
  </si>
  <si>
    <t>VZ9</t>
  </si>
  <si>
    <t>others</t>
  </si>
  <si>
    <t>CH/FPD/TORBAR/DES</t>
  </si>
  <si>
    <t>TP2</t>
  </si>
  <si>
    <t>(CH/FPD/TORBAR/TYPE=E2) OR (CH/FPD/MOUNTING=F2 OR CH/FPD/MOUNTING=F3 OR CH/FPD/MOUNTING=F4 OR CH/FPD/MOUNTING=F5 OR CH/FPD/MOUNTING=F6)</t>
  </si>
  <si>
    <t>Partial Insertion probe</t>
  </si>
  <si>
    <t>TP5</t>
  </si>
  <si>
    <t>Bidirectional</t>
  </si>
  <si>
    <t>TP6</t>
  </si>
  <si>
    <t>Special neck length</t>
  </si>
  <si>
    <t>TP7</t>
  </si>
  <si>
    <t>NOT(CH/FPD/MOUNTING=F3 OR CH/FPD/MOUNTING=F5)</t>
  </si>
  <si>
    <t>Bayonet end fitting</t>
  </si>
  <si>
    <t>CH/FPD/END/CONN/TYPE=J2 OR CH/FPD/END/CONN/TYPE=J3 OR CH/FPD/END/CONN/TYPE=J4 OR CH/FPD/END/CONN/TYPE=T1 OR CH/FPD/END/CONN/TYPE=T2</t>
  </si>
  <si>
    <t>NOT(CH/FPD/END/CONN/TYPE=J2 OR CH/FPD/END/CONN/TYPE=J3 OR CH/FPD/END/CONN/TYPE=J4)</t>
  </si>
  <si>
    <t>CH/FPD/TEMP</t>
  </si>
  <si>
    <t>CH/FPD/TORBAR/DES=TP5</t>
  </si>
  <si>
    <t>Integral PT100 Sensor, Neck Mounted - Aluminium IP65 Head without transmitter (limited to 70 Bar operating pressure)</t>
  </si>
  <si>
    <t>Integral PT100 Sensor, Neck Mounted - Aluminium IP65 Head with transmitter (limited to 70 Bar operating pressure)</t>
  </si>
  <si>
    <t>EEx ia Integral PT100 Sensor, Neck Mounted - Aluminium IP65 Head without transmitter (limited to 70 Bar operating pressure)</t>
  </si>
  <si>
    <t>EEx ia Integral PT100 Sensor, Neck Mounted - Aluminium IP65 Head with transmitter (limited to 70 Bar operating pressure)</t>
  </si>
  <si>
    <t>Integral Type "K" Thermocouple Sensor, Neck Mounted - Aluminium IP65 Head with transmitter (limited to 70 Bar operating pressure)</t>
  </si>
  <si>
    <t>EEx ia Integral Type "K" Thermocouple Sensor, Neck Mounted - Aluminium IP65 Head with transmitter (limited to 70 Bar operating pressure)</t>
  </si>
  <si>
    <t>(NOT(CH/FPD/MOUNTING=T1 OR CH/FPD/MOUNTING=T2)) AND (NOT(CH/FPD/NONELEM/MAT=S6 OR CH/FPD/NONELEM/MAT=C3))</t>
  </si>
  <si>
    <t>SH1</t>
  </si>
  <si>
    <t>Slotted Ports</t>
  </si>
  <si>
    <t>NOT(CH/FPD/MOUNTING=F1 OR CH/FPD/MOUNTING=F2 OR CH/FPD/MOUNTING=F3 OR CH/FPD/MOUNTING=F4 OR CH/FPD/MOUNTING=F5 OR CH/FPD/MOUNTING=F6)</t>
  </si>
  <si>
    <t xml:space="preserve">Pressure Test </t>
  </si>
  <si>
    <t>FPD350_5</t>
  </si>
  <si>
    <t>Permanently Installed Torbar - 60 mm OD (2 in.) Probe</t>
  </si>
  <si>
    <t>NOT(CH/FPD/TORBAR/TYPE=E1)</t>
  </si>
  <si>
    <t>DN 2500 (98 in.)</t>
  </si>
  <si>
    <t>DN 2600 (102 in.)</t>
  </si>
  <si>
    <t>DN 2700 (106 in.)</t>
  </si>
  <si>
    <t>DN 2800 (110 in.)</t>
  </si>
  <si>
    <t>DN 2900 (114 in.)</t>
  </si>
  <si>
    <t>DN 3000 (118 in.)</t>
  </si>
  <si>
    <t>DN 3100 (122 in.)</t>
  </si>
  <si>
    <t>DN 3200 (126 in.)</t>
  </si>
  <si>
    <t>DN 3300 (130 in.)</t>
  </si>
  <si>
    <t>DN 3400 (134 in.)</t>
  </si>
  <si>
    <t>DN 3500 (138 in.)</t>
  </si>
  <si>
    <t>DN 3600 (142 in)</t>
  </si>
  <si>
    <t>142"</t>
  </si>
  <si>
    <t>DN 3700 (146 in)</t>
  </si>
  <si>
    <t>146"</t>
  </si>
  <si>
    <t>DN 3800 (150 in.)</t>
  </si>
  <si>
    <t>150"</t>
  </si>
  <si>
    <t>DN 3900 (154 in.)</t>
  </si>
  <si>
    <t>154"</t>
  </si>
  <si>
    <t>DN 4000 (158 in.)</t>
  </si>
  <si>
    <t>158"</t>
  </si>
  <si>
    <t>DN 4100 (162 in.)</t>
  </si>
  <si>
    <t>162"</t>
  </si>
  <si>
    <t>DN 4200 (166 in.)</t>
  </si>
  <si>
    <t>166"</t>
  </si>
  <si>
    <t>DN 4300 (170 in.)</t>
  </si>
  <si>
    <t>170"</t>
  </si>
  <si>
    <t>DN 4400 (174 in.)</t>
  </si>
  <si>
    <t>174"</t>
  </si>
  <si>
    <t>DN 4500 (177 in.)</t>
  </si>
  <si>
    <t>177"</t>
  </si>
  <si>
    <t>DN 4600 (181 in.)</t>
  </si>
  <si>
    <t>181"</t>
  </si>
  <si>
    <t>DN 4700 (185 in.)</t>
  </si>
  <si>
    <t>185"</t>
  </si>
  <si>
    <t>DN 4800 (189 in.)</t>
  </si>
  <si>
    <t>189"</t>
  </si>
  <si>
    <t>DN 4900 (193 in.)</t>
  </si>
  <si>
    <t>193"</t>
  </si>
  <si>
    <t>DN 5000 (197 in.)</t>
  </si>
  <si>
    <t>197"</t>
  </si>
  <si>
    <t>DN 5100 (200 in.)</t>
  </si>
  <si>
    <t>200"</t>
  </si>
  <si>
    <t>DN 5200 (204 in.)</t>
  </si>
  <si>
    <t>204"</t>
  </si>
  <si>
    <t>DN 5300 (208 in.)</t>
  </si>
  <si>
    <t>208"</t>
  </si>
  <si>
    <t>DN 5400 (212 in.)</t>
  </si>
  <si>
    <t>212"</t>
  </si>
  <si>
    <t>DN 5500 (216 in.)</t>
  </si>
  <si>
    <t>216"</t>
  </si>
  <si>
    <t>DN 5600 (220 in.)</t>
  </si>
  <si>
    <t>220"</t>
  </si>
  <si>
    <t>DN 5700 (224 in.)</t>
  </si>
  <si>
    <t>224"</t>
  </si>
  <si>
    <t>DN 5800 (228 in.)</t>
  </si>
  <si>
    <t>228"</t>
  </si>
  <si>
    <t>DN 5900 (232 in.)</t>
  </si>
  <si>
    <t>232"</t>
  </si>
  <si>
    <t>DN 6000 (236 in)</t>
  </si>
  <si>
    <t>236"</t>
  </si>
  <si>
    <t>DN 6100 (240 in.)</t>
  </si>
  <si>
    <t>240"</t>
  </si>
  <si>
    <t>DN 6200 (244 in.)</t>
  </si>
  <si>
    <t>244"</t>
  </si>
  <si>
    <t>DN 6300 (248 in.)</t>
  </si>
  <si>
    <t>248"</t>
  </si>
  <si>
    <t>DN 6400 (252 in.)</t>
  </si>
  <si>
    <t>252"</t>
  </si>
  <si>
    <t>DN 6500 (256 in.)</t>
  </si>
  <si>
    <t>256"</t>
  </si>
  <si>
    <t>DN 6600 (260 in.)</t>
  </si>
  <si>
    <t>260"</t>
  </si>
  <si>
    <t>DN 6700 (264 in.)</t>
  </si>
  <si>
    <t>264"</t>
  </si>
  <si>
    <t>DN 6800 (268 in.)</t>
  </si>
  <si>
    <t>268"</t>
  </si>
  <si>
    <t>DN 6900 (272 in.)</t>
  </si>
  <si>
    <t>272"</t>
  </si>
  <si>
    <t>DN 7000 (276 in.)</t>
  </si>
  <si>
    <t>276"</t>
  </si>
  <si>
    <t>DN 7100 (280 in.)</t>
  </si>
  <si>
    <t>280"</t>
  </si>
  <si>
    <t>DN 7200 (284 in.)</t>
  </si>
  <si>
    <t>284"</t>
  </si>
  <si>
    <t>DN 7300 (288 in.)</t>
  </si>
  <si>
    <t>288"</t>
  </si>
  <si>
    <t>DN 7400 (292 in.)</t>
  </si>
  <si>
    <t>292"</t>
  </si>
  <si>
    <t>DN 7500 (296 in.)</t>
  </si>
  <si>
    <t>296"</t>
  </si>
  <si>
    <t>DN 7600 (300 in.)</t>
  </si>
  <si>
    <t>300"</t>
  </si>
  <si>
    <t>DN 7700 (304 in.)</t>
  </si>
  <si>
    <t>304"</t>
  </si>
  <si>
    <t>DN 7800 (308 in.)</t>
  </si>
  <si>
    <t>308"</t>
  </si>
  <si>
    <t>DN 7900 (312 in.)</t>
  </si>
  <si>
    <t>312"</t>
  </si>
  <si>
    <t>DN 8000 (315 in.)</t>
  </si>
  <si>
    <t>315"</t>
  </si>
  <si>
    <t>R7</t>
  </si>
  <si>
    <t>Raised Face DN 100 (4 in.)</t>
  </si>
  <si>
    <t>R8</t>
  </si>
  <si>
    <t>Raised Face DN 150 (6 in.)</t>
  </si>
  <si>
    <t>Flat Face DN 100 (4 in.)</t>
  </si>
  <si>
    <t>Flat Face DN 150 (6 in.)</t>
  </si>
  <si>
    <t>J5</t>
  </si>
  <si>
    <t>RTJ DN 100 (4 in.)</t>
  </si>
  <si>
    <t>J6</t>
  </si>
  <si>
    <t>RTJ DN 150 (6 in.)</t>
  </si>
  <si>
    <t>(CH/FPD/END/CONN/RAT=D0)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</t>
  </si>
  <si>
    <t>316 Stainless Steel</t>
  </si>
  <si>
    <t>TP1</t>
  </si>
  <si>
    <t>Centre coupling</t>
  </si>
  <si>
    <t>CH/FPD/END/CONN/TYPE=J4 OR CH/FPD/END/CONN/TYPE=J5 OR CH/FPD/END/CONN/TYPE=J6</t>
  </si>
  <si>
    <t>CH/FPD/MOUNTING=F7</t>
  </si>
  <si>
    <t>Radiography (Flanged standoff only)</t>
  </si>
  <si>
    <t>Pressure Test (internal)</t>
  </si>
  <si>
    <t>FPD350_H6</t>
  </si>
  <si>
    <t>High Pressure Retractable Torbar - 13 mm OD (1/2  in.) Probe</t>
  </si>
  <si>
    <t>Standoff fittings supplied by customer</t>
  </si>
  <si>
    <t>RTJ 1-1/2 in.</t>
  </si>
  <si>
    <t>RTJ 2 in.</t>
  </si>
  <si>
    <t>NOT(CH/FPD/MOUNTING=T1)</t>
  </si>
  <si>
    <t>(CH/FPD/MOUNTING=T1) OR (CH/FPD/END/CONN/TYPE=J2 OR CH/FPD/END/CONN/TYPE=J3)</t>
  </si>
  <si>
    <t>CH/FPD/MOUNTING=T1</t>
  </si>
  <si>
    <t>(CH/FPD/END/CONN/RAT=Y0) OR (CH/FPD/TAPPING/TYPE=T1 OR CH/FPD/TAPPING/TYPE=W1 OR CH/FPD/TAPPING/TYPE=D1 OR CH/FPD/TAPPING/TYPE=D2 OR CH/FPD/TAPPING/TYPE=D3 OR CH/FPD/TAPPING/TYPE=D4 OR CH/FPD/TAPPING/TYPE=D5 OR CH/FPD/TAPPING/TYPE=V1 OR CH/FPD/TAPPING/TYPE=V4 OR CH/FPD/TAPPING/TYPE=V5)</t>
  </si>
  <si>
    <t>BC7</t>
  </si>
  <si>
    <t>1-1/4 in. threaded ball valve - A216 carbon steel with 316 SS trim</t>
  </si>
  <si>
    <t>1-1/2 in. flanged ball valve - A216 carbon steel with 316 SS trim</t>
  </si>
  <si>
    <t>2 in. flanged ball valve - A216 carbon steel with 316 SS trim</t>
  </si>
  <si>
    <t>BS7</t>
  </si>
  <si>
    <t>1-1/4 in. threaded ball valve - stainless steel</t>
  </si>
  <si>
    <t>1-1/2 in. flanged ball valve - stainless steel</t>
  </si>
  <si>
    <t>2 in. flanged ball valve - stainless steel</t>
  </si>
  <si>
    <t>1-1/2 in. flanged ball valve - Alloy 400</t>
  </si>
  <si>
    <t>2 in. flanged ball valve - Alloy 400</t>
  </si>
  <si>
    <t>1-1/2 in. flanged ball valve - Alloy 276</t>
  </si>
  <si>
    <t>2 in. flanged ball valve - Alloy 276</t>
  </si>
  <si>
    <t>1-1/2 in. flanged ball valve - Aluminium-Bronze</t>
  </si>
  <si>
    <t>2 in. flanged ball valve - Aluminium-Bronze</t>
  </si>
  <si>
    <t>1-1/2 in. flanged gate valve - A216 carbon steel with 316 SS trim</t>
  </si>
  <si>
    <t>2 in. flanged gate valve - A216 carbon steel with 316 SS trim</t>
  </si>
  <si>
    <t>1-1/2 in. flanged gate valve - stainless steel</t>
  </si>
  <si>
    <t>2 in. flanged gate valve - stainless steel</t>
  </si>
  <si>
    <t>TP4</t>
  </si>
  <si>
    <t>Gear Retract</t>
  </si>
  <si>
    <t>CH/FPD/PACK/GLND/MAT</t>
  </si>
  <si>
    <t>PG1</t>
  </si>
  <si>
    <t>PTFE (replaces the standard Graphite material)</t>
  </si>
  <si>
    <t>NOT(CH/FPD/MOUNTING=F1 OR CH/FPD/MOUNTING=F7)</t>
  </si>
  <si>
    <t>CH/FPD/END/CONN/TYPE=J2 OR CH/FPD/END/CONN/TYPE=J3 OR CH/FPD/END/CONN/TYPE=T1</t>
  </si>
  <si>
    <t>NOT(CH/FPD/END/CONN/TYPE=J2 OR CH/FPD/END/CONN/TYPE=J3)</t>
  </si>
  <si>
    <t>CH/FPD/END/CONN/TYPE=T1</t>
  </si>
  <si>
    <t>NOT(CH/FPD/MOUNTING=F1)</t>
  </si>
  <si>
    <t>FPD350_H7</t>
  </si>
  <si>
    <t>H7</t>
  </si>
  <si>
    <t>High Pressure Retractable Torbar - 25 mm OD (1  in.) Probe</t>
  </si>
  <si>
    <t>1/2 in. Socket Weld DP connections (no valves)</t>
  </si>
  <si>
    <t>3 in. flanged ball valve - A216 carbon steel with 316 SS trim</t>
  </si>
  <si>
    <t>3 in. flanged ball valve - Alloy 276</t>
  </si>
  <si>
    <t>3 in. flanged ball valve - Alloy 400</t>
  </si>
  <si>
    <t>3 in. flanged ball valve - Aluminium-Bronze</t>
  </si>
  <si>
    <t>3 in. flanged ball valve - stainless steel</t>
  </si>
  <si>
    <t>3 in. flanged gate valve - A216 carbon steel with 316 SS trim</t>
  </si>
  <si>
    <t>3 in. flanged gate valve - stainless steel</t>
  </si>
  <si>
    <t>NOT(CH/FPD/TORBAR/Type=E1)</t>
  </si>
  <si>
    <t>(NOT(CH/FPD/NONELEM/MAT=S6 OR CH/FPD/NONELEM/MAT=C3)) AND (NOT(CH/FPD/TORBAR/Type=E2)) AND (CH/FPD/MOUNTING=T1 OR CH/FPD/MOUNTING=T2)</t>
  </si>
  <si>
    <t>FPD350_H8</t>
  </si>
  <si>
    <t>H8</t>
  </si>
  <si>
    <t>High Pressure Retractable Torbar  - 60 mm OD (2 in.) Probe</t>
  </si>
  <si>
    <t>CH/FPD/TAPPING/TYPE=T1 OR CH/FPD/TAPPING/TYPE=W1 OR CH/FPD/TAPPING/TYPE=D1 OR CH/FPD/TAPPING/TYPE=D2 OR CH/FPD/TAPPING/TYPE=D3 OR CH/FPD/TAPPING/TYPE=D4 OR CH/FPD/TAPPING/TYPE=D5 OR CH/FPD/TAPPING/TYPE=V1 OR CH/FPD/TAPPING/TYPE=V4 OR CH/FPD/TAPPING/TYPE=V5</t>
  </si>
  <si>
    <t>CH/FPD/END/CONN/TYPE=J4</t>
  </si>
  <si>
    <t>NOT(CH/FPD/END/CONN/TYPE=J4)</t>
  </si>
  <si>
    <t>NOT(CH/FPD/NONELEM/MAT=S6 OR CH/FPD/NONELEM/MAT=C3)</t>
  </si>
  <si>
    <t>FPD350_L6</t>
  </si>
  <si>
    <t>L6</t>
  </si>
  <si>
    <t>Low Pressure Retractable Torbar - 13 mm OD (1/2  in.) Probe</t>
  </si>
  <si>
    <t>NOT(CH/FPD/TAPPING/TYPE=T1 OR CH/FPD/TAPPING/TYPE=W1 OR CH/FPD/TAPPING/TYPE=D1 OR CH/FPD/TAPPING/TYPE=D2 OR CH/FPD/TAPPING/TYPE=D3)</t>
  </si>
  <si>
    <t>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CH/FPD/TAPPING/SIZE=S1))</t>
  </si>
  <si>
    <t>BC5</t>
  </si>
  <si>
    <t>3/4 in. threaded ball valve - A216 carbon steel body with 316 SS trim</t>
  </si>
  <si>
    <t>BS5</t>
  </si>
  <si>
    <t>3/4 in. threaded ball valve - stainless steel</t>
  </si>
  <si>
    <t>FPD350_L7</t>
  </si>
  <si>
    <t>L7</t>
  </si>
  <si>
    <t>Low Pressure Withdrawable Torbar - 25 mm OD (1  in.) Probe</t>
  </si>
  <si>
    <t>¼ in. NPT male</t>
  </si>
  <si>
    <t>¼ in. NPT female</t>
  </si>
  <si>
    <t>¼ in. BSP male</t>
  </si>
  <si>
    <t>¼ in. BSP female</t>
  </si>
  <si>
    <t>½  in. NPT male</t>
  </si>
  <si>
    <t>½  in. NPT female</t>
  </si>
  <si>
    <t>½ in. BSP male</t>
  </si>
  <si>
    <t>½ in. BSP female</t>
  </si>
  <si>
    <t>½ in. socket weld</t>
  </si>
  <si>
    <t>1¼ in. threaded ball valve - A216 carbon steel body with 316 SS trim</t>
  </si>
  <si>
    <t>1¼ in. threaded ball valve - stainless steel</t>
  </si>
  <si>
    <t xml:space="preserve">Partial Insertion probe </t>
  </si>
  <si>
    <t>Pair of Condensate pots in Carbon Steel - ½" BSPTF tappings (Supplied Loose)</t>
  </si>
  <si>
    <t>Pair of Condensate pots in Carbon Steel - ½" NPT tappings (Supplied Loose)</t>
  </si>
  <si>
    <t>Pair of Condensate pots in Carbon Steel - ½" butt weld Sch 160 tappings (Supplied Loose)</t>
  </si>
  <si>
    <t>Pair of Condensate pots in Stainless Steel - ½" BSPTF tappings (Supplied Loose)</t>
  </si>
  <si>
    <t>Pair of Condensate pots in Stainless Steel - ½" NPT tappings (Supplied Loose)</t>
  </si>
  <si>
    <t>Pair of Condensate pots in Stainless Steel - ½" butt weld Sch 160 tappings (Supplied Loose)</t>
  </si>
  <si>
    <t>Row Labels</t>
  </si>
  <si>
    <t>Grand Total</t>
  </si>
  <si>
    <t>Count of InSimplifiedList</t>
  </si>
  <si>
    <t>Count of Name</t>
  </si>
  <si>
    <t>InProductCode</t>
  </si>
  <si>
    <t>MustSelect</t>
  </si>
  <si>
    <t>SingleSelection</t>
  </si>
  <si>
    <t>SpecialGroup</t>
  </si>
  <si>
    <t>MustSelectRule</t>
  </si>
  <si>
    <t>Product Design</t>
  </si>
  <si>
    <t>End Support</t>
  </si>
  <si>
    <t>Line Nominal Bore</t>
  </si>
  <si>
    <t>Probe Material</t>
  </si>
  <si>
    <t>Pipe Fitting Material</t>
  </si>
  <si>
    <t>Standoffs, etc</t>
  </si>
  <si>
    <t>Process Connection Type</t>
  </si>
  <si>
    <t>Process Connection Rating</t>
  </si>
  <si>
    <t>Tapping Type</t>
  </si>
  <si>
    <t>Tapping Size</t>
  </si>
  <si>
    <t>Tapping/Valve Material</t>
  </si>
  <si>
    <t>Pipe Orientation and shape</t>
  </si>
  <si>
    <t>Process Isolation Valve</t>
  </si>
  <si>
    <t>Bolt Type and Material</t>
  </si>
  <si>
    <t>Gasket Material</t>
  </si>
  <si>
    <t>Surface Treatment</t>
  </si>
  <si>
    <t>Certification</t>
  </si>
  <si>
    <t>Testing</t>
  </si>
  <si>
    <t>Documentation Language (default = English)</t>
  </si>
  <si>
    <t>Added Requirements</t>
  </si>
  <si>
    <t>Mounting Type</t>
  </si>
  <si>
    <t>Number of Tapping Sets</t>
  </si>
  <si>
    <t>Bolt type and material</t>
  </si>
  <si>
    <t>Fitting Accessories</t>
  </si>
  <si>
    <t>Design options</t>
  </si>
  <si>
    <t>Temperature Element</t>
  </si>
  <si>
    <t>Packing Gland Material</t>
  </si>
  <si>
    <t>Product Group</t>
  </si>
  <si>
    <t>TRUE</t>
  </si>
  <si>
    <t>Mandatory?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</si>
</sst>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Dye" refreshedDate="42548.537696412037" createdVersion="6" refreshedVersion="6" minRefreshableVersion="3" recordCount="1726">
  <cacheSource type="worksheet">
    <worksheetSource ref="A1:P1727" sheet="SelectionData"/>
  </cacheSource>
  <cacheFields count="16">
    <cacheField name="ProductCode" numFmtId="0">
      <sharedItems count="9">
        <s v="FPD350_1"/>
        <s v="FPD350_3"/>
        <s v="FPD350_4"/>
        <s v="FPD350_5"/>
        <s v="FPD350_H6"/>
        <s v="FPD350_H7"/>
        <s v="FPD350_H8"/>
        <s v="FPD350_L6"/>
        <s v="FPD350_L7"/>
      </sharedItems>
    </cacheField>
    <cacheField name="SelectionGroup" numFmtId="0">
      <sharedItems count="25">
        <s v="CH/FPD/PRODUCT/DES"/>
        <s v="CH/FPD/TORBAR/Type"/>
        <s v="CH/FPD/LINE/SIZE"/>
        <s v="CH/FPD/ELEM/MAT"/>
        <s v="CH/FPD/NONELEM/MAT"/>
        <s v="CH/FPD/MOUNTING"/>
        <s v="CH/FPD/END/CONN/TYPE"/>
        <s v="CH/FPD/END/CONN/RAT"/>
        <s v="CH/FPD/TAPPING/TYPE"/>
        <s v="CH/FPD/TAPPING/SIZE"/>
        <s v="CH/FPD/VALVE/MAT"/>
        <s v="CH/FPD/PIPE/ORIENT"/>
        <s v="CH/FPD/ISO/VALVE"/>
        <s v="CH/FPD/BOLT/TYPE/MAT"/>
        <s v="CH/FPD/GASKET"/>
        <s v="CH/FPD/SURFACE/TREAT"/>
        <s v="CH/FPD/CERTIFICATION"/>
        <s v="CH/FPD/TESTING"/>
        <s v="CH/FPD/DOC/LANG"/>
        <s v="CH/FPD/ADD/REQ"/>
        <s v="CH/FPD/TAPPING/SETS"/>
        <s v="CH/FPD/FITT/ACC"/>
        <s v="CH/FPD/TORBAR/DES"/>
        <s v="CH/FPD/TEMP"/>
        <s v="CH/FPD/PACK/GLND/MAT"/>
      </sharedItems>
    </cacheField>
    <cacheField name="Product Group" numFmtId="0">
      <sharedItems/>
    </cacheField>
    <cacheField name="Mandatory?" numFmtId="0">
      <sharedItems count="2">
        <b v="1"/>
        <b v="0"/>
      </sharedItems>
    </cacheField>
    <cacheField name="GrpOrder" numFmtId="0">
      <sharedItems containsSemiMixedTypes="0" containsString="0" containsNumber="1" containsInteger="1" minValue="1" maxValue="25"/>
    </cacheField>
    <cacheField name="PartNumber" numFmtId="0">
      <sharedItems containsMixedTypes="1" containsNumber="1" containsInteger="1" minValue="1" maxValue="999"/>
    </cacheField>
    <cacheField name="Order" numFmtId="0">
      <sharedItems containsSemiMixedTypes="0" containsString="0" containsNumber="1" containsInteger="1" minValue="1" maxValue="81"/>
    </cacheField>
    <cacheField name="Active" numFmtId="0">
      <sharedItems/>
    </cacheField>
    <cacheField name="DefaultItem" numFmtId="0">
      <sharedItems/>
    </cacheField>
    <cacheField name="ExclusionRule" numFmtId="0">
      <sharedItems containsBlank="1" longText="1"/>
    </cacheField>
    <cacheField name="Name" numFmtId="0">
      <sharedItems containsMixedTypes="1" containsNumber="1" containsInteger="1" minValue="316" maxValue="316"/>
    </cacheField>
    <cacheField name="Description" numFmtId="0">
      <sharedItems containsMixedTypes="1" containsNumber="1" containsInteger="1" minValue="316" maxValue="316"/>
    </cacheField>
    <cacheField name="AdditionalData" numFmtId="0">
      <sharedItems containsBlank="1"/>
    </cacheField>
    <cacheField name="InSimplifiedList" numFmtId="0">
      <sharedItems containsBlank="1"/>
    </cacheField>
    <cacheField name="EnglishUS" numFmtId="0">
      <sharedItems containsNonDate="0" containsString="0" containsBlank="1"/>
    </cacheField>
    <cacheField name="EnglishUS_LongDes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6">
  <r>
    <x v="0"/>
    <x v="0"/>
    <s v="FPD350_1/CH/FPD/PRODUCT/DES"/>
    <x v="0"/>
    <n v="1"/>
    <s v="T1"/>
    <n v="1"/>
    <b v="1"/>
    <b v="0"/>
    <m/>
    <s v="Inline Torbar"/>
    <s v="Inline Torbar"/>
    <m/>
    <b v="1"/>
    <m/>
    <m/>
  </r>
  <r>
    <x v="0"/>
    <x v="1"/>
    <s v="FPD350_1/CH/FPD/TORBAR/Type"/>
    <x v="0"/>
    <n v="2"/>
    <s v="W1"/>
    <n v="1"/>
    <b v="1"/>
    <b v="0"/>
    <m/>
    <s v="Welded ends with integral end support "/>
    <s v="Welded ends with integral end support "/>
    <m/>
    <b v="1"/>
    <m/>
    <m/>
  </r>
  <r>
    <x v="0"/>
    <x v="1"/>
    <s v="FPD350_1/CH/FPD/TORBAR/Type"/>
    <x v="0"/>
    <n v="2"/>
    <s v="T1"/>
    <n v="1"/>
    <b v="1"/>
    <b v="0"/>
    <m/>
    <s v="Threaded ends with integral end support "/>
    <s v="Threaded ends with integral end support "/>
    <m/>
    <b v="1"/>
    <m/>
    <m/>
  </r>
  <r>
    <x v="0"/>
    <x v="1"/>
    <s v="FPD350_1/CH/FPD/TORBAR/Type"/>
    <x v="0"/>
    <n v="2"/>
    <s v="F1"/>
    <n v="1"/>
    <b v="1"/>
    <b v="0"/>
    <m/>
    <s v="Flanged ends with integral end support "/>
    <s v="Flanged ends with integral end support "/>
    <m/>
    <b v="1"/>
    <m/>
    <m/>
  </r>
  <r>
    <x v="0"/>
    <x v="2"/>
    <s v="FPD350_1/CH/FPD/LINE/SIZE"/>
    <x v="0"/>
    <n v="3"/>
    <n v="15"/>
    <n v="1"/>
    <b v="1"/>
    <b v="0"/>
    <m/>
    <s v="DN 15 (1/2  in.)"/>
    <s v="DN 15 (1/2  in.)"/>
    <s v="½&quot;"/>
    <b v="1"/>
    <m/>
    <m/>
  </r>
  <r>
    <x v="0"/>
    <x v="2"/>
    <s v="FPD350_1/CH/FPD/LINE/SIZE"/>
    <x v="0"/>
    <n v="3"/>
    <n v="20"/>
    <n v="2"/>
    <b v="1"/>
    <b v="0"/>
    <m/>
    <s v="DN 20 (3/4 in.)"/>
    <s v="DN 20 (3/4 in.)"/>
    <s v="¾&quot;"/>
    <b v="1"/>
    <m/>
    <m/>
  </r>
  <r>
    <x v="0"/>
    <x v="2"/>
    <s v="FPD350_1/CH/FPD/LINE/SIZE"/>
    <x v="0"/>
    <n v="3"/>
    <n v="25"/>
    <n v="3"/>
    <b v="1"/>
    <b v="0"/>
    <m/>
    <s v="DN 25 (1 in.)"/>
    <s v="DN 25 (1 in.)"/>
    <s v="1&quot;"/>
    <b v="1"/>
    <m/>
    <m/>
  </r>
  <r>
    <x v="0"/>
    <x v="2"/>
    <s v="FPD350_1/CH/FPD/LINE/SIZE"/>
    <x v="0"/>
    <n v="3"/>
    <n v="32"/>
    <n v="4"/>
    <b v="1"/>
    <b v="0"/>
    <m/>
    <s v="DN 32 (1-1/4 in.)"/>
    <s v="DN 32 (1-1/4 in.)"/>
    <s v="1¼&quot;"/>
    <b v="1"/>
    <m/>
    <m/>
  </r>
  <r>
    <x v="0"/>
    <x v="2"/>
    <s v="FPD350_1/CH/FPD/LINE/SIZE"/>
    <x v="0"/>
    <n v="3"/>
    <n v="40"/>
    <n v="5"/>
    <b v="1"/>
    <b v="0"/>
    <m/>
    <s v="DN 40 (1-1/2  in.)"/>
    <s v="DN 40 (1-1/2  in.)"/>
    <s v="1½&quot;"/>
    <b v="1"/>
    <m/>
    <m/>
  </r>
  <r>
    <x v="0"/>
    <x v="2"/>
    <s v="FPD350_1/CH/FPD/LINE/SIZE"/>
    <x v="0"/>
    <n v="3"/>
    <n v="50"/>
    <n v="6"/>
    <b v="1"/>
    <b v="0"/>
    <m/>
    <s v="DN 50 (2 in.)"/>
    <s v="DN 50 (2 in.)"/>
    <s v="2&quot;"/>
    <b v="1"/>
    <m/>
    <m/>
  </r>
  <r>
    <x v="0"/>
    <x v="2"/>
    <s v="FPD350_1/CH/FPD/LINE/SIZE"/>
    <x v="0"/>
    <n v="3"/>
    <n v="999"/>
    <n v="7"/>
    <b v="1"/>
    <b v="0"/>
    <m/>
    <s v="Others"/>
    <s v="Others"/>
    <s v="Customer"/>
    <b v="1"/>
    <m/>
    <m/>
  </r>
  <r>
    <x v="0"/>
    <x v="3"/>
    <s v="FPD350_1/CH/FPD/ELEM/MAT"/>
    <x v="0"/>
    <n v="4"/>
    <s v="S6"/>
    <n v="1"/>
    <b v="1"/>
    <b v="0"/>
    <m/>
    <s v="316 / 316L  Stainless Steel"/>
    <s v="316 / 316L  Stainless Steel"/>
    <m/>
    <b v="1"/>
    <m/>
    <m/>
  </r>
  <r>
    <x v="0"/>
    <x v="3"/>
    <s v="FPD350_1/CH/FPD/ELEM/MAT"/>
    <x v="0"/>
    <n v="4"/>
    <s v="S4"/>
    <n v="2"/>
    <b v="1"/>
    <b v="0"/>
    <m/>
    <s v="304 / 304L Stainless Steel"/>
    <s v="304 / 304L Stainless Steel"/>
    <m/>
    <m/>
    <m/>
    <m/>
  </r>
  <r>
    <x v="0"/>
    <x v="3"/>
    <s v="FPD350_1/CH/FPD/ELEM/MAT"/>
    <x v="0"/>
    <n v="4"/>
    <s v="S2"/>
    <n v="3"/>
    <b v="1"/>
    <b v="0"/>
    <m/>
    <s v="321 Stainless Steel"/>
    <s v="321 Stainless Steel"/>
    <m/>
    <m/>
    <m/>
    <m/>
  </r>
  <r>
    <x v="0"/>
    <x v="3"/>
    <s v="FPD350_1/CH/FPD/ELEM/MAT"/>
    <x v="0"/>
    <n v="4"/>
    <s v="H4"/>
    <n v="4"/>
    <b v="1"/>
    <b v="0"/>
    <m/>
    <s v="304H Stainless Steel"/>
    <s v="304H Stainless Steel"/>
    <m/>
    <m/>
    <m/>
    <m/>
  </r>
  <r>
    <x v="0"/>
    <x v="3"/>
    <s v="FPD350_1/CH/FPD/ELEM/MAT"/>
    <x v="0"/>
    <n v="4"/>
    <s v="S3"/>
    <n v="5"/>
    <b v="1"/>
    <b v="0"/>
    <m/>
    <s v="310 Stainless Steel"/>
    <s v="310 Stainless Steel"/>
    <m/>
    <m/>
    <m/>
    <m/>
  </r>
  <r>
    <x v="0"/>
    <x v="3"/>
    <s v="FPD350_1/CH/FPD/ELEM/MAT"/>
    <x v="0"/>
    <n v="4"/>
    <s v="S1"/>
    <n v="6"/>
    <b v="1"/>
    <b v="0"/>
    <m/>
    <s v="321H Stainless Steel"/>
    <s v="321H Stainless Steel"/>
    <m/>
    <m/>
    <m/>
    <m/>
  </r>
  <r>
    <x v="0"/>
    <x v="3"/>
    <s v="FPD350_1/CH/FPD/ELEM/MAT"/>
    <x v="0"/>
    <n v="4"/>
    <s v="S9"/>
    <n v="7"/>
    <b v="1"/>
    <b v="0"/>
    <m/>
    <s v="904L Stainless Steel"/>
    <s v="904L Stainless Steel"/>
    <m/>
    <m/>
    <m/>
    <m/>
  </r>
  <r>
    <x v="0"/>
    <x v="3"/>
    <s v="FPD350_1/CH/FPD/ELEM/MAT"/>
    <x v="0"/>
    <n v="4"/>
    <s v="U7"/>
    <n v="8"/>
    <b v="1"/>
    <b v="0"/>
    <m/>
    <s v="Alloy C276 (UNS N010276)"/>
    <s v="Alloy C276 (UNS N010276)"/>
    <m/>
    <m/>
    <m/>
    <m/>
  </r>
  <r>
    <x v="0"/>
    <x v="3"/>
    <s v="FPD350_1/CH/FPD/ELEM/MAT"/>
    <x v="0"/>
    <n v="4"/>
    <s v="M4"/>
    <n v="9"/>
    <b v="1"/>
    <b v="0"/>
    <m/>
    <s v="Alloy 400 (UNS N04400)"/>
    <s v="Alloy 400 (UNS N04400)"/>
    <m/>
    <m/>
    <m/>
    <m/>
  </r>
  <r>
    <x v="0"/>
    <x v="3"/>
    <s v="FPD350_1/CH/FPD/ELEM/MAT"/>
    <x v="0"/>
    <n v="4"/>
    <s v="N2"/>
    <n v="10"/>
    <b v="1"/>
    <b v="0"/>
    <m/>
    <s v="Alloy 625 (UNS N06625)"/>
    <s v="Alloy 625 (UNS N06625)"/>
    <m/>
    <m/>
    <m/>
    <m/>
  </r>
  <r>
    <x v="0"/>
    <x v="3"/>
    <s v="FPD350_1/CH/FPD/ELEM/MAT"/>
    <x v="0"/>
    <n v="4"/>
    <s v="D1"/>
    <n v="11"/>
    <b v="1"/>
    <b v="0"/>
    <m/>
    <s v="22 % Cr Duplex (UNS S31803)"/>
    <s v="22 % Cr Duplex (UNS S31803)"/>
    <m/>
    <m/>
    <m/>
    <m/>
  </r>
  <r>
    <x v="0"/>
    <x v="3"/>
    <s v="FPD350_1/CH/FPD/ELEM/MAT"/>
    <x v="0"/>
    <n v="4"/>
    <s v="D2"/>
    <n v="12"/>
    <b v="1"/>
    <b v="0"/>
    <m/>
    <s v="25 % Cr Super Duplex (UNS S32750)"/>
    <s v="25 % Cr Super Duplex (UNS S32750)"/>
    <m/>
    <m/>
    <m/>
    <m/>
  </r>
  <r>
    <x v="0"/>
    <x v="3"/>
    <s v="FPD350_1/CH/FPD/ELEM/MAT"/>
    <x v="0"/>
    <n v="4"/>
    <s v="D3"/>
    <n v="13"/>
    <b v="1"/>
    <b v="0"/>
    <m/>
    <s v="25 % Cr Super Duplex (UNS S32760)"/>
    <s v="25 % Cr Super Duplex (UNS S32760)"/>
    <m/>
    <m/>
    <m/>
    <m/>
  </r>
  <r>
    <x v="0"/>
    <x v="3"/>
    <s v="FPD350_1/CH/FPD/ELEM/MAT"/>
    <x v="0"/>
    <n v="4"/>
    <s v="M1"/>
    <n v="14"/>
    <b v="1"/>
    <b v="0"/>
    <m/>
    <s v="6 % Mo SS (UNS S31254)"/>
    <s v="6 % Mo SS (UNS S31254)"/>
    <m/>
    <m/>
    <m/>
    <m/>
  </r>
  <r>
    <x v="0"/>
    <x v="3"/>
    <s v="FPD350_1/CH/FPD/ELEM/MAT"/>
    <x v="0"/>
    <n v="4"/>
    <s v="U3"/>
    <n v="15"/>
    <b v="1"/>
    <b v="0"/>
    <m/>
    <s v="Alloy 600 (UNS N06600)"/>
    <s v="Alloy 600 (UNS N06600)"/>
    <m/>
    <m/>
    <m/>
    <m/>
  </r>
  <r>
    <x v="0"/>
    <x v="3"/>
    <s v="FPD350_1/CH/FPD/ELEM/MAT"/>
    <x v="0"/>
    <n v="4"/>
    <s v="U4"/>
    <n v="16"/>
    <b v="1"/>
    <b v="0"/>
    <m/>
    <s v="Alloy 800 (UNS N08800)"/>
    <s v="Alloy 800 (UNS N08800)"/>
    <m/>
    <m/>
    <m/>
    <m/>
  </r>
  <r>
    <x v="0"/>
    <x v="3"/>
    <s v="FPD350_1/CH/FPD/ELEM/MAT"/>
    <x v="0"/>
    <n v="4"/>
    <s v="U5"/>
    <n v="17"/>
    <b v="1"/>
    <b v="0"/>
    <m/>
    <s v="Alloy 825 (UNS N08825)"/>
    <s v="Alloy 825 (UNS N08825)"/>
    <m/>
    <m/>
    <m/>
    <m/>
  </r>
  <r>
    <x v="0"/>
    <x v="3"/>
    <s v="FPD350_1/CH/FPD/ELEM/MAT"/>
    <x v="0"/>
    <n v="4"/>
    <s v="Z9"/>
    <n v="18"/>
    <b v="1"/>
    <b v="0"/>
    <m/>
    <s v="Others"/>
    <s v="Others"/>
    <s v="Customer"/>
    <m/>
    <m/>
    <m/>
  </r>
  <r>
    <x v="0"/>
    <x v="4"/>
    <s v="FPD350_1/CH/FPD/NONELEM/MAT"/>
    <x v="0"/>
    <n v="5"/>
    <s v="S6"/>
    <n v="1"/>
    <b v="1"/>
    <b v="0"/>
    <m/>
    <s v="316 / 316L  Stainless Steel"/>
    <s v="316 / 316L  Stainless Steel"/>
    <m/>
    <b v="1"/>
    <m/>
    <m/>
  </r>
  <r>
    <x v="0"/>
    <x v="4"/>
    <s v="FPD350_1/CH/FPD/NONELEM/MAT"/>
    <x v="0"/>
    <n v="5"/>
    <s v="S4"/>
    <n v="2"/>
    <b v="1"/>
    <b v="0"/>
    <m/>
    <s v="304 / 304L Stainless Steel"/>
    <s v="304 / 304L Stainless Steel"/>
    <m/>
    <m/>
    <m/>
    <m/>
  </r>
  <r>
    <x v="0"/>
    <x v="4"/>
    <s v="FPD350_1/CH/FPD/NONELEM/MAT"/>
    <x v="0"/>
    <n v="5"/>
    <s v="S2"/>
    <n v="3"/>
    <b v="1"/>
    <b v="0"/>
    <m/>
    <s v="321 Stainless Steel"/>
    <s v="321 Stainless Steel"/>
    <m/>
    <m/>
    <m/>
    <m/>
  </r>
  <r>
    <x v="0"/>
    <x v="4"/>
    <s v="FPD350_1/CH/FPD/NONELEM/MAT"/>
    <x v="0"/>
    <n v="5"/>
    <s v="H4"/>
    <n v="4"/>
    <b v="1"/>
    <b v="0"/>
    <m/>
    <s v="304H Stainless Steel"/>
    <s v="304H Stainless Steel"/>
    <m/>
    <m/>
    <m/>
    <m/>
  </r>
  <r>
    <x v="0"/>
    <x v="4"/>
    <s v="FPD350_1/CH/FPD/NONELEM/MAT"/>
    <x v="0"/>
    <n v="5"/>
    <s v="S3"/>
    <n v="5"/>
    <b v="1"/>
    <b v="0"/>
    <m/>
    <s v="310 Stainless Steel"/>
    <s v="310 Stainless Steel"/>
    <m/>
    <m/>
    <m/>
    <m/>
  </r>
  <r>
    <x v="0"/>
    <x v="4"/>
    <s v="FPD350_1/CH/FPD/NONELEM/MAT"/>
    <x v="0"/>
    <n v="5"/>
    <s v="S1"/>
    <n v="6"/>
    <b v="1"/>
    <b v="0"/>
    <m/>
    <s v="321H Stainless Steel"/>
    <s v="321H Stainless Steel"/>
    <m/>
    <m/>
    <m/>
    <m/>
  </r>
  <r>
    <x v="0"/>
    <x v="4"/>
    <s v="FPD350_1/CH/FPD/NONELEM/MAT"/>
    <x v="0"/>
    <n v="5"/>
    <s v="S9"/>
    <n v="7"/>
    <b v="1"/>
    <b v="0"/>
    <m/>
    <s v="904L Stainless Steel"/>
    <s v="904L Stainless Steel"/>
    <m/>
    <m/>
    <m/>
    <m/>
  </r>
  <r>
    <x v="0"/>
    <x v="4"/>
    <s v="FPD350_1/CH/FPD/NONELEM/MAT"/>
    <x v="0"/>
    <n v="5"/>
    <s v="U7"/>
    <n v="8"/>
    <b v="1"/>
    <b v="0"/>
    <m/>
    <s v="Alloy C276 (UNS N010276)"/>
    <s v="Alloy C276 (UNS N010276)"/>
    <m/>
    <m/>
    <m/>
    <m/>
  </r>
  <r>
    <x v="0"/>
    <x v="4"/>
    <s v="FPD350_1/CH/FPD/NONELEM/MAT"/>
    <x v="0"/>
    <n v="5"/>
    <s v="M4"/>
    <n v="9"/>
    <b v="1"/>
    <b v="0"/>
    <m/>
    <s v="Alloy 400 (UNS N04400)"/>
    <s v="Alloy 400 (UNS N04400)"/>
    <m/>
    <m/>
    <m/>
    <m/>
  </r>
  <r>
    <x v="0"/>
    <x v="4"/>
    <s v="FPD350_1/CH/FPD/NONELEM/MAT"/>
    <x v="0"/>
    <n v="5"/>
    <s v="N2"/>
    <n v="10"/>
    <b v="1"/>
    <b v="0"/>
    <m/>
    <s v="Alloy 625 (UNS N06625)"/>
    <s v="Alloy 625 (UNS N06625)"/>
    <m/>
    <m/>
    <m/>
    <m/>
  </r>
  <r>
    <x v="0"/>
    <x v="4"/>
    <s v="FPD350_1/CH/FPD/NONELEM/MAT"/>
    <x v="0"/>
    <n v="5"/>
    <s v="D1"/>
    <n v="11"/>
    <b v="1"/>
    <b v="0"/>
    <m/>
    <s v="22 % Cr Duplex (UNS S31803)"/>
    <s v="22 % Cr Duplex (UNS S31803)"/>
    <m/>
    <m/>
    <m/>
    <m/>
  </r>
  <r>
    <x v="0"/>
    <x v="4"/>
    <s v="FPD350_1/CH/FPD/NONELEM/MAT"/>
    <x v="0"/>
    <n v="5"/>
    <s v="D2"/>
    <n v="12"/>
    <b v="1"/>
    <b v="0"/>
    <m/>
    <s v="25 % Cr Super Duplex (UNS S32750)"/>
    <s v="25 % Cr Super Duplex (UNS S32750)"/>
    <m/>
    <m/>
    <m/>
    <m/>
  </r>
  <r>
    <x v="0"/>
    <x v="4"/>
    <s v="FPD350_1/CH/FPD/NONELEM/MAT"/>
    <x v="0"/>
    <n v="5"/>
    <s v="D3"/>
    <n v="13"/>
    <b v="1"/>
    <b v="0"/>
    <m/>
    <s v="25 % Cr Super Duplex (UNS S32760)"/>
    <s v="25 % Cr Super Duplex (UNS S32760)"/>
    <m/>
    <m/>
    <m/>
    <m/>
  </r>
  <r>
    <x v="0"/>
    <x v="4"/>
    <s v="FPD350_1/CH/FPD/NONELEM/MAT"/>
    <x v="0"/>
    <n v="5"/>
    <s v="M1"/>
    <n v="14"/>
    <b v="1"/>
    <b v="0"/>
    <m/>
    <s v="6 % Mo SS (UNS S31254)"/>
    <s v="6 % Mo SS (UNS S31254)"/>
    <m/>
    <m/>
    <m/>
    <m/>
  </r>
  <r>
    <x v="0"/>
    <x v="4"/>
    <s v="FPD350_1/CH/FPD/NONELEM/MAT"/>
    <x v="0"/>
    <n v="5"/>
    <s v="U3"/>
    <n v="15"/>
    <b v="1"/>
    <b v="0"/>
    <m/>
    <s v="Alloy 600 (UNS N06600)"/>
    <s v="Alloy 600 (UNS N06600)"/>
    <m/>
    <m/>
    <m/>
    <m/>
  </r>
  <r>
    <x v="0"/>
    <x v="4"/>
    <s v="FPD350_1/CH/FPD/NONELEM/MAT"/>
    <x v="0"/>
    <n v="5"/>
    <s v="U4"/>
    <n v="16"/>
    <b v="1"/>
    <b v="0"/>
    <m/>
    <s v="Alloy 800 (UNS N08800)"/>
    <s v="Alloy 800 (UNS N08800)"/>
    <m/>
    <m/>
    <m/>
    <m/>
  </r>
  <r>
    <x v="0"/>
    <x v="4"/>
    <s v="FPD350_1/CH/FPD/NONELEM/MAT"/>
    <x v="0"/>
    <n v="5"/>
    <s v="U5"/>
    <n v="17"/>
    <b v="1"/>
    <b v="0"/>
    <m/>
    <s v="Alloy 825 (UNS N08825)"/>
    <s v="Alloy 825 (UNS N08825)"/>
    <m/>
    <m/>
    <m/>
    <m/>
  </r>
  <r>
    <x v="0"/>
    <x v="4"/>
    <s v="FPD350_1/CH/FPD/NONELEM/MAT"/>
    <x v="0"/>
    <n v="5"/>
    <s v="Z9"/>
    <n v="18"/>
    <b v="1"/>
    <b v="0"/>
    <m/>
    <s v="Others"/>
    <s v="Others"/>
    <s v="Customer"/>
    <m/>
    <m/>
    <m/>
  </r>
  <r>
    <x v="0"/>
    <x v="5"/>
    <s v="FPD350_1/CH/FPD/MOUNTING"/>
    <x v="0"/>
    <n v="6"/>
    <s v="Y0"/>
    <n v="1"/>
    <b v="1"/>
    <b v="0"/>
    <m/>
    <s v="None - In line design"/>
    <s v="None - In line design"/>
    <m/>
    <b v="1"/>
    <m/>
    <m/>
  </r>
  <r>
    <x v="0"/>
    <x v="6"/>
    <s v="FPD350_1/CH/FPD/END/CONN/TYPE"/>
    <x v="0"/>
    <n v="7"/>
    <s v="P1"/>
    <n v="1"/>
    <b v="1"/>
    <b v="0"/>
    <s v="NOT(CH/FPD/TORBAR/Type=W1)"/>
    <s v="Weld Prepared Ends"/>
    <s v="Weld Prepared Ends"/>
    <m/>
    <b v="1"/>
    <m/>
    <m/>
  </r>
  <r>
    <x v="0"/>
    <x v="6"/>
    <s v="FPD350_1/CH/FPD/END/CONN/TYPE"/>
    <x v="0"/>
    <n v="7"/>
    <s v="T1"/>
    <n v="2"/>
    <b v="1"/>
    <b v="0"/>
    <s v="NOT(CH/FPD/TORBAR/Type=T1)"/>
    <s v="Threaded BSPT"/>
    <s v="Threaded BSPT"/>
    <m/>
    <b v="1"/>
    <m/>
    <m/>
  </r>
  <r>
    <x v="0"/>
    <x v="6"/>
    <s v="FPD350_1/CH/FPD/END/CONN/TYPE"/>
    <x v="0"/>
    <n v="7"/>
    <s v="T2"/>
    <n v="3"/>
    <b v="1"/>
    <b v="0"/>
    <s v="NOT(CH/FPD/TORBAR/Type=T1)"/>
    <s v="Threaded NPT"/>
    <s v="Threaded NPT"/>
    <m/>
    <b v="1"/>
    <m/>
    <m/>
  </r>
  <r>
    <x v="0"/>
    <x v="6"/>
    <s v="FPD350_1/CH/FPD/END/CONN/TYPE"/>
    <x v="0"/>
    <n v="7"/>
    <s v="R1"/>
    <n v="4"/>
    <b v="1"/>
    <b v="0"/>
    <s v="(CH/FPD/TORBAR/Type=T1 OR CH/FPD/TORBAR/Type=W1) OR (CH/FPD/LINE/SIZE=020 OR CH/FPD/LINE/SIZE=025 OR CH/FPD/LINE/SIZE=032 OR CH/FPD/LINE/SIZE=040 OR CH/FPD/LINE/SIZE=050)"/>
    <s v="Raised Face DN 15 (1/2 in.)"/>
    <s v="Raised Face DN 15 (1/2 in.)"/>
    <m/>
    <b v="1"/>
    <m/>
    <m/>
  </r>
  <r>
    <x v="0"/>
    <x v="6"/>
    <s v="FPD350_1/CH/FPD/END/CONN/TYPE"/>
    <x v="0"/>
    <n v="7"/>
    <s v="R2"/>
    <n v="5"/>
    <b v="1"/>
    <b v="0"/>
    <s v="(CH/FPD/TORBAR/Type=T1 OR CH/FPD/TORBAR/Type=W1) OR (CH/FPD/LINE/SIZE=015 OR CH/FPD/LINE/SIZE=025 OR CH/FPD/LINE/SIZE=032 OR CH/FPD/LINE/SIZE=040 OR CH/FPD/LINE/SIZE=050)"/>
    <s v="Raised Face DN 20 (3/4 in.)"/>
    <s v="Raised Face DN 20 (3/4 in.)"/>
    <m/>
    <b v="1"/>
    <m/>
    <m/>
  </r>
  <r>
    <x v="0"/>
    <x v="6"/>
    <s v="FPD350_1/CH/FPD/END/CONN/TYPE"/>
    <x v="0"/>
    <n v="7"/>
    <s v="R3"/>
    <n v="6"/>
    <b v="1"/>
    <b v="0"/>
    <s v="(CH/FPD/TORBAR/Type=T1 OR CH/FPD/TORBAR/Type=W1) OR (CH/FPD/LINE/SIZE=015 OR CH/FPD/LINE/SIZE=020 OR CH/FPD/LINE/SIZE=032 OR CH/FPD/LINE/SIZE=040 OR CH/FPD/LINE/SIZE=050)"/>
    <s v="Raised Face DN 25 (1 in.)"/>
    <s v="Raised Face DN 25 (1 in.)"/>
    <m/>
    <b v="1"/>
    <m/>
    <m/>
  </r>
  <r>
    <x v="0"/>
    <x v="6"/>
    <s v="FPD350_1/CH/FPD/END/CONN/TYPE"/>
    <x v="0"/>
    <n v="7"/>
    <s v="R6"/>
    <n v="7"/>
    <b v="1"/>
    <b v="0"/>
    <s v="(CH/FPD/TORBAR/Type=T1 OR CH/FPD/TORBAR/Type=W1) OR (CH/FPD/LINE/SIZE=015 OR CH/FPD/LINE/SIZE=020 OR CH/FPD/LINE/SIZE=025 OR CH/FPD/LINE/SIZE=040 OR CH/FPD/LINE/SIZE=050)"/>
    <s v="Raised Face DN 32 (1-1/4 in.)"/>
    <s v="Raised Face DN 32 (1-1/4 in.)"/>
    <m/>
    <b v="1"/>
    <m/>
    <m/>
  </r>
  <r>
    <x v="0"/>
    <x v="6"/>
    <s v="FPD350_1/CH/FPD/END/CONN/TYPE"/>
    <x v="0"/>
    <n v="7"/>
    <s v="R4"/>
    <n v="8"/>
    <b v="1"/>
    <b v="0"/>
    <s v="(CH/FPD/TORBAR/Type=T1 OR CH/FPD/TORBAR/Type=W1) OR (CH/FPD/LINE/SIZE=015 OR CH/FPD/LINE/SIZE=020 OR CH/FPD/LINE/SIZE=025 OR CH/FPD/LINE/SIZE=032 OR CH/FPD/LINE/SIZE=050)"/>
    <s v="Raised Face DN 40 (1-1/2 in.)"/>
    <s v="Raised Face DN 40 (1-1/2 in.)"/>
    <m/>
    <b v="1"/>
    <m/>
    <m/>
  </r>
  <r>
    <x v="0"/>
    <x v="6"/>
    <s v="FPD350_1/CH/FPD/END/CONN/TYPE"/>
    <x v="0"/>
    <n v="7"/>
    <s v="R5"/>
    <n v="9"/>
    <b v="1"/>
    <b v="0"/>
    <s v="(CH/FPD/TORBAR/Type=T1 OR CH/FPD/TORBAR/Type=W1) OR (CH/FPD/LINE/SIZE=015 OR CH/FPD/LINE/SIZE=020 OR CH/FPD/LINE/SIZE=025 OR CH/FPD/LINE/SIZE=032 OR CH/FPD/LINE/SIZE=040)"/>
    <s v="Raised Face DN 50 (2 in.)"/>
    <s v="Raised Face DN 50 (2 in.)"/>
    <m/>
    <b v="1"/>
    <m/>
    <m/>
  </r>
  <r>
    <x v="0"/>
    <x v="6"/>
    <s v="FPD350_1/CH/FPD/END/CONN/TYPE"/>
    <x v="0"/>
    <n v="7"/>
    <s v="F1"/>
    <n v="10"/>
    <b v="1"/>
    <b v="0"/>
    <s v="(CH/FPD/TORBAR/Type=T1 OR CH/FPD/TORBAR/Type=W1) OR (CH/FPD/LINE/SIZE=020 OR CH/FPD/LINE/SIZE=025 OR CH/FPD/LINE/SIZE=032 OR CH/FPD/LINE/SIZE=040 OR CH/FPD/LINE/SIZE=050)"/>
    <s v="Flat Face DN 15 (1/2 in.)"/>
    <s v="Flat Face DN 15 (1/2 in.)"/>
    <m/>
    <m/>
    <m/>
    <m/>
  </r>
  <r>
    <x v="0"/>
    <x v="6"/>
    <s v="FPD350_1/CH/FPD/END/CONN/TYPE"/>
    <x v="0"/>
    <n v="7"/>
    <s v="F2"/>
    <n v="11"/>
    <b v="1"/>
    <b v="0"/>
    <s v="(CH/FPD/TORBAR/Type=T1 OR CH/FPD/TORBAR/Type=W1) OR (CH/FPD/LINE/SIZE=015 OR CH/FPD/LINE/SIZE=025 OR CH/FPD/LINE/SIZE=032 OR CH/FPD/LINE/SIZE=040 OR CH/FPD/LINE/SIZE=050)"/>
    <s v="Flat Face DN 20 (3/4 in.)"/>
    <s v="Flat Face DN 20 (3/4 in.)"/>
    <m/>
    <m/>
    <m/>
    <m/>
  </r>
  <r>
    <x v="0"/>
    <x v="6"/>
    <s v="FPD350_1/CH/FPD/END/CONN/TYPE"/>
    <x v="0"/>
    <n v="7"/>
    <s v="F3"/>
    <n v="12"/>
    <b v="1"/>
    <b v="0"/>
    <s v="(CH/FPD/TORBAR/Type=T1 OR CH/FPD/TORBAR/Type=W1) OR (CH/FPD/LINE/SIZE=015 OR CH/FPD/LINE/SIZE=020 OR CH/FPD/LINE/SIZE=032 OR CH/FPD/LINE/SIZE=040 OR CH/FPD/LINE/SIZE=050)"/>
    <s v="Flat Face DN 25 (1 in.)"/>
    <s v="Flat Face DN 25 (1 in.)"/>
    <m/>
    <m/>
    <m/>
    <m/>
  </r>
  <r>
    <x v="0"/>
    <x v="6"/>
    <s v="FPD350_1/CH/FPD/END/CONN/TYPE"/>
    <x v="0"/>
    <n v="7"/>
    <s v="F6"/>
    <n v="13"/>
    <b v="1"/>
    <b v="0"/>
    <s v="(CH/FPD/TORBAR/Type=T1 OR CH/FPD/TORBAR/Type=W1) OR (CH/FPD/LINE/SIZE=015 OR CH/FPD/LINE/SIZE=020 OR CH/FPD/LINE/SIZE=025 OR CH/FPD/LINE/SIZE=040 OR CH/FPD/LINE/SIZE=050)"/>
    <s v="Flat Face DN 32 (1-1/4 in.)"/>
    <s v="Flat Face DN 32 (1-1/4 in.)"/>
    <m/>
    <m/>
    <m/>
    <m/>
  </r>
  <r>
    <x v="0"/>
    <x v="6"/>
    <s v="FPD350_1/CH/FPD/END/CONN/TYPE"/>
    <x v="0"/>
    <n v="7"/>
    <s v="F4"/>
    <n v="14"/>
    <b v="1"/>
    <b v="0"/>
    <s v="(CH/FPD/TORBAR/Type=T1 OR CH/FPD/TORBAR/Type=W1) OR (CH/FPD/LINE/SIZE=015 OR CH/FPD/LINE/SIZE=020 OR CH/FPD/LINE/SIZE=025 OR CH/FPD/LINE/SIZE=032 OR CH/FPD/LINE/SIZE=050)"/>
    <s v="Flat Face DN 40 (1-1/2 in.)"/>
    <s v="Flat Face DN 40 (1-1/2 in.)"/>
    <m/>
    <m/>
    <m/>
    <m/>
  </r>
  <r>
    <x v="0"/>
    <x v="6"/>
    <s v="FPD350_1/CH/FPD/END/CONN/TYPE"/>
    <x v="0"/>
    <n v="7"/>
    <s v="F5"/>
    <n v="15"/>
    <b v="1"/>
    <b v="0"/>
    <s v="(CH/FPD/TORBAR/Type=T1 OR CH/FPD/TORBAR/Type=W1) OR (CH/FPD/LINE/SIZE=015 OR CH/FPD/LINE/SIZE=020 OR CH/FPD/LINE/SIZE=025 OR CH/FPD/LINE/SIZE=032 OR CH/FPD/LINE/SIZE=040)"/>
    <s v="Flat Face DN 50 (2 in.)"/>
    <s v="Flat Face DN 50 (2 in.)"/>
    <m/>
    <m/>
    <m/>
    <m/>
  </r>
  <r>
    <x v="0"/>
    <x v="6"/>
    <s v="FPD350_1/CH/FPD/END/CONN/TYPE"/>
    <x v="0"/>
    <n v="7"/>
    <s v="J1"/>
    <n v="16"/>
    <b v="1"/>
    <b v="0"/>
    <s v="(CH/FPD/TORBAR/Type=T1 OR CH/FPD/TORBAR/Type=W1) AND (NOT(CH/FPD/LINE/SIZE=025))"/>
    <s v="RTJ DN 25 (1 in.)"/>
    <s v="RTJ DN 25 (1 in.)"/>
    <m/>
    <m/>
    <m/>
    <m/>
  </r>
  <r>
    <x v="0"/>
    <x v="6"/>
    <s v="FPD350_1/CH/FPD/END/CONN/TYPE"/>
    <x v="0"/>
    <n v="7"/>
    <s v="J2"/>
    <n v="17"/>
    <b v="1"/>
    <b v="0"/>
    <s v="(CH/FPD/TORBAR/Type=T1 OR CH/FPD/TORBAR/Type=W1) AND (NOT(CH/FPD/LINE/SIZE=040))"/>
    <s v="RTJ DN 40 (1-1/2 in.)"/>
    <s v="RTJ DN 40 (1-1/2 in.)"/>
    <m/>
    <m/>
    <m/>
    <m/>
  </r>
  <r>
    <x v="0"/>
    <x v="6"/>
    <s v="FPD350_1/CH/FPD/END/CONN/TYPE"/>
    <x v="0"/>
    <n v="7"/>
    <s v="J3"/>
    <n v="18"/>
    <b v="1"/>
    <b v="0"/>
    <s v="(CH/FPD/TORBAR/Type=T1 OR CH/FPD/TORBAR/Type=W1) AND (NOT(CH/FPD/LINE/SIZE=050))"/>
    <s v="RTJ DN 50 (2 in.)"/>
    <s v="RTJ DN 50 (2 in.)"/>
    <m/>
    <m/>
    <m/>
    <m/>
  </r>
  <r>
    <x v="0"/>
    <x v="6"/>
    <s v="FPD350_1/CH/FPD/END/CONN/TYPE"/>
    <x v="0"/>
    <n v="7"/>
    <s v="Z9"/>
    <n v="19"/>
    <b v="1"/>
    <b v="0"/>
    <m/>
    <s v="Others"/>
    <s v="Others"/>
    <s v="Customer"/>
    <m/>
    <m/>
    <m/>
  </r>
  <r>
    <x v="0"/>
    <x v="7"/>
    <s v="FPD350_1/CH/FPD/END/CONN/RAT"/>
    <x v="0"/>
    <n v="8"/>
    <s v="Y0"/>
    <n v="1"/>
    <b v="1"/>
    <b v="0"/>
    <s v="CH/FPD/TORBAR/Type=F1"/>
    <s v="Not flanged"/>
    <s v="Not flanged"/>
    <m/>
    <b v="1"/>
    <m/>
    <m/>
  </r>
  <r>
    <x v="0"/>
    <x v="7"/>
    <s v="FPD350_1/CH/FPD/END/CONN/RAT"/>
    <x v="0"/>
    <n v="8"/>
    <s v="A1"/>
    <n v="2"/>
    <b v="1"/>
    <b v="0"/>
    <s v="CH/FPD/TORBAR/Type=W1 OR CH/FPD/TORBAR/Type=T1"/>
    <s v="ASME Class 150"/>
    <s v="ASME Class 150"/>
    <m/>
    <b v="1"/>
    <m/>
    <m/>
  </r>
  <r>
    <x v="0"/>
    <x v="7"/>
    <s v="FPD350_1/CH/FPD/END/CONN/RAT"/>
    <x v="0"/>
    <n v="8"/>
    <s v="A3"/>
    <n v="3"/>
    <b v="1"/>
    <b v="0"/>
    <s v="CH/FPD/TORBAR/Type=W1 OR CH/FPD/TORBAR/Type=T1"/>
    <s v="ASME Class 300"/>
    <s v="ASME Class 300"/>
    <m/>
    <b v="1"/>
    <m/>
    <m/>
  </r>
  <r>
    <x v="0"/>
    <x v="7"/>
    <s v="FPD350_1/CH/FPD/END/CONN/RAT"/>
    <x v="0"/>
    <n v="8"/>
    <s v="A6"/>
    <n v="4"/>
    <b v="1"/>
    <b v="0"/>
    <s v="CH/FPD/TORBAR/Type=W1 OR CH/FPD/TORBAR/Type=T1"/>
    <s v="ASME Class 600"/>
    <s v="ASME Class 600"/>
    <m/>
    <m/>
    <m/>
    <m/>
  </r>
  <r>
    <x v="0"/>
    <x v="7"/>
    <s v="FPD350_1/CH/FPD/END/CONN/RAT"/>
    <x v="0"/>
    <n v="8"/>
    <s v="A7"/>
    <n v="5"/>
    <b v="1"/>
    <b v="0"/>
    <s v="CH/FPD/TORBAR/Type=W1 OR CH/FPD/TORBAR/Type=T1"/>
    <s v="ASME Class 900"/>
    <s v="ASME Class 900"/>
    <m/>
    <m/>
    <m/>
    <m/>
  </r>
  <r>
    <x v="0"/>
    <x v="7"/>
    <s v="FPD350_1/CH/FPD/END/CONN/RAT"/>
    <x v="0"/>
    <n v="8"/>
    <s v="D0"/>
    <n v="6"/>
    <b v="1"/>
    <b v="0"/>
    <s v="(CH/FPD/TORBAR/Type=W1 OR CH/FPD/TORBAR/Type=T1) OR (CH/FPD/END/CONN/TYPE=J1 OR CH/FPD/END/CONN/TYPE=J2 OR CH/FPD/END/CONN/TYPE=J3)"/>
    <s v="DIN PN 6"/>
    <s v="DIN PN 6"/>
    <m/>
    <m/>
    <m/>
    <m/>
  </r>
  <r>
    <x v="0"/>
    <x v="7"/>
    <s v="FPD350_1/CH/FPD/END/CONN/RAT"/>
    <x v="0"/>
    <n v="8"/>
    <s v="D1"/>
    <n v="7"/>
    <b v="1"/>
    <b v="0"/>
    <s v="(CH/FPD/TORBAR/Type=W1 OR CH/FPD/TORBAR/Type=T1) OR (CH/FPD/END/CONN/TYPE=J1 OR CH/FPD/END/CONN/TYPE=J2 OR CH/FPD/END/CONN/TYPE=J3)"/>
    <s v="DIN PN 10"/>
    <s v="DIN PN 10"/>
    <m/>
    <m/>
    <m/>
    <m/>
  </r>
  <r>
    <x v="0"/>
    <x v="7"/>
    <s v="FPD350_1/CH/FPD/END/CONN/RAT"/>
    <x v="0"/>
    <n v="8"/>
    <s v="D2"/>
    <n v="8"/>
    <b v="1"/>
    <b v="0"/>
    <s v="(CH/FPD/TORBAR/Type=W1 OR CH/FPD/TORBAR/Type=T1) OR (CH/FPD/END/CONN/TYPE=J1 OR CH/FPD/END/CONN/TYPE=J2 OR CH/FPD/END/CONN/TYPE=J3)"/>
    <s v="DIN PN 16"/>
    <s v="DIN PN 16"/>
    <m/>
    <b v="1"/>
    <m/>
    <m/>
  </r>
  <r>
    <x v="0"/>
    <x v="7"/>
    <s v="FPD350_1/CH/FPD/END/CONN/RAT"/>
    <x v="0"/>
    <n v="8"/>
    <s v="D3"/>
    <n v="9"/>
    <b v="1"/>
    <b v="0"/>
    <s v="(CH/FPD/TORBAR/Type=W1 OR CH/FPD/TORBAR/Type=T1) OR (CH/FPD/END/CONN/TYPE=J1 OR CH/FPD/END/CONN/TYPE=J2 OR CH/FPD/END/CONN/TYPE=J3)"/>
    <s v="DIN PN 25"/>
    <s v="DIN PN 25"/>
    <m/>
    <b v="1"/>
    <m/>
    <m/>
  </r>
  <r>
    <x v="0"/>
    <x v="7"/>
    <s v="FPD350_1/CH/FPD/END/CONN/RAT"/>
    <x v="0"/>
    <n v="8"/>
    <s v="D4"/>
    <n v="10"/>
    <b v="1"/>
    <b v="0"/>
    <s v="(CH/FPD/TORBAR/Type=W1 OR CH/FPD/TORBAR/Type=T1) OR (CH/FPD/END/CONN/TYPE=J1 OR CH/FPD/END/CONN/TYPE=J2 OR CH/FPD/END/CONN/TYPE=J3)"/>
    <s v="DIN PN 40"/>
    <s v="DIN PN 40"/>
    <m/>
    <b v="1"/>
    <m/>
    <m/>
  </r>
  <r>
    <x v="0"/>
    <x v="7"/>
    <s v="FPD350_1/CH/FPD/END/CONN/RAT"/>
    <x v="0"/>
    <n v="8"/>
    <s v="D5"/>
    <n v="11"/>
    <b v="1"/>
    <b v="0"/>
    <s v="(CH/FPD/TORBAR/Type=W1 OR CH/FPD/TORBAR/Type=T1) OR (CH/FPD/END/CONN/TYPE=J1 OR CH/FPD/END/CONN/TYPE=J2 OR CH/FPD/END/CONN/TYPE=J3)"/>
    <s v="DIN PN 63"/>
    <s v="DIN PN 63"/>
    <m/>
    <m/>
    <m/>
    <m/>
  </r>
  <r>
    <x v="0"/>
    <x v="7"/>
    <s v="FPD350_1/CH/FPD/END/CONN/RAT"/>
    <x v="0"/>
    <n v="8"/>
    <s v="D6"/>
    <n v="12"/>
    <b v="1"/>
    <b v="0"/>
    <s v="(CH/FPD/TORBAR/Type=W1 OR CH/FPD/TORBAR/Type=T1) OR (CH/FPD/END/CONN/TYPE=J1 OR CH/FPD/END/CONN/TYPE=J2 OR CH/FPD/END/CONN/TYPE=J3)"/>
    <s v="DIN PN 100"/>
    <s v="DIN PN 100"/>
    <m/>
    <m/>
    <m/>
    <m/>
  </r>
  <r>
    <x v="0"/>
    <x v="7"/>
    <s v="FPD350_1/CH/FPD/END/CONN/RAT"/>
    <x v="0"/>
    <n v="8"/>
    <s v="D7"/>
    <n v="13"/>
    <b v="1"/>
    <b v="0"/>
    <s v="(CH/FPD/TORBAR/Type=W1 OR CH/FPD/TORBAR/Type=T1) OR (CH/FPD/END/CONN/TYPE=J1 OR CH/FPD/END/CONN/TYPE=J2 OR CH/FPD/END/CONN/TYPE=J3)"/>
    <s v="DIN PN 160 (not fully rated)"/>
    <s v="DIN PN 160 (not fully rated)"/>
    <m/>
    <m/>
    <m/>
    <m/>
  </r>
  <r>
    <x v="0"/>
    <x v="7"/>
    <s v="FPD350_1/CH/FPD/END/CONN/RAT"/>
    <x v="0"/>
    <n v="8"/>
    <s v="Z9"/>
    <n v="14"/>
    <b v="1"/>
    <b v="0"/>
    <m/>
    <s v="Others"/>
    <s v="Others"/>
    <s v="Customer"/>
    <m/>
    <m/>
    <m/>
  </r>
  <r>
    <x v="0"/>
    <x v="8"/>
    <s v="FPD350_1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0"/>
    <x v="8"/>
    <s v="FPD350_1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0"/>
    <x v="8"/>
    <s v="FPD350_1/CH/FPD/TAPPING/TYPE"/>
    <x v="0"/>
    <n v="9"/>
    <s v="F1"/>
    <n v="3"/>
    <b v="1"/>
    <b v="0"/>
    <m/>
    <s v="Flanged DP connections (no valves)"/>
    <s v="Flanged DP connections (no valves)"/>
    <m/>
    <m/>
    <m/>
    <m/>
  </r>
  <r>
    <x v="0"/>
    <x v="8"/>
    <s v="FPD350_1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0"/>
    <x v="8"/>
    <s v="FPD350_1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0"/>
    <x v="8"/>
    <s v="FPD350_1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0"/>
    <x v="8"/>
    <s v="FPD350_1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0"/>
    <x v="8"/>
    <s v="FPD350_1/CH/FPD/TAPPING/TYPE"/>
    <x v="0"/>
    <n v="9"/>
    <s v="D1"/>
    <n v="8"/>
    <b v="1"/>
    <b v="0"/>
    <m/>
    <s v="Direct mounting head"/>
    <s v="Direct mounting head"/>
    <m/>
    <b v="1"/>
    <m/>
    <m/>
  </r>
  <r>
    <x v="0"/>
    <x v="8"/>
    <s v="FPD350_1/CH/FPD/TAPPING/TYPE"/>
    <x v="0"/>
    <n v="9"/>
    <s v="V1"/>
    <n v="9"/>
    <b v="1"/>
    <b v="0"/>
    <m/>
    <s v="Ball Valves"/>
    <s v="Ball Valves"/>
    <m/>
    <m/>
    <m/>
    <m/>
  </r>
  <r>
    <x v="0"/>
    <x v="8"/>
    <s v="FPD350_1/CH/FPD/TAPPING/TYPE"/>
    <x v="0"/>
    <n v="9"/>
    <s v="V2"/>
    <n v="10"/>
    <b v="1"/>
    <b v="0"/>
    <m/>
    <s v="Needle Valves"/>
    <s v="Needle Valves"/>
    <m/>
    <b v="1"/>
    <m/>
    <m/>
  </r>
  <r>
    <x v="0"/>
    <x v="8"/>
    <s v="FPD350_1/CH/FPD/TAPPING/TYPE"/>
    <x v="0"/>
    <n v="9"/>
    <s v="V3"/>
    <n v="11"/>
    <b v="1"/>
    <b v="0"/>
    <m/>
    <s v="Gate Valves"/>
    <s v="Gate Valves"/>
    <m/>
    <m/>
    <m/>
    <m/>
  </r>
  <r>
    <x v="0"/>
    <x v="8"/>
    <s v="FPD350_1/CH/FPD/TAPPING/TYPE"/>
    <x v="0"/>
    <n v="9"/>
    <s v="V4"/>
    <n v="12"/>
    <b v="1"/>
    <b v="0"/>
    <m/>
    <s v="Globe Valves"/>
    <s v="Globe Valves"/>
    <m/>
    <m/>
    <m/>
    <m/>
  </r>
  <r>
    <x v="0"/>
    <x v="8"/>
    <s v="FPD350_1/CH/FPD/TAPPING/TYPE"/>
    <x v="0"/>
    <n v="9"/>
    <s v="V5"/>
    <n v="13"/>
    <b v="1"/>
    <b v="0"/>
    <m/>
    <s v="Double Block &amp; Bleed Valves"/>
    <s v="Double Block &amp; Bleed Valves"/>
    <m/>
    <m/>
    <m/>
    <m/>
  </r>
  <r>
    <x v="0"/>
    <x v="9"/>
    <s v="FPD350_1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b v="1"/>
    <m/>
    <m/>
  </r>
  <r>
    <x v="0"/>
    <x v="9"/>
    <s v="FPD350_1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0"/>
    <x v="9"/>
    <s v="FPD350_1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0"/>
    <x v="9"/>
    <s v="FPD350_1/CH/FPD/TAPPING/SIZE"/>
    <x v="0"/>
    <n v="10"/>
    <s v="T3"/>
    <n v="4"/>
    <b v="1"/>
    <b v="0"/>
    <s v="NOT(CH/FPD/TAPPING/TYPE=T1)"/>
    <s v="1/4 in. BSP male"/>
    <s v="1/4 in. BSP male"/>
    <m/>
    <m/>
    <m/>
    <m/>
  </r>
  <r>
    <x v="0"/>
    <x v="9"/>
    <s v="FPD350_1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0"/>
    <x v="9"/>
    <s v="FPD350_1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0"/>
    <x v="9"/>
    <s v="FPD350_1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0"/>
    <x v="9"/>
    <s v="FPD350_1/CH/FPD/TAPPING/SIZE"/>
    <x v="0"/>
    <n v="10"/>
    <s v="T7"/>
    <n v="8"/>
    <b v="1"/>
    <b v="0"/>
    <s v="NOT(CH/FPD/TAPPING/TYPE=T1)"/>
    <s v="1/2 in. BSP male"/>
    <s v="1/2 in. BSP male"/>
    <m/>
    <m/>
    <m/>
    <m/>
  </r>
  <r>
    <x v="0"/>
    <x v="9"/>
    <s v="FPD350_1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0"/>
    <x v="9"/>
    <s v="FPD350_1/CH/FPD/TAPPING/SIZE"/>
    <x v="0"/>
    <n v="10"/>
    <s v="F1"/>
    <n v="10"/>
    <b v="1"/>
    <b v="0"/>
    <s v="(CH/FPD/END/CONN/RAT=Y0 OR 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0"/>
    <x v="9"/>
    <s v="FPD350_1/CH/FPD/TAPPING/SIZE"/>
    <x v="0"/>
    <n v="10"/>
    <s v="F2"/>
    <n v="11"/>
    <b v="1"/>
    <b v="0"/>
    <s v="(CH/FPD/END/CONN/RAT=Y0 OR 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0"/>
    <x v="9"/>
    <s v="FPD350_1/CH/FPD/TAPPING/SIZE"/>
    <x v="0"/>
    <n v="10"/>
    <s v="S1"/>
    <n v="12"/>
    <b v="1"/>
    <b v="0"/>
    <s v="NOT(CH/FPD/TAPPING/TYPE=W1 OR CH/FPD/TAPPING/TYPE=V2 OR CH/FPD/TAPPING/TYPE=V3 OR CH/FPD/TAPPING/TYPE=V4)"/>
    <s v="1/2 in. socket weld"/>
    <s v="1/2 in. socket weld"/>
    <m/>
    <m/>
    <m/>
    <m/>
  </r>
  <r>
    <x v="0"/>
    <x v="9"/>
    <s v="FPD350_1/CH/FPD/TAPPING/SIZE"/>
    <x v="0"/>
    <n v="10"/>
    <s v="Z9"/>
    <n v="13"/>
    <b v="1"/>
    <b v="0"/>
    <m/>
    <s v="Others"/>
    <s v="Others"/>
    <s v="Customer"/>
    <m/>
    <m/>
    <m/>
  </r>
  <r>
    <x v="0"/>
    <x v="10"/>
    <s v="FPD350_1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0"/>
    <x v="10"/>
    <s v="FPD350_1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n v="316"/>
    <n v="316"/>
    <m/>
    <b v="1"/>
    <m/>
    <m/>
  </r>
  <r>
    <x v="0"/>
    <x v="10"/>
    <s v="FPD350_1/CH/FPD/VALVE/MAT"/>
    <x v="0"/>
    <n v="11"/>
    <s v="C3"/>
    <n v="3"/>
    <b v="1"/>
    <b v="0"/>
    <s v="NOT(CH/FPD/TAPPING/TYPE=V4)"/>
    <s v="Carbon Steel"/>
    <s v="Carbon Steel"/>
    <m/>
    <m/>
    <m/>
    <m/>
  </r>
  <r>
    <x v="0"/>
    <x v="10"/>
    <s v="FPD350_1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"/>
    <s v="Alloy C276 (UNS N010276)"/>
    <s v="Alloy C276 (UNS N010276)"/>
    <m/>
    <m/>
    <m/>
    <m/>
  </r>
  <r>
    <x v="0"/>
    <x v="10"/>
    <s v="FPD350_1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0"/>
    <x v="10"/>
    <s v="FPD350_1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0"/>
    <x v="10"/>
    <s v="FPD350_1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0"/>
    <x v="10"/>
    <s v="FPD350_1/CH/FPD/VALVE/MAT"/>
    <x v="0"/>
    <n v="11"/>
    <s v="Z9"/>
    <n v="8"/>
    <b v="1"/>
    <b v="0"/>
    <m/>
    <s v="Others"/>
    <s v="Others"/>
    <m/>
    <m/>
    <m/>
    <m/>
  </r>
  <r>
    <x v="0"/>
    <x v="11"/>
    <s v="FPD350_1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0"/>
    <x v="11"/>
    <s v="FPD350_1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0"/>
    <x v="12"/>
    <s v="FPD350_1/CH/FPD/ISO/VALVE"/>
    <x v="0"/>
    <n v="13"/>
    <s v="Y0Y"/>
    <n v="1"/>
    <b v="1"/>
    <b v="0"/>
    <m/>
    <s v="No isolation valve"/>
    <s v="No isolation valve"/>
    <m/>
    <b v="1"/>
    <m/>
    <m/>
  </r>
  <r>
    <x v="0"/>
    <x v="13"/>
    <s v="FPD350_1/CH/FPD/BOLT/TYPE/MAT"/>
    <x v="1"/>
    <n v="14"/>
    <s v="BGC"/>
    <n v="1"/>
    <b v="1"/>
    <b v="0"/>
    <s v="CH/FPD/END/CONN/TYPE=P1 OR CH/FPD/END/CONN/TYPE=T1 OR CH/FPD/END/CONN/TYPE=T2"/>
    <s v="ASTM A193 B7 / ASTM A194 2H"/>
    <s v="ASTM A193 B7 / ASTM A194 2H"/>
    <m/>
    <b v="1"/>
    <m/>
    <m/>
  </r>
  <r>
    <x v="0"/>
    <x v="13"/>
    <s v="FPD350_1/CH/FPD/BOLT/TYPE/MAT"/>
    <x v="1"/>
    <n v="14"/>
    <s v="BGS"/>
    <n v="2"/>
    <b v="1"/>
    <b v="0"/>
    <s v="CH/FPD/END/CONN/TYPE=P1 OR CH/FPD/END/CONN/TYPE=T1 OR CH/FPD/END/CONN/TYPE=T2"/>
    <s v="ASTM A193 B8M / ASTM A194 8MA"/>
    <s v="ASTM A193 B8M / ASTM A194 8MA"/>
    <m/>
    <m/>
    <m/>
    <m/>
  </r>
  <r>
    <x v="0"/>
    <x v="13"/>
    <s v="FPD350_1/CH/FPD/BOLT/TYPE/MAT"/>
    <x v="1"/>
    <n v="14"/>
    <s v="BZ9"/>
    <n v="3"/>
    <b v="1"/>
    <b v="0"/>
    <m/>
    <s v="Others"/>
    <s v="Others"/>
    <m/>
    <m/>
    <m/>
    <m/>
  </r>
  <r>
    <x v="0"/>
    <x v="14"/>
    <s v="FPD350_1/CH/FPD/GASKET"/>
    <x v="1"/>
    <n v="15"/>
    <s v="GT1"/>
    <n v="1"/>
    <b v="1"/>
    <b v="0"/>
    <s v="CH/FPD/END/CONN/TYPE=J1 OR CH/FPD/END/CONN/TYPE=J2 OR CH/FPD/END/CONN/TYPE=J3 OR CH/FPD/END/CONN/TYPE=P1 OR CH/FPD/END/CONN/TYPE=T1 OR CH/FPD/END/CONN/TYPE=T2"/>
    <s v="Asbestos free 1.6 mm"/>
    <s v="Asbestos free 1.6 mm"/>
    <m/>
    <b v="1"/>
    <m/>
    <m/>
  </r>
  <r>
    <x v="0"/>
    <x v="14"/>
    <s v="FPD350_1/CH/FPD/GASKET"/>
    <x v="1"/>
    <n v="15"/>
    <s v="GT2"/>
    <n v="2"/>
    <b v="1"/>
    <b v="0"/>
    <s v="CH/FPD/END/CONN/TYPE=J1 OR CH/FPD/END/CONN/TYPE=J2 OR CH/FPD/END/CONN/TYPE=J3 OR CH/FPD/END/CONN/TYPE=P1 OR CH/FPD/END/CONN/TYPE=T1 OR CH/FPD/END/CONN/TYPE=T2"/>
    <s v="Spiral wound - SS windings with CS outer; 4.5 mm"/>
    <s v="Spiral wound - SS windings with CS outer; 4.5 mm"/>
    <m/>
    <b v="1"/>
    <m/>
    <m/>
  </r>
  <r>
    <x v="0"/>
    <x v="14"/>
    <s v="FPD350_1/CH/FPD/GASKET"/>
    <x v="1"/>
    <n v="15"/>
    <s v="GP3"/>
    <n v="3"/>
    <b v="1"/>
    <b v="0"/>
    <s v="NOT(CH/FPD/END/CONN/TYPE=J1 OR CH/FPD/END/CONN/TYPE=J2 OR CH/FPD/END/CONN/TYPE=J3)"/>
    <s v="Soft Iron"/>
    <s v="Soft Iron"/>
    <m/>
    <m/>
    <m/>
    <m/>
  </r>
  <r>
    <x v="0"/>
    <x v="14"/>
    <s v="FPD350_1/CH/FPD/GASKET"/>
    <x v="1"/>
    <n v="15"/>
    <s v="GZ9"/>
    <n v="4"/>
    <b v="1"/>
    <b v="0"/>
    <m/>
    <s v="Others"/>
    <s v="Others"/>
    <m/>
    <m/>
    <m/>
    <m/>
  </r>
  <r>
    <x v="0"/>
    <x v="15"/>
    <s v="FPD350_1/CH/FPD/SURFACE/TREAT"/>
    <x v="1"/>
    <n v="17"/>
    <s v="P1"/>
    <n v="1"/>
    <b v="1"/>
    <b v="0"/>
    <m/>
    <s v="Oxygen Cleaning"/>
    <s v="Oxygen Cleaning"/>
    <m/>
    <m/>
    <m/>
    <m/>
  </r>
  <r>
    <x v="0"/>
    <x v="15"/>
    <s v="FPD350_1/CH/FPD/SURFACE/TREAT"/>
    <x v="1"/>
    <n v="17"/>
    <s v="Z9"/>
    <n v="2"/>
    <b v="1"/>
    <b v="0"/>
    <m/>
    <s v="Others"/>
    <s v="Others"/>
    <m/>
    <m/>
    <m/>
    <m/>
  </r>
  <r>
    <x v="0"/>
    <x v="16"/>
    <s v="FPD350_1/CH/FPD/CERTIFICATION"/>
    <x v="1"/>
    <n v="18"/>
    <s v="C2"/>
    <n v="1"/>
    <b v="1"/>
    <b v="0"/>
    <s v="CH/FPD/CERTIFICATION=C3"/>
    <s v="Material certificates acc. EN 10204 3.1"/>
    <s v="Material certificates acc. EN 10204 3.1"/>
    <m/>
    <b v="1"/>
    <m/>
    <m/>
  </r>
  <r>
    <x v="0"/>
    <x v="16"/>
    <s v="FPD350_1/CH/FPD/CERTIFICATION"/>
    <x v="1"/>
    <n v="18"/>
    <s v="C3"/>
    <n v="2"/>
    <b v="1"/>
    <b v="0"/>
    <s v="CH/FPD/CERTIFICATION=C2"/>
    <s v="Material certificates acc. EN 10204 3.2"/>
    <s v="Material certificates acc. EN 10204 3.2"/>
    <m/>
    <m/>
    <m/>
    <m/>
  </r>
  <r>
    <x v="0"/>
    <x v="16"/>
    <s v="FPD350_1/CH/FPD/CERTIFICATION"/>
    <x v="1"/>
    <n v="18"/>
    <s v="CN"/>
    <n v="3"/>
    <b v="1"/>
    <b v="0"/>
    <m/>
    <s v="Material certificates acc. NACE, latest revision"/>
    <s v="Material certificates acc. NACE, latest revision"/>
    <m/>
    <m/>
    <m/>
    <m/>
  </r>
  <r>
    <x v="0"/>
    <x v="16"/>
    <s v="FPD350_1/CH/FPD/CERTIFICATION"/>
    <x v="1"/>
    <n v="18"/>
    <s v="C9"/>
    <n v="4"/>
    <b v="1"/>
    <b v="0"/>
    <m/>
    <s v="Dye Penetrant Inspection"/>
    <s v="Dye Penetrant Inspection"/>
    <m/>
    <m/>
    <m/>
    <m/>
  </r>
  <r>
    <x v="0"/>
    <x v="16"/>
    <s v="FPD350_1/CH/FPD/CERTIFICATION"/>
    <x v="1"/>
    <n v="18"/>
    <s v="C8"/>
    <n v="5"/>
    <b v="1"/>
    <b v="0"/>
    <s v="NOT(CH/FPD/TORBAR/Type=F1)"/>
    <s v="Radiography (available on flanged units only)"/>
    <s v="Radiography (available on flanged units only)"/>
    <m/>
    <m/>
    <m/>
    <m/>
  </r>
  <r>
    <x v="0"/>
    <x v="16"/>
    <s v="FPD350_1/CH/FPD/CERTIFICATION"/>
    <x v="1"/>
    <n v="18"/>
    <s v="CA"/>
    <n v="6"/>
    <b v="1"/>
    <b v="0"/>
    <m/>
    <s v="Positive Material Identification"/>
    <s v="Positive Material Identification"/>
    <m/>
    <m/>
    <m/>
    <m/>
  </r>
  <r>
    <x v="0"/>
    <x v="16"/>
    <s v="FPD350_1/CH/FPD/CERTIFICATION"/>
    <x v="1"/>
    <n v="18"/>
    <s v="C6"/>
    <n v="7"/>
    <b v="1"/>
    <b v="0"/>
    <m/>
    <s v="100 % Dimensional Check"/>
    <s v="100 % Dimensional Check"/>
    <m/>
    <m/>
    <m/>
    <m/>
  </r>
  <r>
    <x v="0"/>
    <x v="16"/>
    <s v="FPD350_1/CH/FPD/CERTIFICATION"/>
    <x v="1"/>
    <n v="18"/>
    <s v="CZ"/>
    <n v="8"/>
    <b v="1"/>
    <b v="0"/>
    <m/>
    <s v="Others"/>
    <s v="Others"/>
    <m/>
    <m/>
    <m/>
    <m/>
  </r>
  <r>
    <x v="0"/>
    <x v="17"/>
    <s v="FPD350_1/CH/FPD/TESTING"/>
    <x v="1"/>
    <n v="19"/>
    <s v="CH1"/>
    <n v="1"/>
    <b v="1"/>
    <b v="0"/>
    <m/>
    <s v="Impact Testing @ -46 °C"/>
    <s v="Impact Testing @ -46 °C"/>
    <m/>
    <m/>
    <m/>
    <m/>
  </r>
  <r>
    <x v="0"/>
    <x v="17"/>
    <s v="FPD350_1/CH/FPD/TESTING"/>
    <x v="1"/>
    <n v="19"/>
    <s v="CH2"/>
    <n v="2"/>
    <b v="1"/>
    <b v="0"/>
    <m/>
    <s v="Impact Testing @ -196 °C"/>
    <s v="Impact Testing @ -196 °C"/>
    <m/>
    <m/>
    <m/>
    <m/>
  </r>
  <r>
    <x v="0"/>
    <x v="17"/>
    <s v="FPD350_1/CH/FPD/TESTING"/>
    <x v="1"/>
    <n v="19"/>
    <s v="CH3"/>
    <n v="3"/>
    <b v="1"/>
    <b v="0"/>
    <m/>
    <s v="Hardness Survey"/>
    <s v="Hardness Survey"/>
    <m/>
    <m/>
    <m/>
    <m/>
  </r>
  <r>
    <x v="0"/>
    <x v="17"/>
    <s v="FPD350_1/CH/FPD/TESTING"/>
    <x v="1"/>
    <n v="19"/>
    <s v="CH4"/>
    <n v="4"/>
    <b v="1"/>
    <b v="0"/>
    <m/>
    <s v="HIC Testing"/>
    <s v="HIC Testing"/>
    <m/>
    <m/>
    <m/>
    <m/>
  </r>
  <r>
    <x v="0"/>
    <x v="17"/>
    <s v="FPD350_1/CH/FPD/TESTING"/>
    <x v="1"/>
    <n v="19"/>
    <s v="CH5"/>
    <n v="5"/>
    <b v="1"/>
    <b v="0"/>
    <m/>
    <s v="Magnetic Particle Inspection"/>
    <s v="Magnetic Particle Inspection"/>
    <m/>
    <m/>
    <m/>
    <m/>
  </r>
  <r>
    <x v="0"/>
    <x v="17"/>
    <s v="FPD350_1/CH/FPD/TESTING"/>
    <x v="1"/>
    <n v="19"/>
    <s v="CH6"/>
    <n v="6"/>
    <b v="1"/>
    <b v="0"/>
    <m/>
    <s v="Ultrasonic Inspection"/>
    <s v="Ultrasonic Inspection"/>
    <m/>
    <m/>
    <m/>
    <m/>
  </r>
  <r>
    <x v="0"/>
    <x v="17"/>
    <s v="FPD350_1/CH/FPD/TESTING"/>
    <x v="1"/>
    <n v="19"/>
    <s v="CH7"/>
    <n v="7"/>
    <b v="1"/>
    <b v="0"/>
    <m/>
    <s v="Heat Treatment Trace"/>
    <s v="Heat Treatment Trace"/>
    <m/>
    <m/>
    <m/>
    <m/>
  </r>
  <r>
    <x v="0"/>
    <x v="17"/>
    <s v="FPD350_1/CH/FPD/TESTING"/>
    <x v="1"/>
    <n v="19"/>
    <s v="CH8"/>
    <n v="8"/>
    <b v="1"/>
    <b v="0"/>
    <m/>
    <s v="Pressure Test"/>
    <s v="Pressure Test"/>
    <m/>
    <m/>
    <m/>
    <m/>
  </r>
  <r>
    <x v="0"/>
    <x v="17"/>
    <s v="FPD350_1/CH/FPD/TESTING"/>
    <x v="1"/>
    <n v="19"/>
    <s v="CHZ"/>
    <n v="9"/>
    <b v="1"/>
    <b v="0"/>
    <m/>
    <s v="Others"/>
    <s v="Others"/>
    <m/>
    <m/>
    <m/>
    <m/>
  </r>
  <r>
    <x v="0"/>
    <x v="18"/>
    <s v="FPD350_1/CH/FPD/DOC/LANG"/>
    <x v="1"/>
    <n v="20"/>
    <s v="M1"/>
    <n v="1"/>
    <b v="1"/>
    <b v="0"/>
    <m/>
    <s v="German"/>
    <s v="German"/>
    <m/>
    <b v="1"/>
    <m/>
    <m/>
  </r>
  <r>
    <x v="0"/>
    <x v="18"/>
    <s v="FPD350_1/CH/FPD/DOC/LANG"/>
    <x v="1"/>
    <n v="20"/>
    <s v="M2"/>
    <n v="2"/>
    <b v="1"/>
    <b v="0"/>
    <m/>
    <s v="Italian"/>
    <s v="Italian"/>
    <m/>
    <b v="1"/>
    <m/>
    <m/>
  </r>
  <r>
    <x v="0"/>
    <x v="18"/>
    <s v="FPD350_1/CH/FPD/DOC/LANG"/>
    <x v="1"/>
    <n v="20"/>
    <s v="M3"/>
    <n v="3"/>
    <b v="1"/>
    <b v="0"/>
    <m/>
    <s v="Spanish"/>
    <s v="Spanish"/>
    <m/>
    <b v="1"/>
    <m/>
    <m/>
  </r>
  <r>
    <x v="0"/>
    <x v="18"/>
    <s v="FPD350_1/CH/FPD/DOC/LANG"/>
    <x v="1"/>
    <n v="20"/>
    <s v="M4"/>
    <n v="4"/>
    <b v="1"/>
    <b v="0"/>
    <m/>
    <s v="French"/>
    <s v="French"/>
    <m/>
    <b v="1"/>
    <m/>
    <m/>
  </r>
  <r>
    <x v="0"/>
    <x v="18"/>
    <s v="FPD350_1/CH/FPD/DOC/LANG"/>
    <x v="1"/>
    <n v="20"/>
    <s v="M5"/>
    <n v="5"/>
    <b v="1"/>
    <b v="0"/>
    <m/>
    <s v="English"/>
    <s v="English"/>
    <m/>
    <b v="1"/>
    <m/>
    <m/>
  </r>
  <r>
    <x v="0"/>
    <x v="18"/>
    <s v="FPD350_1/CH/FPD/DOC/LANG"/>
    <x v="1"/>
    <n v="20"/>
    <s v="M6"/>
    <n v="6"/>
    <b v="1"/>
    <b v="0"/>
    <m/>
    <s v="Chinese"/>
    <s v="Chinese"/>
    <m/>
    <m/>
    <m/>
    <m/>
  </r>
  <r>
    <x v="0"/>
    <x v="18"/>
    <s v="FPD350_1/CH/FPD/DOC/LANG"/>
    <x v="1"/>
    <n v="20"/>
    <s v="MZ"/>
    <n v="7"/>
    <b v="1"/>
    <b v="0"/>
    <m/>
    <s v="Others"/>
    <s v="Others"/>
    <m/>
    <m/>
    <m/>
    <m/>
  </r>
  <r>
    <x v="0"/>
    <x v="19"/>
    <s v="FPD350_1/CH/FPD/ADD/REQ"/>
    <x v="1"/>
    <n v="21"/>
    <s v="MS1"/>
    <n v="1"/>
    <b v="1"/>
    <b v="0"/>
    <m/>
    <s v="Material source limitations apply"/>
    <s v="Material source limitations apply"/>
    <m/>
    <b v="1"/>
    <m/>
    <m/>
  </r>
  <r>
    <x v="1"/>
    <x v="0"/>
    <s v="FPD350_3/CH/FPD/PRODUCT/DES"/>
    <x v="0"/>
    <n v="1"/>
    <s v="T3"/>
    <n v="1"/>
    <b v="1"/>
    <b v="0"/>
    <m/>
    <s v="Permanently Installed Torbar - 13 mm OD (1/2  in.) Probe"/>
    <s v="Permanently Installed Torbar - 13 mm OD (1/2  in.) Probe"/>
    <m/>
    <b v="1"/>
    <m/>
    <m/>
  </r>
  <r>
    <x v="1"/>
    <x v="1"/>
    <s v="FPD350_3/CH/FPD/TORBAR/TYPE"/>
    <x v="0"/>
    <n v="2"/>
    <s v="E1"/>
    <n v="1"/>
    <b v="1"/>
    <b v="0"/>
    <m/>
    <s v="Unsupported version"/>
    <s v="Unsupported version"/>
    <m/>
    <b v="1"/>
    <m/>
    <m/>
  </r>
  <r>
    <x v="1"/>
    <x v="1"/>
    <s v="FPD350_3/CH/FPD/TORBAR/TYPE"/>
    <x v="0"/>
    <n v="2"/>
    <s v="E2"/>
    <n v="2"/>
    <b v="1"/>
    <b v="0"/>
    <m/>
    <s v="Supported version"/>
    <s v="Supported version"/>
    <m/>
    <b v="1"/>
    <m/>
    <m/>
  </r>
  <r>
    <x v="1"/>
    <x v="2"/>
    <s v="FPD350_3/CH/FPD/LINE/SIZE"/>
    <x v="0"/>
    <n v="3"/>
    <n v="50"/>
    <n v="1"/>
    <b v="1"/>
    <b v="0"/>
    <m/>
    <s v="Nominally 50 mm inside diameter (Actual id must be in range 44….61 mm)"/>
    <s v="Nominally 50 mm inside diameter (Actual id must be in range 44….61 mm)"/>
    <s v="2&quot;"/>
    <b v="1"/>
    <m/>
    <m/>
  </r>
  <r>
    <x v="1"/>
    <x v="2"/>
    <s v="FPD350_3/CH/FPD/LINE/SIZE"/>
    <x v="0"/>
    <n v="3"/>
    <n v="80"/>
    <n v="2"/>
    <b v="1"/>
    <b v="0"/>
    <m/>
    <s v="Nominally 80 mm inside diameter (Actual id  must be in range 62….87 mm)"/>
    <s v="Nominally 80 mm inside diameter (Actual id  must be in range 62….87 mm)"/>
    <s v="3&quot;"/>
    <b v="1"/>
    <m/>
    <m/>
  </r>
  <r>
    <x v="1"/>
    <x v="2"/>
    <s v="FPD350_3/CH/FPD/LINE/SIZE"/>
    <x v="0"/>
    <n v="3"/>
    <n v="100"/>
    <n v="3"/>
    <b v="1"/>
    <b v="0"/>
    <m/>
    <s v="Nominally 100 mm inside diameter (Actual id  must be in range 88….111 mm)"/>
    <s v="Nominally 100 mm inside diameter (Actual id  must be in range 88….111 mm)"/>
    <s v="4&quot;"/>
    <b v="1"/>
    <m/>
    <m/>
  </r>
  <r>
    <x v="1"/>
    <x v="2"/>
    <s v="FPD350_3/CH/FPD/LINE/SIZE"/>
    <x v="0"/>
    <n v="3"/>
    <n v="125"/>
    <n v="4"/>
    <b v="1"/>
    <b v="0"/>
    <m/>
    <s v="Nominally 125 mm inside diameter (Actual id  must be in range 112….137 mm)"/>
    <s v="Nominally 125 mm inside diameter (Actual id  must be in range 112….137 mm)"/>
    <s v="5&quot;"/>
    <b v="1"/>
    <m/>
    <m/>
  </r>
  <r>
    <x v="1"/>
    <x v="2"/>
    <s v="FPD350_3/CH/FPD/LINE/SIZE"/>
    <x v="0"/>
    <n v="3"/>
    <n v="150"/>
    <n v="5"/>
    <b v="1"/>
    <b v="0"/>
    <m/>
    <s v="Nominally 150 mm inside diameter (Actual id  must be in range 138….174 mm)"/>
    <s v="Nominally 150 mm inside diameter (Actual id  must be in range 138….174 mm)"/>
    <s v="6&quot;"/>
    <b v="1"/>
    <m/>
    <m/>
  </r>
  <r>
    <x v="1"/>
    <x v="2"/>
    <s v="FPD350_3/CH/FPD/LINE/SIZE"/>
    <x v="0"/>
    <n v="3"/>
    <n v="999"/>
    <n v="8"/>
    <b v="1"/>
    <b v="0"/>
    <m/>
    <s v="Others"/>
    <s v="Others"/>
    <s v="Customer"/>
    <m/>
    <m/>
    <m/>
  </r>
  <r>
    <x v="1"/>
    <x v="3"/>
    <s v="FPD350_3/CH/FPD/ELEM/MAT"/>
    <x v="0"/>
    <n v="4"/>
    <s v="S6"/>
    <n v="1"/>
    <b v="1"/>
    <b v="0"/>
    <m/>
    <s v="316 / 316L  Stainless Steel"/>
    <s v="316 / 316L  Stainless Steel"/>
    <m/>
    <b v="1"/>
    <m/>
    <m/>
  </r>
  <r>
    <x v="1"/>
    <x v="3"/>
    <s v="FPD350_3/CH/FPD/ELEM/MAT"/>
    <x v="0"/>
    <n v="4"/>
    <s v="S4"/>
    <n v="2"/>
    <b v="1"/>
    <b v="0"/>
    <m/>
    <s v="304 / 304L Stainless Steel"/>
    <s v="304 / 304L Stainless Steel"/>
    <m/>
    <m/>
    <m/>
    <m/>
  </r>
  <r>
    <x v="1"/>
    <x v="3"/>
    <s v="FPD350_3/CH/FPD/ELEM/MAT"/>
    <x v="0"/>
    <n v="4"/>
    <s v="S2"/>
    <n v="3"/>
    <b v="1"/>
    <b v="0"/>
    <m/>
    <s v="321 Stainless Steel"/>
    <s v="321 Stainless Steel"/>
    <m/>
    <m/>
    <m/>
    <m/>
  </r>
  <r>
    <x v="1"/>
    <x v="3"/>
    <s v="FPD350_3/CH/FPD/ELEM/MAT"/>
    <x v="0"/>
    <n v="4"/>
    <s v="H4"/>
    <n v="4"/>
    <b v="1"/>
    <b v="0"/>
    <m/>
    <s v="304H Stainless Steel"/>
    <s v="304H Stainless Steel"/>
    <m/>
    <m/>
    <m/>
    <m/>
  </r>
  <r>
    <x v="1"/>
    <x v="3"/>
    <s v="FPD350_3/CH/FPD/ELEM/MAT"/>
    <x v="0"/>
    <n v="4"/>
    <s v="S3"/>
    <n v="5"/>
    <b v="1"/>
    <b v="0"/>
    <m/>
    <s v="310 Stainless Steel"/>
    <s v="310 Stainless Steel"/>
    <m/>
    <m/>
    <m/>
    <m/>
  </r>
  <r>
    <x v="1"/>
    <x v="3"/>
    <s v="FPD350_3/CH/FPD/ELEM/MAT"/>
    <x v="0"/>
    <n v="4"/>
    <s v="S1"/>
    <n v="6"/>
    <b v="1"/>
    <b v="0"/>
    <m/>
    <s v="321H Stainless Steel"/>
    <s v="321H Stainless Steel"/>
    <m/>
    <m/>
    <m/>
    <m/>
  </r>
  <r>
    <x v="1"/>
    <x v="3"/>
    <s v="FPD350_3/CH/FPD/ELEM/MAT"/>
    <x v="0"/>
    <n v="4"/>
    <s v="S9"/>
    <n v="7"/>
    <b v="1"/>
    <b v="0"/>
    <m/>
    <s v="904L Stainless Steel"/>
    <s v="904L Stainless Steel"/>
    <m/>
    <m/>
    <m/>
    <m/>
  </r>
  <r>
    <x v="1"/>
    <x v="3"/>
    <s v="FPD350_3/CH/FPD/ELEM/MAT"/>
    <x v="0"/>
    <n v="4"/>
    <s v="U7"/>
    <n v="8"/>
    <b v="1"/>
    <b v="0"/>
    <m/>
    <s v="Alloy C276 (UNS N010276)"/>
    <s v="Alloy C276 (UNS N010276)"/>
    <m/>
    <m/>
    <m/>
    <m/>
  </r>
  <r>
    <x v="1"/>
    <x v="3"/>
    <s v="FPD350_3/CH/FPD/ELEM/MAT"/>
    <x v="0"/>
    <n v="4"/>
    <s v="M4"/>
    <n v="9"/>
    <b v="1"/>
    <b v="0"/>
    <m/>
    <s v="Alloy 400 (UNS N04400)"/>
    <s v="Alloy 400 (UNS N04400)"/>
    <m/>
    <m/>
    <m/>
    <m/>
  </r>
  <r>
    <x v="1"/>
    <x v="3"/>
    <s v="FPD350_3/CH/FPD/ELEM/MAT"/>
    <x v="0"/>
    <n v="4"/>
    <s v="N2"/>
    <n v="10"/>
    <b v="1"/>
    <b v="0"/>
    <m/>
    <s v="Alloy 625 (UNS N06625)"/>
    <s v="Alloy 625 (UNS N06625)"/>
    <m/>
    <m/>
    <m/>
    <m/>
  </r>
  <r>
    <x v="1"/>
    <x v="3"/>
    <s v="FPD350_3/CH/FPD/ELEM/MAT"/>
    <x v="0"/>
    <n v="4"/>
    <s v="D1"/>
    <n v="11"/>
    <b v="1"/>
    <b v="0"/>
    <m/>
    <s v="22 % Cr Duplex (UNS S31803)"/>
    <s v="22 % Cr Duplex (UNS S31803)"/>
    <m/>
    <m/>
    <m/>
    <m/>
  </r>
  <r>
    <x v="1"/>
    <x v="3"/>
    <s v="FPD350_3/CH/FPD/ELEM/MAT"/>
    <x v="0"/>
    <n v="4"/>
    <s v="D2"/>
    <n v="12"/>
    <b v="1"/>
    <b v="0"/>
    <m/>
    <s v="25 % Cr Super Duplex (UNS S32750)"/>
    <s v="25 % Cr Super Duplex (UNS S32750)"/>
    <m/>
    <m/>
    <m/>
    <m/>
  </r>
  <r>
    <x v="1"/>
    <x v="3"/>
    <s v="FPD350_3/CH/FPD/ELEM/MAT"/>
    <x v="0"/>
    <n v="4"/>
    <s v="D3"/>
    <n v="13"/>
    <b v="1"/>
    <b v="0"/>
    <m/>
    <s v="25 % Cr Super Duplex (UNS S32760)"/>
    <s v="25 % Cr Super Duplex (UNS S32760)"/>
    <m/>
    <m/>
    <m/>
    <m/>
  </r>
  <r>
    <x v="1"/>
    <x v="3"/>
    <s v="FPD350_3/CH/FPD/ELEM/MAT"/>
    <x v="0"/>
    <n v="4"/>
    <s v="M1"/>
    <n v="14"/>
    <b v="1"/>
    <b v="0"/>
    <m/>
    <s v="6 % Mo SS (UNS S31254)"/>
    <s v="6 % Mo SS (UNS S31254)"/>
    <m/>
    <m/>
    <m/>
    <m/>
  </r>
  <r>
    <x v="1"/>
    <x v="3"/>
    <s v="FPD350_3/CH/FPD/ELEM/MAT"/>
    <x v="0"/>
    <n v="4"/>
    <s v="U3"/>
    <n v="15"/>
    <b v="1"/>
    <b v="0"/>
    <m/>
    <s v="Alloy 600 (UNS N06600)"/>
    <s v="Alloy 600 (UNS N06600)"/>
    <m/>
    <m/>
    <m/>
    <m/>
  </r>
  <r>
    <x v="1"/>
    <x v="3"/>
    <s v="FPD350_3/CH/FPD/ELEM/MAT"/>
    <x v="0"/>
    <n v="4"/>
    <s v="U4"/>
    <n v="16"/>
    <b v="1"/>
    <b v="0"/>
    <m/>
    <s v="Alloy 800 (UNS N08800)"/>
    <s v="Alloy 800 (UNS N08800)"/>
    <m/>
    <m/>
    <m/>
    <m/>
  </r>
  <r>
    <x v="1"/>
    <x v="3"/>
    <s v="FPD350_3/CH/FPD/ELEM/MAT"/>
    <x v="0"/>
    <n v="4"/>
    <s v="U5"/>
    <n v="17"/>
    <b v="1"/>
    <b v="0"/>
    <m/>
    <s v="Alloy 825 (UNS N08825)"/>
    <s v="Alloy 825 (UNS N08825)"/>
    <m/>
    <m/>
    <m/>
    <m/>
  </r>
  <r>
    <x v="1"/>
    <x v="3"/>
    <s v="FPD350_3/CH/FPD/ELEM/MAT"/>
    <x v="0"/>
    <n v="4"/>
    <s v="Z9"/>
    <n v="18"/>
    <b v="1"/>
    <b v="0"/>
    <m/>
    <s v="Others"/>
    <s v="Others"/>
    <s v="Customer"/>
    <m/>
    <m/>
    <m/>
  </r>
  <r>
    <x v="1"/>
    <x v="4"/>
    <s v="FPD350_3/CH/FPD/NONELEM/MAT"/>
    <x v="0"/>
    <n v="5"/>
    <s v="C3"/>
    <n v="1"/>
    <b v="1"/>
    <b v="0"/>
    <m/>
    <s v="Carbon Steel"/>
    <s v="Carbon Steel"/>
    <m/>
    <b v="1"/>
    <m/>
    <m/>
  </r>
  <r>
    <x v="1"/>
    <x v="4"/>
    <s v="FPD350_3/CH/FPD/NONELEM/MAT"/>
    <x v="0"/>
    <n v="5"/>
    <s v="S6"/>
    <n v="2"/>
    <b v="1"/>
    <b v="0"/>
    <m/>
    <s v="316 / 316L  Stainless Steel"/>
    <s v="316 / 316L  Stainless Steel"/>
    <m/>
    <b v="1"/>
    <m/>
    <m/>
  </r>
  <r>
    <x v="1"/>
    <x v="4"/>
    <s v="FPD350_3/CH/FPD/NONELEM/MAT"/>
    <x v="0"/>
    <n v="5"/>
    <s v="S4"/>
    <n v="3"/>
    <b v="1"/>
    <b v="0"/>
    <m/>
    <s v="304 / 304L Stainless Steel"/>
    <s v="304 / 304L Stainless Steel"/>
    <m/>
    <m/>
    <m/>
    <m/>
  </r>
  <r>
    <x v="1"/>
    <x v="4"/>
    <s v="FPD350_3/CH/FPD/NONELEM/MAT"/>
    <x v="0"/>
    <n v="5"/>
    <s v="S2"/>
    <n v="4"/>
    <b v="1"/>
    <b v="0"/>
    <m/>
    <s v="321 Stainless Steel"/>
    <s v="321 Stainless Steel"/>
    <m/>
    <m/>
    <m/>
    <m/>
  </r>
  <r>
    <x v="1"/>
    <x v="4"/>
    <s v="FPD350_3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1"/>
    <x v="4"/>
    <s v="FPD350_3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1"/>
    <x v="4"/>
    <s v="FPD350_3/CH/FPD/NONELEM/MAT"/>
    <x v="0"/>
    <n v="5"/>
    <s v="D2"/>
    <n v="7"/>
    <b v="1"/>
    <b v="0"/>
    <m/>
    <s v="25 % Cr Super Duplex (UNS S32750)"/>
    <s v="25 % Cr Super Duplex (UNS S32750)"/>
    <m/>
    <m/>
    <m/>
    <m/>
  </r>
  <r>
    <x v="1"/>
    <x v="4"/>
    <s v="FPD350_3/CH/FPD/NONELEM/MAT"/>
    <x v="0"/>
    <n v="5"/>
    <s v="D3"/>
    <n v="8"/>
    <b v="1"/>
    <b v="0"/>
    <m/>
    <s v="25 % Cr Super Duplex (UNS S32760)"/>
    <s v="25 % Cr Super Duplex (UNS S32760)"/>
    <m/>
    <m/>
    <m/>
    <m/>
  </r>
  <r>
    <x v="1"/>
    <x v="4"/>
    <s v="FPD350_3/CH/FPD/NONELEM/MAT"/>
    <x v="0"/>
    <n v="5"/>
    <s v="H6"/>
    <n v="9"/>
    <b v="1"/>
    <b v="0"/>
    <m/>
    <s v="316H Stainless Steel"/>
    <s v="316H Stainless Steel"/>
    <m/>
    <m/>
    <m/>
    <m/>
  </r>
  <r>
    <x v="1"/>
    <x v="4"/>
    <s v="FPD350_3/CH/FPD/NONELEM/MAT"/>
    <x v="0"/>
    <n v="5"/>
    <s v="H4"/>
    <n v="10"/>
    <b v="1"/>
    <b v="0"/>
    <m/>
    <s v="304H Stainless Steel"/>
    <s v="304H Stainless Steel"/>
    <m/>
    <m/>
    <m/>
    <m/>
  </r>
  <r>
    <x v="1"/>
    <x v="4"/>
    <s v="FPD350_3/CH/FPD/NONELEM/MAT"/>
    <x v="0"/>
    <n v="5"/>
    <s v="S3"/>
    <n v="11"/>
    <b v="1"/>
    <b v="0"/>
    <m/>
    <s v="310 Stainless Steel"/>
    <s v="310 Stainless Steel"/>
    <m/>
    <m/>
    <m/>
    <m/>
  </r>
  <r>
    <x v="1"/>
    <x v="4"/>
    <s v="FPD350_3/CH/FPD/NONELEM/MAT"/>
    <x v="0"/>
    <n v="5"/>
    <s v="S1"/>
    <n v="12"/>
    <b v="1"/>
    <b v="0"/>
    <m/>
    <s v="321H Stainless Steel"/>
    <s v="321H Stainless Steel"/>
    <m/>
    <m/>
    <m/>
    <m/>
  </r>
  <r>
    <x v="1"/>
    <x v="4"/>
    <s v="FPD350_3/CH/FPD/NONELEM/MAT"/>
    <x v="0"/>
    <n v="5"/>
    <s v="S9"/>
    <n v="13"/>
    <b v="1"/>
    <b v="0"/>
    <m/>
    <s v="904L Stainless Steel"/>
    <s v="904L Stainless Steel"/>
    <m/>
    <m/>
    <m/>
    <m/>
  </r>
  <r>
    <x v="1"/>
    <x v="4"/>
    <s v="FPD350_3/CH/FPD/NONELEM/MAT"/>
    <x v="0"/>
    <n v="5"/>
    <s v="D1"/>
    <n v="14"/>
    <b v="1"/>
    <b v="0"/>
    <m/>
    <s v="22 % Cr Duplex (UNS S31803)"/>
    <s v="22 % Cr Duplex (UNS S31803)"/>
    <m/>
    <m/>
    <m/>
    <m/>
  </r>
  <r>
    <x v="1"/>
    <x v="4"/>
    <s v="FPD350_3/CH/FPD/NONELEM/MAT"/>
    <x v="0"/>
    <n v="5"/>
    <s v="M1"/>
    <n v="15"/>
    <b v="1"/>
    <b v="0"/>
    <m/>
    <s v="6 % Mo SS (UNS S31254)"/>
    <s v="6 % Mo SS (UNS S31254)"/>
    <m/>
    <m/>
    <m/>
    <m/>
  </r>
  <r>
    <x v="1"/>
    <x v="4"/>
    <s v="FPD350_3/CH/FPD/NONELEM/MAT"/>
    <x v="0"/>
    <n v="5"/>
    <s v="M4"/>
    <n v="16"/>
    <b v="1"/>
    <b v="0"/>
    <m/>
    <s v="Alloy 400 (UNS N04400)"/>
    <s v="Alloy 400 (UNS N04400)"/>
    <m/>
    <m/>
    <m/>
    <m/>
  </r>
  <r>
    <x v="1"/>
    <x v="4"/>
    <s v="FPD350_3/CH/FPD/NONELEM/MAT"/>
    <x v="0"/>
    <n v="5"/>
    <s v="U3"/>
    <n v="17"/>
    <b v="1"/>
    <b v="0"/>
    <m/>
    <s v="Alloy 600 (UNS N06600)"/>
    <s v="Alloy 600 (UNS N06600)"/>
    <m/>
    <m/>
    <m/>
    <m/>
  </r>
  <r>
    <x v="1"/>
    <x v="4"/>
    <s v="FPD350_3/CH/FPD/NONELEM/MAT"/>
    <x v="0"/>
    <n v="5"/>
    <s v="N2"/>
    <n v="18"/>
    <b v="1"/>
    <b v="0"/>
    <m/>
    <s v="Alloy 625 (UNS N06625)"/>
    <s v="Alloy 625 (UNS N06625)"/>
    <m/>
    <m/>
    <m/>
    <m/>
  </r>
  <r>
    <x v="1"/>
    <x v="4"/>
    <s v="FPD350_3/CH/FPD/NONELEM/MAT"/>
    <x v="0"/>
    <n v="5"/>
    <s v="U4"/>
    <n v="19"/>
    <b v="1"/>
    <b v="0"/>
    <m/>
    <s v="Alloy 800 (UNS N08800)"/>
    <s v="Alloy 800 (UNS N08800)"/>
    <m/>
    <m/>
    <m/>
    <m/>
  </r>
  <r>
    <x v="1"/>
    <x v="4"/>
    <s v="FPD350_3/CH/FPD/NONELEM/MAT"/>
    <x v="0"/>
    <n v="5"/>
    <s v="U5"/>
    <n v="20"/>
    <b v="1"/>
    <b v="0"/>
    <m/>
    <s v="Alloy 825 (UNS N08825)"/>
    <s v="Alloy 825 (UNS N08825)"/>
    <m/>
    <m/>
    <m/>
    <m/>
  </r>
  <r>
    <x v="1"/>
    <x v="4"/>
    <s v="FPD350_3/CH/FPD/NONELEM/MAT"/>
    <x v="0"/>
    <n v="5"/>
    <s v="U7"/>
    <n v="21"/>
    <b v="1"/>
    <b v="0"/>
    <m/>
    <s v="Alloy C276 (UNS N010276)"/>
    <s v="Alloy C276 (UNS N010276)"/>
    <m/>
    <m/>
    <m/>
    <m/>
  </r>
  <r>
    <x v="1"/>
    <x v="4"/>
    <s v="FPD350_3/CH/FPD/NONELEM/MAT"/>
    <x v="0"/>
    <n v="5"/>
    <s v="Z9"/>
    <n v="22"/>
    <b v="1"/>
    <b v="0"/>
    <m/>
    <s v="Others"/>
    <s v="Others"/>
    <s v="Customer"/>
    <m/>
    <m/>
    <m/>
  </r>
  <r>
    <x v="1"/>
    <x v="5"/>
    <s v="FPD350_3/CH/FPD/MOUNTING"/>
    <x v="0"/>
    <n v="6"/>
    <s v="T1"/>
    <n v="1"/>
    <b v="1"/>
    <b v="0"/>
    <s v="(CH/FPD/TORBAR/TYPE=E2) OR (NOT(CH/FPD/NONELEM/MAT=S6 OR CH/FPD/NONELEM/MAT=S4 OR CH/FPD/NONELEM/MAT=C3))"/>
    <s v="Threaded connection without end support"/>
    <s v="Threaded connection without end support"/>
    <m/>
    <b v="1"/>
    <m/>
    <m/>
  </r>
  <r>
    <x v="1"/>
    <x v="5"/>
    <s v="FPD350_3/CH/FPD/MOUNTING"/>
    <x v="0"/>
    <n v="6"/>
    <s v="T2"/>
    <n v="2"/>
    <b v="1"/>
    <b v="0"/>
    <s v="(CH/FPD/TORBAR/TYPE=E1) OR (NOT(CH/FPD/NONELEM/MAT=S6 OR CH/FPD/NONELEM/MAT=S4 OR CH/FPD/NONELEM/MAT=C3))"/>
    <s v="Threaded connection with threaded end support"/>
    <s v="Threaded connection with threaded end support"/>
    <m/>
    <m/>
    <m/>
    <m/>
  </r>
  <r>
    <x v="1"/>
    <x v="5"/>
    <s v="FPD350_3/CH/FPD/MOUNTING"/>
    <x v="0"/>
    <n v="6"/>
    <s v="F1"/>
    <n v="3"/>
    <b v="1"/>
    <b v="0"/>
    <s v="CH/FPD/TORBAR/TYPE=E2"/>
    <s v="Flanged Standoff without end support"/>
    <s v="Flanged Standoff without end support"/>
    <m/>
    <b v="1"/>
    <m/>
    <m/>
  </r>
  <r>
    <x v="1"/>
    <x v="5"/>
    <s v="FPD350_3/CH/FPD/MOUNTING"/>
    <x v="0"/>
    <n v="6"/>
    <s v="F2"/>
    <n v="4"/>
    <b v="1"/>
    <b v="0"/>
    <s v="CH/FPD/TORBAR/TYPE=E1"/>
    <s v="Flanged Standoff with weld cup end support"/>
    <s v="Flanged Standoff with weld cup end support"/>
    <m/>
    <m/>
    <m/>
    <m/>
  </r>
  <r>
    <x v="1"/>
    <x v="5"/>
    <s v="FPD350_3/CH/FPD/MOUNTING"/>
    <x v="0"/>
    <n v="6"/>
    <s v="F7"/>
    <n v="5"/>
    <b v="1"/>
    <b v="0"/>
    <s v="CH/FPD/TORBAR/TYPE=E2"/>
    <s v="Standoff fittings supplied by customer - versions without flanged end supports "/>
    <s v="Standoff fittings supplied by customer - versions without flanged end supports "/>
    <m/>
    <m/>
    <m/>
    <m/>
  </r>
  <r>
    <x v="1"/>
    <x v="5"/>
    <s v="FPD350_3/CH/FPD/MOUNTING"/>
    <x v="0"/>
    <n v="6"/>
    <s v="F8"/>
    <n v="6"/>
    <b v="1"/>
    <b v="0"/>
    <s v="CH/FPD/TORBAR/TYPE=E1"/>
    <s v="Standoff fittings supplied by customer - versions with flanged end supports "/>
    <s v="Standoff fittings supplied by customer - versions with flanged end supports "/>
    <m/>
    <m/>
    <m/>
    <m/>
  </r>
  <r>
    <x v="1"/>
    <x v="6"/>
    <s v="FPD350_3/CH/FPD/END/CONN/TYPE"/>
    <x v="0"/>
    <n v="7"/>
    <s v="T1"/>
    <n v="1"/>
    <b v="1"/>
    <b v="0"/>
    <s v="CH/FPD/MOUNTING=F1 OR CH/FPD/MOUNTING=F2 OR CH/FPD/MOUNTING=F7"/>
    <s v="Threaded BSPT"/>
    <s v="Threaded BSPT"/>
    <m/>
    <m/>
    <m/>
    <m/>
  </r>
  <r>
    <x v="1"/>
    <x v="6"/>
    <s v="FPD350_3/CH/FPD/END/CONN/TYPE"/>
    <x v="0"/>
    <n v="7"/>
    <s v="T2"/>
    <n v="2"/>
    <b v="1"/>
    <b v="0"/>
    <s v="CH/FPD/MOUNTING=F1 OR CH/FPD/MOUNTING=F2 OR CH/FPD/MOUNTING=F7"/>
    <s v="Threaded NPT"/>
    <s v="Threaded NPT"/>
    <m/>
    <b v="1"/>
    <m/>
    <m/>
  </r>
  <r>
    <x v="1"/>
    <x v="6"/>
    <s v="FPD350_3/CH/FPD/END/CONN/TYPE"/>
    <x v="0"/>
    <n v="7"/>
    <s v="R3"/>
    <n v="3"/>
    <b v="1"/>
    <b v="0"/>
    <s v="NOT(CH/FPD/MOUNTING=F1 OR CH/FPD/MOUNTING=F2 OR CH/FPD/MOUNTING=F7)"/>
    <s v="Raised Face DN 25 (1 in.)"/>
    <s v="Raised Face DN 25 (1 in.)"/>
    <m/>
    <b v="1"/>
    <m/>
    <m/>
  </r>
  <r>
    <x v="1"/>
    <x v="6"/>
    <s v="FPD350_3/CH/FPD/END/CONN/TYPE"/>
    <x v="0"/>
    <n v="7"/>
    <s v="R4"/>
    <n v="4"/>
    <b v="1"/>
    <b v="0"/>
    <s v="NOT(CH/FPD/MOUNTING=F1 OR CH/FPD/MOUNTING=F2 OR CH/FPD/MOUNTING=F7)"/>
    <s v="Raised Face DN 40 (1-1/2 in.)"/>
    <s v="Raised Face DN 40 (1-1/2 in.)"/>
    <m/>
    <m/>
    <m/>
    <m/>
  </r>
  <r>
    <x v="1"/>
    <x v="6"/>
    <s v="FPD350_3/CH/FPD/END/CONN/TYPE"/>
    <x v="0"/>
    <n v="7"/>
    <s v="F3"/>
    <n v="5"/>
    <b v="1"/>
    <b v="0"/>
    <s v="NOT(CH/FPD/MOUNTING=F1 OR CH/FPD/MOUNTING=F2 OR CH/FPD/MOUNTING=F7)"/>
    <s v="Flat Face DN 25 (1 in.)"/>
    <s v="Flat Face DN 25 (1 in.)"/>
    <m/>
    <m/>
    <m/>
    <m/>
  </r>
  <r>
    <x v="1"/>
    <x v="6"/>
    <s v="FPD350_3/CH/FPD/END/CONN/TYPE"/>
    <x v="0"/>
    <n v="7"/>
    <s v="F4"/>
    <n v="6"/>
    <b v="1"/>
    <b v="0"/>
    <s v="NOT(CH/FPD/MOUNTING=F1 OR CH/FPD/MOUNTING=F2 OR CH/FPD/MOUNTING=F7)"/>
    <s v="Flat Face DN 40 (1-1/2 in.)"/>
    <s v="Flat Face DN 40 (1-1/2 in.)"/>
    <m/>
    <m/>
    <m/>
    <m/>
  </r>
  <r>
    <x v="1"/>
    <x v="6"/>
    <s v="FPD350_3/CH/FPD/END/CONN/TYPE"/>
    <x v="0"/>
    <n v="7"/>
    <s v="J1"/>
    <n v="7"/>
    <b v="1"/>
    <b v="0"/>
    <s v="NOT(CH/FPD/MOUNTING=F1 OR CH/FPD/MOUNTING=F2 OR CH/FPD/MOUNTING=F7)"/>
    <s v="RTJ DN 25 (1 in.)"/>
    <s v="RTJ DN 25 (1 in.)"/>
    <m/>
    <m/>
    <m/>
    <m/>
  </r>
  <r>
    <x v="1"/>
    <x v="6"/>
    <s v="FPD350_3/CH/FPD/END/CONN/TYPE"/>
    <x v="0"/>
    <n v="7"/>
    <s v="J2"/>
    <n v="8"/>
    <b v="1"/>
    <b v="0"/>
    <s v="NOT(CH/FPD/MOUNTING=F1 OR CH/FPD/MOUNTING=F2 OR CH/FPD/MOUNTING=F7)"/>
    <s v="RTJ DN 40 (1-1/2 in.)"/>
    <s v="RTJ DN 40 (1-1/2 in.)"/>
    <m/>
    <m/>
    <m/>
    <m/>
  </r>
  <r>
    <x v="1"/>
    <x v="6"/>
    <s v="FPD350_3/CH/FPD/END/CONN/TYPE"/>
    <x v="0"/>
    <n v="7"/>
    <s v="Z9"/>
    <n v="9"/>
    <b v="1"/>
    <b v="0"/>
    <m/>
    <s v="Others"/>
    <s v="Others"/>
    <s v="Customer"/>
    <m/>
    <m/>
    <m/>
  </r>
  <r>
    <x v="1"/>
    <x v="7"/>
    <s v="FPD350_3/CH/FPD/END/CONN/RAT"/>
    <x v="0"/>
    <n v="8"/>
    <s v="Y0"/>
    <n v="1"/>
    <b v="1"/>
    <b v="0"/>
    <s v="NOT(CH/FPD/MOUNTING=T1 OR CH/FPD/MOUNTING=T2)"/>
    <s v="Not flanged"/>
    <s v="Not flanged"/>
    <m/>
    <b v="1"/>
    <m/>
    <m/>
  </r>
  <r>
    <x v="1"/>
    <x v="7"/>
    <s v="FPD350_3/CH/FPD/END/CONN/RAT"/>
    <x v="0"/>
    <n v="8"/>
    <s v="A1"/>
    <n v="2"/>
    <b v="1"/>
    <b v="0"/>
    <s v="CH/FPD/MOUNTING=T1 OR CH/FPD/MOUNTING=T2"/>
    <s v="ASME Class 150"/>
    <s v="ASME Class 150"/>
    <m/>
    <b v="1"/>
    <m/>
    <m/>
  </r>
  <r>
    <x v="1"/>
    <x v="7"/>
    <s v="FPD350_3/CH/FPD/END/CONN/RAT"/>
    <x v="0"/>
    <n v="8"/>
    <s v="A3"/>
    <n v="3"/>
    <b v="1"/>
    <b v="0"/>
    <s v="CH/FPD/MOUNTING=T1 OR CH/FPD/MOUNTING=T2"/>
    <s v="ASME Class 300"/>
    <s v="ASME Class 300"/>
    <m/>
    <m/>
    <m/>
    <m/>
  </r>
  <r>
    <x v="1"/>
    <x v="7"/>
    <s v="FPD350_3/CH/FPD/END/CONN/RAT"/>
    <x v="0"/>
    <n v="8"/>
    <s v="A6"/>
    <n v="4"/>
    <b v="1"/>
    <b v="0"/>
    <s v="CH/FPD/MOUNTING=T1 OR CH/FPD/MOUNTING=T2"/>
    <s v="ASME Class 600"/>
    <s v="ASME Class 600"/>
    <m/>
    <m/>
    <m/>
    <m/>
  </r>
  <r>
    <x v="1"/>
    <x v="7"/>
    <s v="FPD350_3/CH/FPD/END/CONN/RAT"/>
    <x v="0"/>
    <n v="8"/>
    <s v="A7"/>
    <n v="5"/>
    <b v="1"/>
    <b v="0"/>
    <s v="CH/FPD/MOUNTING=T1 OR CH/FPD/MOUNTING=T2"/>
    <s v="ASME Class 900"/>
    <s v="ASME Class 900"/>
    <m/>
    <m/>
    <m/>
    <m/>
  </r>
  <r>
    <x v="1"/>
    <x v="7"/>
    <s v="FPD350_3/CH/FPD/END/CONN/RAT"/>
    <x v="0"/>
    <n v="8"/>
    <s v="A8"/>
    <n v="6"/>
    <b v="1"/>
    <b v="0"/>
    <s v="CH/FPD/MOUNTING=T1 OR CH/FPD/MOUNTING=T2"/>
    <s v="ASME Class 1500"/>
    <s v="ASME Class 1500"/>
    <m/>
    <m/>
    <m/>
    <m/>
  </r>
  <r>
    <x v="1"/>
    <x v="7"/>
    <s v="FPD350_3/CH/FPD/END/CONN/RAT"/>
    <x v="0"/>
    <n v="8"/>
    <s v="A9"/>
    <n v="7"/>
    <b v="1"/>
    <b v="0"/>
    <s v="CH/FPD/MOUNTING=T1 OR CH/FPD/MOUNTING=T2"/>
    <s v="ASME Class 2500"/>
    <s v="ASME Class 2500"/>
    <m/>
    <m/>
    <m/>
    <m/>
  </r>
  <r>
    <x v="1"/>
    <x v="7"/>
    <s v="FPD350_3/CH/FPD/END/CONN/RAT"/>
    <x v="0"/>
    <n v="8"/>
    <s v="D0"/>
    <n v="8"/>
    <b v="1"/>
    <b v="0"/>
    <s v="(CH/FPD/MOUNTING=T1 OR CH/FPD/MOUNTING=T2) OR (CH/FPD/END/CONN/TYPE=J1 OR CH/FPD/END/CONN/TYPE=J2)"/>
    <s v="DIN PN 6"/>
    <s v="DIN PN 6"/>
    <m/>
    <m/>
    <m/>
    <m/>
  </r>
  <r>
    <x v="1"/>
    <x v="7"/>
    <s v="FPD350_3/CH/FPD/END/CONN/RAT"/>
    <x v="0"/>
    <n v="8"/>
    <s v="D1"/>
    <n v="9"/>
    <b v="1"/>
    <b v="0"/>
    <s v="(CH/FPD/MOUNTING=T1 OR CH/FPD/MOUNTING=T2) OR (CH/FPD/END/CONN/TYPE=J1 OR CH/FPD/END/CONN/TYPE=J2)"/>
    <s v="DIN PN 10"/>
    <s v="DIN PN 10"/>
    <m/>
    <m/>
    <m/>
    <m/>
  </r>
  <r>
    <x v="1"/>
    <x v="7"/>
    <s v="FPD350_3/CH/FPD/END/CONN/RAT"/>
    <x v="0"/>
    <n v="8"/>
    <s v="D2"/>
    <n v="10"/>
    <b v="1"/>
    <b v="0"/>
    <s v="(CH/FPD/MOUNTING=T1 OR CH/FPD/MOUNTING=T2) OR (CH/FPD/END/CONN/TYPE=J1 OR CH/FPD/END/CONN/TYPE=J2)"/>
    <s v="DIN PN 16"/>
    <s v="DIN PN 16"/>
    <m/>
    <b v="1"/>
    <m/>
    <m/>
  </r>
  <r>
    <x v="1"/>
    <x v="7"/>
    <s v="FPD350_3/CH/FPD/END/CONN/RAT"/>
    <x v="0"/>
    <n v="8"/>
    <s v="D3"/>
    <n v="11"/>
    <b v="1"/>
    <b v="0"/>
    <s v="(CH/FPD/MOUNTING=T1 OR CH/FPD/MOUNTING=T2) OR (CH/FPD/END/CONN/TYPE=J1 OR CH/FPD/END/CONN/TYPE=J2)"/>
    <s v="DIN PN 25"/>
    <s v="DIN PN 25"/>
    <m/>
    <b v="1"/>
    <m/>
    <m/>
  </r>
  <r>
    <x v="1"/>
    <x v="7"/>
    <s v="FPD350_3/CH/FPD/END/CONN/RAT"/>
    <x v="0"/>
    <n v="8"/>
    <s v="D4"/>
    <n v="12"/>
    <b v="1"/>
    <b v="0"/>
    <s v="(CH/FPD/MOUNTING=T1 OR CH/FPD/MOUNTING=T2) OR (CH/FPD/END/CONN/TYPE=J1 OR CH/FPD/END/CONN/TYPE=J2)"/>
    <s v="DIN PN 40"/>
    <s v="DIN PN 40"/>
    <m/>
    <b v="1"/>
    <m/>
    <m/>
  </r>
  <r>
    <x v="1"/>
    <x v="7"/>
    <s v="FPD350_3/CH/FPD/END/CONN/RAT"/>
    <x v="0"/>
    <n v="8"/>
    <s v="D5"/>
    <n v="13"/>
    <b v="1"/>
    <b v="0"/>
    <s v="(CH/FPD/MOUNTING=T1 OR CH/FPD/MOUNTING=T2) OR (CH/FPD/END/CONN/TYPE=J1 OR CH/FPD/END/CONN/TYPE=J2)"/>
    <s v="DIN PN 63"/>
    <s v="DIN PN 63"/>
    <m/>
    <m/>
    <m/>
    <m/>
  </r>
  <r>
    <x v="1"/>
    <x v="7"/>
    <s v="FPD350_3/CH/FPD/END/CONN/RAT"/>
    <x v="0"/>
    <n v="8"/>
    <s v="D6"/>
    <n v="14"/>
    <b v="1"/>
    <b v="0"/>
    <s v="(CH/FPD/MOUNTING=T1 OR CH/FPD/MOUNTING=T2) OR (CH/FPD/END/CONN/TYPE=J1 OR CH/FPD/END/CONN/TYPE=J2)"/>
    <s v="DIN PN 100"/>
    <s v="DIN PN 100"/>
    <m/>
    <m/>
    <m/>
    <m/>
  </r>
  <r>
    <x v="1"/>
    <x v="7"/>
    <s v="FPD350_3/CH/FPD/END/CONN/RAT"/>
    <x v="0"/>
    <n v="8"/>
    <s v="D7"/>
    <n v="15"/>
    <b v="1"/>
    <b v="0"/>
    <s v="(CH/FPD/MOUNTING=T1 OR CH/FPD/MOUNTING=T2) OR (CH/FPD/END/CONN/TYPE=J1 OR CH/FPD/END/CONN/TYPE=J2)"/>
    <s v="DIN PN 160"/>
    <s v="DIN PN 160"/>
    <m/>
    <m/>
    <m/>
    <m/>
  </r>
  <r>
    <x v="1"/>
    <x v="7"/>
    <s v="FPD350_3/CH/FPD/END/CONN/RAT"/>
    <x v="0"/>
    <n v="8"/>
    <s v="D8"/>
    <n v="16"/>
    <b v="1"/>
    <b v="0"/>
    <s v="(CH/FPD/MOUNTING=T1 OR CH/FPD/MOUNTING=T2) OR (CH/FPD/END/CONN/TYPE=J1 OR CH/FPD/END/CONN/TYPE=J2)"/>
    <s v="DIN PN 250"/>
    <s v="DIN PN 250"/>
    <m/>
    <m/>
    <m/>
    <m/>
  </r>
  <r>
    <x v="1"/>
    <x v="7"/>
    <s v="FPD350_3/CH/FPD/END/CONN/RAT"/>
    <x v="0"/>
    <n v="8"/>
    <s v="Z9"/>
    <n v="17"/>
    <b v="1"/>
    <b v="0"/>
    <m/>
    <s v="Others"/>
    <s v="Others"/>
    <s v="Customer"/>
    <m/>
    <m/>
    <m/>
  </r>
  <r>
    <x v="1"/>
    <x v="8"/>
    <s v="FPD350_3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1"/>
    <x v="8"/>
    <s v="FPD350_3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1"/>
    <x v="8"/>
    <s v="FPD350_3/CH/FPD/TAPPING/TYPE"/>
    <x v="0"/>
    <n v="9"/>
    <s v="F1"/>
    <n v="3"/>
    <b v="1"/>
    <b v="0"/>
    <m/>
    <s v="Flanged DP connections (no valves)"/>
    <s v="Flanged DP connections (no valves)"/>
    <m/>
    <m/>
    <m/>
    <m/>
  </r>
  <r>
    <x v="1"/>
    <x v="8"/>
    <s v="FPD350_3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1"/>
    <x v="8"/>
    <s v="FPD350_3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1"/>
    <x v="8"/>
    <s v="FPD350_3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1"/>
    <x v="8"/>
    <s v="FPD350_3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1"/>
    <x v="8"/>
    <s v="FPD350_3/CH/FPD/TAPPING/TYPE"/>
    <x v="0"/>
    <n v="9"/>
    <s v="D1"/>
    <n v="8"/>
    <b v="1"/>
    <b v="0"/>
    <m/>
    <s v="Direct mounting head"/>
    <s v="Direct mounting head"/>
    <m/>
    <b v="1"/>
    <m/>
    <m/>
  </r>
  <r>
    <x v="1"/>
    <x v="8"/>
    <s v="FPD350_3/CH/FPD/TAPPING/TYPE"/>
    <x v="0"/>
    <n v="9"/>
    <s v="V1"/>
    <n v="9"/>
    <b v="1"/>
    <b v="0"/>
    <m/>
    <s v="Ball Valves"/>
    <s v="Ball Valves"/>
    <m/>
    <m/>
    <m/>
    <m/>
  </r>
  <r>
    <x v="1"/>
    <x v="8"/>
    <s v="FPD350_3/CH/FPD/TAPPING/TYPE"/>
    <x v="0"/>
    <n v="9"/>
    <s v="V2"/>
    <n v="10"/>
    <b v="1"/>
    <b v="0"/>
    <m/>
    <s v="Needle Valves"/>
    <s v="Needle Valves"/>
    <m/>
    <m/>
    <m/>
    <m/>
  </r>
  <r>
    <x v="1"/>
    <x v="8"/>
    <s v="FPD350_3/CH/FPD/TAPPING/TYPE"/>
    <x v="0"/>
    <n v="9"/>
    <s v="V3"/>
    <n v="11"/>
    <b v="1"/>
    <b v="0"/>
    <m/>
    <s v="Gate Valves"/>
    <s v="Gate Valves"/>
    <m/>
    <m/>
    <m/>
    <m/>
  </r>
  <r>
    <x v="1"/>
    <x v="8"/>
    <s v="FPD350_3/CH/FPD/TAPPING/TYPE"/>
    <x v="0"/>
    <n v="9"/>
    <s v="V4"/>
    <n v="12"/>
    <b v="1"/>
    <b v="0"/>
    <m/>
    <s v="Globe Valves"/>
    <s v="Globe Valves"/>
    <m/>
    <m/>
    <m/>
    <m/>
  </r>
  <r>
    <x v="1"/>
    <x v="8"/>
    <s v="FPD350_3/CH/FPD/TAPPING/TYPE"/>
    <x v="0"/>
    <n v="9"/>
    <s v="V5"/>
    <n v="13"/>
    <b v="1"/>
    <b v="0"/>
    <m/>
    <s v="Double Block &amp; Bleed Valves"/>
    <s v="Double Block &amp; Bleed Valves"/>
    <m/>
    <m/>
    <m/>
    <m/>
  </r>
  <r>
    <x v="1"/>
    <x v="9"/>
    <s v="FPD350_3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b v="1"/>
    <m/>
    <m/>
  </r>
  <r>
    <x v="1"/>
    <x v="9"/>
    <s v="FPD350_3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1"/>
    <x v="9"/>
    <s v="FPD350_3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1"/>
    <x v="9"/>
    <s v="FPD350_3/CH/FPD/TAPPING/SIZE"/>
    <x v="0"/>
    <n v="10"/>
    <s v="T3"/>
    <n v="4"/>
    <b v="1"/>
    <b v="0"/>
    <s v="NOT(CH/FPD/TAPPING/TYPE=T1)"/>
    <s v="1/4 in. BSP male"/>
    <s v="1/4 in. BSP male"/>
    <m/>
    <m/>
    <m/>
    <m/>
  </r>
  <r>
    <x v="1"/>
    <x v="9"/>
    <s v="FPD350_3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1"/>
    <x v="9"/>
    <s v="FPD350_3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1"/>
    <x v="9"/>
    <s v="FPD350_3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1"/>
    <x v="9"/>
    <s v="FPD350_3/CH/FPD/TAPPING/SIZE"/>
    <x v="0"/>
    <n v="10"/>
    <s v="T7"/>
    <n v="8"/>
    <b v="1"/>
    <b v="0"/>
    <s v="NOT(CH/FPD/TAPPING/TYPE=T1)"/>
    <s v="1/2 in. BSP male"/>
    <s v="1/2 in. BSP male"/>
    <m/>
    <m/>
    <m/>
    <m/>
  </r>
  <r>
    <x v="1"/>
    <x v="9"/>
    <s v="FPD350_3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1"/>
    <x v="9"/>
    <s v="FPD350_3/CH/FPD/TAPPING/SIZE"/>
    <x v="0"/>
    <n v="10"/>
    <s v="F1"/>
    <n v="10"/>
    <b v="1"/>
    <b v="0"/>
    <s v="(CH/FPD/END/CONN/RAT=Y0 OR CH/FPD/END/CONN/RAT=D0) AND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1"/>
    <x v="9"/>
    <s v="FPD350_3/CH/FPD/TAPPING/SIZE"/>
    <x v="0"/>
    <n v="10"/>
    <s v="F2"/>
    <n v="11"/>
    <b v="1"/>
    <b v="0"/>
    <s v="(CH/FPD/END/CONN/RAT=Y0 OR CH/FPD/END/CONN/RAT=D0) AND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1"/>
    <x v="9"/>
    <s v="FPD350_3/CH/FPD/TAPPING/SIZE"/>
    <x v="0"/>
    <n v="10"/>
    <s v="S1"/>
    <n v="12"/>
    <b v="1"/>
    <b v="0"/>
    <s v="NOT(CH/FPD/TAPPING/TYPE=W1 OR CH/FPD/TAPPING/TYPE=V2 OR CH/FPD/TAPPING/TYPE=V3 OR CH/FPD/TAPPING/TYPE=V4 OR CH/FPD/TAPPING/TYPE=V5)"/>
    <s v="1/2 in. socket weld"/>
    <s v="1/2 in. socket weld"/>
    <m/>
    <m/>
    <m/>
    <m/>
  </r>
  <r>
    <x v="1"/>
    <x v="9"/>
    <s v="FPD350_3/CH/FPD/TAPPING/SIZE"/>
    <x v="0"/>
    <n v="10"/>
    <s v="Z9"/>
    <n v="13"/>
    <b v="1"/>
    <b v="0"/>
    <m/>
    <s v="Others"/>
    <s v="Others"/>
    <s v="Customer"/>
    <m/>
    <m/>
    <m/>
  </r>
  <r>
    <x v="1"/>
    <x v="10"/>
    <s v="FPD350_3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1"/>
    <x v="10"/>
    <s v="FPD350_3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n v="316"/>
    <n v="316"/>
    <m/>
    <b v="1"/>
    <m/>
    <m/>
  </r>
  <r>
    <x v="1"/>
    <x v="10"/>
    <s v="FPD350_3/CH/FPD/VALVE/MAT"/>
    <x v="0"/>
    <n v="11"/>
    <s v="C3"/>
    <n v="3"/>
    <b v="1"/>
    <b v="0"/>
    <s v="NOT(CH/FPD/TAPPING/TYPE=V4)"/>
    <s v="Carbon Steel"/>
    <s v="Carbon Steel"/>
    <m/>
    <m/>
    <m/>
    <m/>
  </r>
  <r>
    <x v="1"/>
    <x v="10"/>
    <s v="FPD350_3/CH/FPD/VALVE/MAT"/>
    <x v="0"/>
    <n v="11"/>
    <s v="U7"/>
    <n v="4"/>
    <b v="1"/>
    <b v="0"/>
    <s v="((NOT(CH/FPD/TAPPING/TYPE=D4 OR CH/FPD/TAPPING/TYPE=D5))) OR ((NOT(CH/FPD/TAPPING/TYPE=V2)) AND (NOT(CH/FPD/TAPPING/SIZE=T2 OR CH/FPD/TAPPING/SIZE=T6)))"/>
    <s v="Alloy C276 (UNS N010276)"/>
    <s v="Alloy C276 (UNS N010276)"/>
    <m/>
    <m/>
    <m/>
    <m/>
  </r>
  <r>
    <x v="1"/>
    <x v="10"/>
    <s v="FPD350_3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1"/>
    <x v="10"/>
    <s v="FPD350_3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1"/>
    <x v="10"/>
    <s v="FPD350_3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1"/>
    <x v="10"/>
    <s v="FPD350_3/CH/FPD/VALVE/MAT"/>
    <x v="0"/>
    <n v="11"/>
    <s v="Z9"/>
    <n v="8"/>
    <b v="1"/>
    <b v="0"/>
    <m/>
    <s v="Others"/>
    <s v="Others"/>
    <m/>
    <m/>
    <m/>
    <m/>
  </r>
  <r>
    <x v="1"/>
    <x v="11"/>
    <s v="FPD350_3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1"/>
    <x v="11"/>
    <s v="FPD350_3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1"/>
    <x v="11"/>
    <s v="FPD350_3/CH/FPD/PIPE/ORIENT"/>
    <x v="0"/>
    <n v="12"/>
    <s v="RNH"/>
    <n v="3"/>
    <b v="1"/>
    <b v="0"/>
    <m/>
    <s v="Horizontal, rectangular pipe/duct"/>
    <s v="Horizontal, rectangular pipe/duct"/>
    <m/>
    <m/>
    <m/>
    <m/>
  </r>
  <r>
    <x v="1"/>
    <x v="11"/>
    <s v="FPD350_3/CH/FPD/PIPE/ORIENT"/>
    <x v="0"/>
    <n v="12"/>
    <s v="RNV"/>
    <n v="4"/>
    <b v="1"/>
    <b v="0"/>
    <m/>
    <s v="Vertical, rectangular pipe/duct"/>
    <s v="Vertical, rectangular pipe/duct"/>
    <m/>
    <m/>
    <m/>
    <m/>
  </r>
  <r>
    <x v="1"/>
    <x v="12"/>
    <s v="FPD350_3/CH/FPD/ISO/VALVE"/>
    <x v="0"/>
    <n v="13"/>
    <s v="Y0Y"/>
    <n v="1"/>
    <b v="1"/>
    <b v="0"/>
    <m/>
    <s v="No isolation valve"/>
    <s v="No isolation valve"/>
    <m/>
    <b v="1"/>
    <m/>
    <m/>
  </r>
  <r>
    <x v="1"/>
    <x v="20"/>
    <s v="FPD350_3/CH/FPD/TAPPING/SETS"/>
    <x v="1"/>
    <n v="14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1"/>
    <x v="20"/>
    <s v="FPD350_3/CH/FPD/TAPPING/SETS"/>
    <x v="1"/>
    <n v="14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1"/>
    <x v="13"/>
    <s v="FPD350_3/CH/FPD/BOLT/TYPE/MAT"/>
    <x v="1"/>
    <n v="15"/>
    <s v="BGC"/>
    <n v="1"/>
    <b v="1"/>
    <b v="0"/>
    <s v="NOT(CH/FPD/MOUNTING=F1 OR CH/FPD/MOUNTING=F2 OR CH/FPD/MOUNTING=F7)"/>
    <s v="ASTM A193 B7 / ASTM A194 2H"/>
    <s v="ASTM A193 B7 / ASTM A194 2H"/>
    <m/>
    <b v="1"/>
    <m/>
    <m/>
  </r>
  <r>
    <x v="1"/>
    <x v="13"/>
    <s v="FPD350_3/CH/FPD/BOLT/TYPE/MAT"/>
    <x v="1"/>
    <n v="15"/>
    <s v="BGS"/>
    <n v="2"/>
    <b v="1"/>
    <b v="0"/>
    <s v="NOT(CH/FPD/MOUNTING=F1 OR CH/FPD/MOUNTING=F2 OR CH/FPD/MOUNTING=F7)"/>
    <s v="ASTM A193 B8M / ASTM A194 8MA"/>
    <s v="ASTM A193 B8M / ASTM A194 8MA"/>
    <m/>
    <m/>
    <m/>
    <m/>
  </r>
  <r>
    <x v="1"/>
    <x v="13"/>
    <s v="FPD350_3/CH/FPD/BOLT/TYPE/MAT"/>
    <x v="1"/>
    <n v="15"/>
    <s v="BZ9"/>
    <n v="3"/>
    <b v="1"/>
    <b v="0"/>
    <s v="NOT(CH/FPD/MOUNTING=F1 OR CH/FPD/MOUNTING=F2 OR CH/FPD/MOUNTING=F7)"/>
    <s v="Others"/>
    <s v="Others"/>
    <m/>
    <m/>
    <m/>
    <m/>
  </r>
  <r>
    <x v="1"/>
    <x v="14"/>
    <s v="FPD350_3/CH/FPD/GASKET"/>
    <x v="1"/>
    <n v="16"/>
    <s v="GT1"/>
    <n v="1"/>
    <b v="1"/>
    <b v="0"/>
    <s v="CH/FPD/END/CONN/TYPE=J1 OR CH/FPD/END/CONN/TYPE=J2 OR CH/FPD/END/CONN/TYPE=T1 OR CH/FPD/END/CONN/TYPE=T2"/>
    <s v="Asbestos free 1.6 mm"/>
    <s v="Asbestos free 1.6 mm"/>
    <m/>
    <b v="1"/>
    <m/>
    <m/>
  </r>
  <r>
    <x v="1"/>
    <x v="14"/>
    <s v="FPD350_3/CH/FPD/GASKET"/>
    <x v="1"/>
    <n v="16"/>
    <s v="GT2"/>
    <n v="2"/>
    <b v="1"/>
    <b v="0"/>
    <s v="CH/FPD/END/CONN/TYPE=J1 OR CH/FPD/END/CONN/TYPE=J2 OR CH/FPD/END/CONN/TYPE=T1 OR CH/FPD/END/CONN/TYPE=T2"/>
    <s v="Spiral wound - SS windings with CS outer; 4.5 mm"/>
    <s v="Spiral wound - SS windings with CS outer; 4.5 mm"/>
    <m/>
    <b v="1"/>
    <m/>
    <m/>
  </r>
  <r>
    <x v="1"/>
    <x v="14"/>
    <s v="FPD350_3/CH/FPD/GASKET"/>
    <x v="1"/>
    <n v="16"/>
    <s v="GP3"/>
    <n v="3"/>
    <b v="1"/>
    <b v="0"/>
    <s v="NOT(CH/FPD/END/CONN/TYPE=J1 OR CH/FPD/END/CONN/TYPE=J2)"/>
    <s v="Soft Iron"/>
    <s v="Soft Iron"/>
    <m/>
    <m/>
    <m/>
    <m/>
  </r>
  <r>
    <x v="1"/>
    <x v="14"/>
    <s v="FPD350_3/CH/FPD/GASKET"/>
    <x v="1"/>
    <n v="16"/>
    <s v="GZ9"/>
    <n v="4"/>
    <b v="1"/>
    <b v="0"/>
    <s v="CH/FPD/END/CONN/TYPE=T1 OR CH/FPD/END/CONN/TYPE=T2"/>
    <s v="Others"/>
    <s v="Others"/>
    <m/>
    <m/>
    <m/>
    <m/>
  </r>
  <r>
    <x v="1"/>
    <x v="21"/>
    <s v="FPD350_3/CH/FPD/FITT/ACC"/>
    <x v="1"/>
    <n v="17"/>
    <s v="DF1"/>
    <n v="1"/>
    <b v="1"/>
    <b v="0"/>
    <m/>
    <s v="Duct Mounting Plate (in CS or SS to match pipe fitting material)"/>
    <s v="Duct Mounting Plate (in CS or SS to match pipe fitting material)"/>
    <m/>
    <m/>
    <m/>
    <m/>
  </r>
  <r>
    <x v="1"/>
    <x v="21"/>
    <s v="FPD350_3/CH/FPD/FITT/ACC"/>
    <x v="1"/>
    <n v="17"/>
    <s v="CF1"/>
    <n v="2"/>
    <b v="1"/>
    <b v="0"/>
    <m/>
    <s v="Cooling Fins"/>
    <s v="Cooling Fins"/>
    <m/>
    <m/>
    <m/>
    <m/>
  </r>
  <r>
    <x v="1"/>
    <x v="21"/>
    <s v="FPD350_3/CH/FPD/FITT/ACC"/>
    <x v="1"/>
    <n v="17"/>
    <s v="FC1"/>
    <n v="3"/>
    <b v="1"/>
    <b v="0"/>
    <s v="NOT(CH/FPD/MOUNTING=F1 OR CH/FPD/MOUNTING=F2 OR CH/FPD/MOUNTING=F7)"/>
    <s v="Frequency Collar"/>
    <s v="Frequency Collar"/>
    <m/>
    <m/>
    <m/>
    <m/>
  </r>
  <r>
    <x v="1"/>
    <x v="21"/>
    <s v="FPD350_3/CH/FPD/FITT/ACC"/>
    <x v="1"/>
    <n v="17"/>
    <s v="AV1"/>
    <n v="4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1"/>
    <x v="21"/>
    <s v="FPD350_3/CH/FPD/FITT/ACC"/>
    <x v="1"/>
    <n v="17"/>
    <s v="AV2"/>
    <n v="5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1"/>
    <x v="21"/>
    <s v="FPD350_3/CH/FPD/FITT/ACC"/>
    <x v="1"/>
    <n v="17"/>
    <s v="AV3"/>
    <n v="6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1"/>
    <x v="21"/>
    <s v="FPD350_3/CH/FPD/FITT/ACC"/>
    <x v="1"/>
    <n v="17"/>
    <s v="AV4"/>
    <n v="7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1"/>
    <x v="21"/>
    <s v="FPD350_3/CH/FPD/FITT/ACC"/>
    <x v="1"/>
    <n v="17"/>
    <s v="CP1"/>
    <n v="8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1"/>
    <x v="21"/>
    <s v="FPD350_3/CH/FPD/FITT/ACC"/>
    <x v="1"/>
    <n v="17"/>
    <s v="CP2"/>
    <n v="9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1"/>
    <x v="21"/>
    <s v="FPD350_3/CH/FPD/FITT/ACC"/>
    <x v="1"/>
    <n v="17"/>
    <s v="CP3"/>
    <n v="10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1"/>
    <x v="21"/>
    <s v="FPD350_3/CH/FPD/FITT/ACC"/>
    <x v="1"/>
    <n v="17"/>
    <s v="CP4"/>
    <n v="11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1"/>
    <x v="21"/>
    <s v="FPD350_3/CH/FPD/FITT/ACC"/>
    <x v="1"/>
    <n v="17"/>
    <s v="CP5"/>
    <n v="12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1"/>
    <x v="21"/>
    <s v="FPD350_3/CH/FPD/FITT/ACC"/>
    <x v="1"/>
    <n v="17"/>
    <s v="CP6"/>
    <n v="13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1"/>
    <x v="15"/>
    <s v="FPD350_3/CH/FPD/SURFACE/TREAT"/>
    <x v="1"/>
    <n v="18"/>
    <s v="P1"/>
    <n v="1"/>
    <b v="1"/>
    <b v="0"/>
    <m/>
    <s v="Oxygen Cleaning"/>
    <s v="Oxygen Cleaning"/>
    <m/>
    <m/>
    <m/>
    <m/>
  </r>
  <r>
    <x v="1"/>
    <x v="15"/>
    <s v="FPD350_3/CH/FPD/SURFACE/TREAT"/>
    <x v="1"/>
    <n v="18"/>
    <s v="Z9"/>
    <n v="2"/>
    <b v="1"/>
    <b v="0"/>
    <m/>
    <s v="Others"/>
    <s v="Others"/>
    <m/>
    <m/>
    <m/>
    <m/>
  </r>
  <r>
    <x v="1"/>
    <x v="16"/>
    <s v="FPD350_3/CH/FPD/CERTIFICATION"/>
    <x v="1"/>
    <n v="19"/>
    <s v="C2"/>
    <n v="1"/>
    <b v="1"/>
    <b v="0"/>
    <s v="CH/FPD/CERTIFICATION=C3"/>
    <s v="Material certificates acc. EN 10204 3.1"/>
    <s v="Material certificates acc. EN 10204 3.1"/>
    <m/>
    <b v="1"/>
    <m/>
    <m/>
  </r>
  <r>
    <x v="1"/>
    <x v="16"/>
    <s v="FPD350_3/CH/FPD/CERTIFICATION"/>
    <x v="1"/>
    <n v="19"/>
    <s v="C3"/>
    <n v="2"/>
    <b v="1"/>
    <b v="0"/>
    <s v="CH/FPD/CERTIFICATION=C2"/>
    <s v="Material certificates acc. EN 10204 3.2"/>
    <s v="Material certificates acc. EN 10204 3.2"/>
    <m/>
    <m/>
    <m/>
    <m/>
  </r>
  <r>
    <x v="1"/>
    <x v="16"/>
    <s v="FPD350_3/CH/FPD/CERTIFICATION"/>
    <x v="1"/>
    <n v="19"/>
    <s v="CN"/>
    <n v="3"/>
    <b v="1"/>
    <b v="0"/>
    <m/>
    <s v="Material certificates acc. NACE, latest revision"/>
    <s v="Material certificates acc. NACE, latest revision"/>
    <m/>
    <m/>
    <m/>
    <m/>
  </r>
  <r>
    <x v="1"/>
    <x v="16"/>
    <s v="FPD350_3/CH/FPD/CERTIFICATION"/>
    <x v="1"/>
    <n v="19"/>
    <s v="C9"/>
    <n v="4"/>
    <b v="1"/>
    <b v="0"/>
    <m/>
    <s v="Dye Penetrant Inspection"/>
    <s v="Dye Penetrant Inspection"/>
    <m/>
    <m/>
    <m/>
    <m/>
  </r>
  <r>
    <x v="1"/>
    <x v="16"/>
    <s v="FPD350_3/CH/FPD/CERTIFICATION"/>
    <x v="1"/>
    <n v="19"/>
    <s v="C8"/>
    <n v="5"/>
    <b v="1"/>
    <b v="0"/>
    <s v="NOT(CH/FPD/MOUNTING=F1 OR CH/FPD/MOUNTING=F2)"/>
    <s v="Radiography"/>
    <s v="Radiography"/>
    <m/>
    <m/>
    <m/>
    <m/>
  </r>
  <r>
    <x v="1"/>
    <x v="16"/>
    <s v="FPD350_3/CH/FPD/CERTIFICATION"/>
    <x v="1"/>
    <n v="19"/>
    <s v="CA"/>
    <n v="6"/>
    <b v="1"/>
    <b v="0"/>
    <m/>
    <s v="Positive Material Identification"/>
    <s v="Positive Material Identification"/>
    <m/>
    <m/>
    <m/>
    <m/>
  </r>
  <r>
    <x v="1"/>
    <x v="16"/>
    <s v="FPD350_3/CH/FPD/CERTIFICATION"/>
    <x v="1"/>
    <n v="19"/>
    <s v="C6"/>
    <n v="7"/>
    <b v="1"/>
    <b v="0"/>
    <m/>
    <s v="100 % Dimensional Check"/>
    <s v="100 % Dimensional Check"/>
    <m/>
    <m/>
    <m/>
    <m/>
  </r>
  <r>
    <x v="1"/>
    <x v="16"/>
    <s v="FPD350_3/CH/FPD/CERTIFICATION"/>
    <x v="1"/>
    <n v="19"/>
    <s v="CZ"/>
    <n v="8"/>
    <b v="1"/>
    <b v="0"/>
    <m/>
    <s v="Others"/>
    <s v="Others"/>
    <m/>
    <m/>
    <m/>
    <m/>
  </r>
  <r>
    <x v="1"/>
    <x v="17"/>
    <s v="FPD350_3/CH/FPD/TESTING"/>
    <x v="1"/>
    <n v="20"/>
    <s v="CH1"/>
    <n v="1"/>
    <b v="1"/>
    <b v="0"/>
    <m/>
    <s v="Impact Testing @ -46 °C"/>
    <s v="Impact Testing @ -46 °C"/>
    <m/>
    <m/>
    <m/>
    <m/>
  </r>
  <r>
    <x v="1"/>
    <x v="17"/>
    <s v="FPD350_3/CH/FPD/TESTING"/>
    <x v="1"/>
    <n v="20"/>
    <s v="CH2"/>
    <n v="2"/>
    <b v="1"/>
    <b v="0"/>
    <m/>
    <s v="Impact Testing @ -196 °C"/>
    <s v="Impact Testing @ -196 °C"/>
    <m/>
    <m/>
    <m/>
    <m/>
  </r>
  <r>
    <x v="1"/>
    <x v="17"/>
    <s v="FPD350_3/CH/FPD/TESTING"/>
    <x v="1"/>
    <n v="20"/>
    <s v="CH3"/>
    <n v="3"/>
    <b v="1"/>
    <b v="0"/>
    <m/>
    <s v="Hardness Survey"/>
    <s v="Hardness Survey"/>
    <m/>
    <m/>
    <m/>
    <m/>
  </r>
  <r>
    <x v="1"/>
    <x v="17"/>
    <s v="FPD350_3/CH/FPD/TESTING"/>
    <x v="1"/>
    <n v="20"/>
    <s v="CH4"/>
    <n v="4"/>
    <b v="1"/>
    <b v="0"/>
    <m/>
    <s v="HIC Testing"/>
    <s v="HIC Testing"/>
    <m/>
    <m/>
    <m/>
    <m/>
  </r>
  <r>
    <x v="1"/>
    <x v="17"/>
    <s v="FPD350_3/CH/FPD/TESTING"/>
    <x v="1"/>
    <n v="20"/>
    <s v="CH5"/>
    <n v="5"/>
    <b v="1"/>
    <b v="0"/>
    <m/>
    <s v="Magnetic Particle Inspection"/>
    <s v="Magnetic Particle Inspection"/>
    <m/>
    <m/>
    <m/>
    <m/>
  </r>
  <r>
    <x v="1"/>
    <x v="17"/>
    <s v="FPD350_3/CH/FPD/TESTING"/>
    <x v="1"/>
    <n v="20"/>
    <s v="CH6"/>
    <n v="6"/>
    <b v="1"/>
    <b v="0"/>
    <m/>
    <s v="Ultrasonic Inspection"/>
    <s v="Ultrasonic Inspection"/>
    <m/>
    <m/>
    <m/>
    <m/>
  </r>
  <r>
    <x v="1"/>
    <x v="17"/>
    <s v="FPD350_3/CH/FPD/TESTING"/>
    <x v="1"/>
    <n v="20"/>
    <s v="CH7"/>
    <n v="7"/>
    <b v="1"/>
    <b v="0"/>
    <m/>
    <s v="Heat Treatment Trace"/>
    <s v="Heat Treatment Trace"/>
    <m/>
    <m/>
    <m/>
    <m/>
  </r>
  <r>
    <x v="1"/>
    <x v="17"/>
    <s v="FPD350_3/CH/FPD/TESTING"/>
    <x v="1"/>
    <n v="20"/>
    <s v="CH8"/>
    <n v="8"/>
    <b v="1"/>
    <b v="0"/>
    <m/>
    <s v="Pressure Test"/>
    <s v="Pressure Test"/>
    <m/>
    <m/>
    <m/>
    <m/>
  </r>
  <r>
    <x v="1"/>
    <x v="17"/>
    <s v="FPD350_3/CH/FPD/TESTING"/>
    <x v="1"/>
    <n v="20"/>
    <s v="CHZ"/>
    <n v="9"/>
    <b v="1"/>
    <b v="0"/>
    <m/>
    <s v="Others"/>
    <s v="Others"/>
    <m/>
    <m/>
    <m/>
    <m/>
  </r>
  <r>
    <x v="1"/>
    <x v="18"/>
    <s v="FPD350_3/CH/FPD/DOC/LANG"/>
    <x v="1"/>
    <n v="21"/>
    <s v="M1"/>
    <n v="1"/>
    <b v="1"/>
    <b v="0"/>
    <m/>
    <s v="German"/>
    <s v="German"/>
    <m/>
    <b v="1"/>
    <m/>
    <m/>
  </r>
  <r>
    <x v="1"/>
    <x v="18"/>
    <s v="FPD350_3/CH/FPD/DOC/LANG"/>
    <x v="1"/>
    <n v="21"/>
    <s v="M2"/>
    <n v="2"/>
    <b v="1"/>
    <b v="0"/>
    <m/>
    <s v="Italian"/>
    <s v="Italian"/>
    <m/>
    <b v="1"/>
    <m/>
    <m/>
  </r>
  <r>
    <x v="1"/>
    <x v="18"/>
    <s v="FPD350_3/CH/FPD/DOC/LANG"/>
    <x v="1"/>
    <n v="21"/>
    <s v="M3"/>
    <n v="3"/>
    <b v="1"/>
    <b v="0"/>
    <m/>
    <s v="Spanish"/>
    <s v="Spanish"/>
    <m/>
    <b v="1"/>
    <m/>
    <m/>
  </r>
  <r>
    <x v="1"/>
    <x v="18"/>
    <s v="FPD350_3/CH/FPD/DOC/LANG"/>
    <x v="1"/>
    <n v="21"/>
    <s v="M4"/>
    <n v="4"/>
    <b v="1"/>
    <b v="0"/>
    <m/>
    <s v="French"/>
    <s v="French"/>
    <m/>
    <b v="1"/>
    <m/>
    <m/>
  </r>
  <r>
    <x v="1"/>
    <x v="18"/>
    <s v="FPD350_3/CH/FPD/DOC/LANG"/>
    <x v="1"/>
    <n v="21"/>
    <s v="M5"/>
    <n v="5"/>
    <b v="1"/>
    <b v="0"/>
    <m/>
    <s v="English"/>
    <s v="English"/>
    <m/>
    <b v="1"/>
    <m/>
    <m/>
  </r>
  <r>
    <x v="1"/>
    <x v="18"/>
    <s v="FPD350_3/CH/FPD/DOC/LANG"/>
    <x v="1"/>
    <n v="21"/>
    <s v="M6"/>
    <n v="6"/>
    <b v="1"/>
    <b v="0"/>
    <m/>
    <s v="Chinese"/>
    <s v="Chinese"/>
    <m/>
    <m/>
    <m/>
    <m/>
  </r>
  <r>
    <x v="1"/>
    <x v="18"/>
    <s v="FPD350_3/CH/FPD/DOC/LANG"/>
    <x v="1"/>
    <n v="21"/>
    <s v="MZ"/>
    <n v="7"/>
    <b v="1"/>
    <b v="0"/>
    <m/>
    <s v="Others"/>
    <s v="Others"/>
    <m/>
    <m/>
    <m/>
    <m/>
  </r>
  <r>
    <x v="1"/>
    <x v="19"/>
    <s v="FPD350_3/CH/FPD/ADD/REQ"/>
    <x v="1"/>
    <n v="22"/>
    <s v="MS1"/>
    <n v="1"/>
    <b v="1"/>
    <b v="0"/>
    <m/>
    <s v="Material source limitations apply"/>
    <s v="Material source limitations apply"/>
    <m/>
    <b v="1"/>
    <m/>
    <m/>
  </r>
  <r>
    <x v="2"/>
    <x v="0"/>
    <s v="FPD350_4/CH/FPD/PRODUCT/DES"/>
    <x v="0"/>
    <n v="1"/>
    <s v="T4"/>
    <n v="1"/>
    <b v="1"/>
    <b v="0"/>
    <m/>
    <s v="Permanently Installed Torbar - 25 mm OD (1  in.) Probe"/>
    <s v="Permanently Installed Torbar - 25 mm OD (1  in.) Probe"/>
    <m/>
    <b v="1"/>
    <m/>
    <m/>
  </r>
  <r>
    <x v="2"/>
    <x v="1"/>
    <s v="FPD350_4/CH/FPD/TORBAR/TYPE"/>
    <x v="0"/>
    <n v="2"/>
    <s v="E1"/>
    <n v="1"/>
    <b v="1"/>
    <b v="0"/>
    <m/>
    <s v="Unsupported version"/>
    <s v="Unsupported version"/>
    <m/>
    <b v="1"/>
    <m/>
    <m/>
  </r>
  <r>
    <x v="2"/>
    <x v="1"/>
    <s v="FPD350_4/CH/FPD/TORBAR/TYPE"/>
    <x v="0"/>
    <n v="2"/>
    <s v="E2"/>
    <n v="2"/>
    <b v="1"/>
    <b v="0"/>
    <m/>
    <s v="Supported version"/>
    <s v="Supported version"/>
    <m/>
    <b v="1"/>
    <m/>
    <m/>
  </r>
  <r>
    <x v="2"/>
    <x v="2"/>
    <s v="FPD350_4/CH/FPD/LINE/SIZE"/>
    <x v="0"/>
    <n v="3"/>
    <n v="100"/>
    <n v="1"/>
    <b v="1"/>
    <b v="0"/>
    <m/>
    <s v="DN 100 (4 in.)"/>
    <s v="DN 100 (4 in.)"/>
    <s v="4&quot;"/>
    <b v="1"/>
    <m/>
    <m/>
  </r>
  <r>
    <x v="2"/>
    <x v="2"/>
    <s v="FPD350_4/CH/FPD/LINE/SIZE"/>
    <x v="0"/>
    <n v="3"/>
    <n v="125"/>
    <n v="2"/>
    <b v="1"/>
    <b v="0"/>
    <m/>
    <s v="DN 125 (5 in.)"/>
    <s v="DN 125 (5 in.)"/>
    <s v="5&quot;"/>
    <b v="1"/>
    <m/>
    <m/>
  </r>
  <r>
    <x v="2"/>
    <x v="2"/>
    <s v="FPD350_4/CH/FPD/LINE/SIZE"/>
    <x v="0"/>
    <n v="3"/>
    <n v="150"/>
    <n v="3"/>
    <b v="1"/>
    <b v="0"/>
    <m/>
    <s v="DN 150 (6 in.)"/>
    <s v="DN 150 (6 in.)"/>
    <s v="6&quot;"/>
    <b v="1"/>
    <m/>
    <m/>
  </r>
  <r>
    <x v="2"/>
    <x v="2"/>
    <s v="FPD350_4/CH/FPD/LINE/SIZE"/>
    <x v="0"/>
    <n v="3"/>
    <n v="200"/>
    <n v="5"/>
    <b v="1"/>
    <b v="0"/>
    <m/>
    <s v="DN 200 (8 in.)"/>
    <s v="DN 200 (8 in.)"/>
    <s v="8&quot;"/>
    <b v="1"/>
    <m/>
    <m/>
  </r>
  <r>
    <x v="2"/>
    <x v="2"/>
    <s v="FPD350_4/CH/FPD/LINE/SIZE"/>
    <x v="0"/>
    <n v="3"/>
    <n v="250"/>
    <n v="6"/>
    <b v="1"/>
    <b v="0"/>
    <m/>
    <s v="DN 250 (10 in.)"/>
    <s v="DN 250 (10 in.)"/>
    <s v="10&quot;"/>
    <b v="1"/>
    <m/>
    <m/>
  </r>
  <r>
    <x v="2"/>
    <x v="2"/>
    <s v="FPD350_4/CH/FPD/LINE/SIZE"/>
    <x v="0"/>
    <n v="3"/>
    <n v="300"/>
    <n v="7"/>
    <b v="1"/>
    <b v="0"/>
    <m/>
    <s v="DN 300 (12 in. )"/>
    <s v="DN 300 (12 in. )"/>
    <s v="12&quot;"/>
    <b v="1"/>
    <m/>
    <m/>
  </r>
  <r>
    <x v="2"/>
    <x v="2"/>
    <s v="FPD350_4/CH/FPD/LINE/SIZE"/>
    <x v="0"/>
    <n v="3"/>
    <n v="350"/>
    <n v="8"/>
    <b v="1"/>
    <b v="0"/>
    <m/>
    <s v="DN 350 (14 in.)"/>
    <s v="DN 350 (14 in.)"/>
    <s v="14&quot;"/>
    <b v="1"/>
    <m/>
    <m/>
  </r>
  <r>
    <x v="2"/>
    <x v="2"/>
    <s v="FPD350_4/CH/FPD/LINE/SIZE"/>
    <x v="0"/>
    <n v="3"/>
    <n v="400"/>
    <n v="10"/>
    <b v="1"/>
    <b v="0"/>
    <m/>
    <s v="DN 400 (16 in.)"/>
    <s v="DN 400 (16 in.)"/>
    <s v="16&quot;"/>
    <b v="1"/>
    <m/>
    <m/>
  </r>
  <r>
    <x v="2"/>
    <x v="2"/>
    <s v="FPD350_4/CH/FPD/LINE/SIZE"/>
    <x v="0"/>
    <n v="3"/>
    <n v="450"/>
    <n v="11"/>
    <b v="1"/>
    <b v="0"/>
    <m/>
    <s v="DN 450 (18 in.)"/>
    <s v="DN 450 (18 in.)"/>
    <s v="18&quot;"/>
    <b v="1"/>
    <m/>
    <m/>
  </r>
  <r>
    <x v="2"/>
    <x v="2"/>
    <s v="FPD350_4/CH/FPD/LINE/SIZE"/>
    <x v="0"/>
    <n v="3"/>
    <n v="500"/>
    <n v="12"/>
    <b v="1"/>
    <b v="0"/>
    <m/>
    <s v="DN 500 (20 in.)"/>
    <s v="DN 500 (20 in.)"/>
    <s v="20&quot;"/>
    <b v="1"/>
    <m/>
    <m/>
  </r>
  <r>
    <x v="2"/>
    <x v="2"/>
    <s v="FPD350_4/CH/FPD/LINE/SIZE"/>
    <x v="0"/>
    <n v="3"/>
    <n v="600"/>
    <n v="14"/>
    <b v="1"/>
    <b v="0"/>
    <m/>
    <s v="DN 600 (24 in.)"/>
    <s v="DN 600 (24 in.)"/>
    <s v="24&quot;"/>
    <b v="1"/>
    <m/>
    <m/>
  </r>
  <r>
    <x v="2"/>
    <x v="2"/>
    <s v="FPD350_4/CH/FPD/LINE/SIZE"/>
    <x v="0"/>
    <n v="3"/>
    <n v="750"/>
    <n v="17"/>
    <b v="1"/>
    <b v="0"/>
    <m/>
    <s v="DN 750 (30 in. )"/>
    <s v="DN 750 (30 in. )"/>
    <s v="30&quot;"/>
    <b v="1"/>
    <m/>
    <m/>
  </r>
  <r>
    <x v="2"/>
    <x v="2"/>
    <s v="FPD350_4/CH/FPD/LINE/SIZE"/>
    <x v="0"/>
    <n v="3"/>
    <n v="900"/>
    <n v="20"/>
    <b v="1"/>
    <b v="0"/>
    <m/>
    <s v="DN 900 (36 in.)"/>
    <s v="DN 900 (36 in.)"/>
    <s v="36&quot;"/>
    <b v="1"/>
    <m/>
    <m/>
  </r>
  <r>
    <x v="2"/>
    <x v="2"/>
    <s v="FPD350_4/CH/FPD/LINE/SIZE"/>
    <x v="0"/>
    <n v="3"/>
    <n v="1"/>
    <n v="22"/>
    <b v="1"/>
    <b v="0"/>
    <m/>
    <s v="DN 1000 (40 in.)"/>
    <s v="DN 1000 (40 in.)"/>
    <s v="40&quot;"/>
    <b v="1"/>
    <m/>
    <m/>
  </r>
  <r>
    <x v="2"/>
    <x v="2"/>
    <s v="FPD350_4/CH/FPD/LINE/SIZE"/>
    <x v="0"/>
    <n v="3"/>
    <n v="101"/>
    <n v="24"/>
    <b v="1"/>
    <b v="0"/>
    <m/>
    <s v="DN 1100 (44 in.)"/>
    <s v="DN 1100 (44 in.)"/>
    <s v="44&quot;"/>
    <b v="1"/>
    <m/>
    <m/>
  </r>
  <r>
    <x v="2"/>
    <x v="2"/>
    <s v="FPD350_4/CH/FPD/LINE/SIZE"/>
    <x v="0"/>
    <n v="3"/>
    <n v="201"/>
    <n v="26"/>
    <b v="1"/>
    <b v="0"/>
    <m/>
    <s v="DN 1200 (48 in.)"/>
    <s v="DN 1200 (48 in.)"/>
    <s v="48&quot;"/>
    <b v="1"/>
    <m/>
    <m/>
  </r>
  <r>
    <x v="2"/>
    <x v="2"/>
    <s v="FPD350_4/CH/FPD/LINE/SIZE"/>
    <x v="0"/>
    <n v="3"/>
    <n v="301"/>
    <n v="28"/>
    <b v="1"/>
    <b v="0"/>
    <m/>
    <s v="DN 1300 (52 in.)"/>
    <s v="DN 1300 (52 in.)"/>
    <s v="52&quot;"/>
    <b v="1"/>
    <m/>
    <m/>
  </r>
  <r>
    <x v="2"/>
    <x v="2"/>
    <s v="FPD350_4/CH/FPD/LINE/SIZE"/>
    <x v="0"/>
    <n v="3"/>
    <n v="401"/>
    <n v="30"/>
    <b v="1"/>
    <b v="0"/>
    <m/>
    <s v="DN 1400 (56 in.)"/>
    <s v="DN 1400 (56 in.)"/>
    <s v="56&quot;"/>
    <b v="1"/>
    <m/>
    <m/>
  </r>
  <r>
    <x v="2"/>
    <x v="2"/>
    <s v="FPD350_4/CH/FPD/LINE/SIZE"/>
    <x v="0"/>
    <n v="3"/>
    <n v="501"/>
    <n v="32"/>
    <b v="1"/>
    <b v="0"/>
    <m/>
    <s v="DN 1500 (60 in.)"/>
    <s v="DN 1500 (60 in.)"/>
    <s v="60&quot;"/>
    <b v="1"/>
    <m/>
    <m/>
  </r>
  <r>
    <x v="2"/>
    <x v="2"/>
    <s v="FPD350_4/CH/FPD/LINE/SIZE"/>
    <x v="0"/>
    <n v="3"/>
    <n v="601"/>
    <n v="34"/>
    <b v="1"/>
    <b v="0"/>
    <m/>
    <s v="DN 1600 (64 in.)"/>
    <s v="DN 1600 (64 in.)"/>
    <s v="64&quot;"/>
    <b v="1"/>
    <m/>
    <m/>
  </r>
  <r>
    <x v="2"/>
    <x v="2"/>
    <s v="FPD350_4/CH/FPD/LINE/SIZE"/>
    <x v="0"/>
    <n v="3"/>
    <n v="701"/>
    <n v="36"/>
    <b v="1"/>
    <b v="0"/>
    <m/>
    <s v="DN 1700 (68 in.)"/>
    <s v="DN 1700 (68 in.)"/>
    <s v="68&quot;"/>
    <b v="1"/>
    <m/>
    <m/>
  </r>
  <r>
    <x v="2"/>
    <x v="2"/>
    <s v="FPD350_4/CH/FPD/LINE/SIZE"/>
    <x v="0"/>
    <n v="3"/>
    <n v="801"/>
    <n v="38"/>
    <b v="1"/>
    <b v="0"/>
    <m/>
    <s v="DN 1800 (72 in.)"/>
    <s v="DN 1800 (72 in.)"/>
    <s v="72&quot;"/>
    <b v="1"/>
    <m/>
    <m/>
  </r>
  <r>
    <x v="2"/>
    <x v="2"/>
    <s v="FPD350_4/CH/FPD/LINE/SIZE"/>
    <x v="0"/>
    <n v="3"/>
    <n v="901"/>
    <n v="40"/>
    <b v="1"/>
    <b v="0"/>
    <s v="NOT(CH/FPD/TORBAR/TYPE=E2)"/>
    <s v="DN 1900 (76 in.)"/>
    <s v="DN 1900 (76 in.)"/>
    <s v="76&quot;"/>
    <b v="1"/>
    <m/>
    <m/>
  </r>
  <r>
    <x v="2"/>
    <x v="2"/>
    <s v="FPD350_4/CH/FPD/LINE/SIZE"/>
    <x v="0"/>
    <n v="3"/>
    <n v="2"/>
    <n v="42"/>
    <b v="1"/>
    <b v="0"/>
    <s v="NOT(CH/FPD/TORBAR/TYPE=E2)"/>
    <s v="DN 2000 (80 in.)"/>
    <s v="DN 2000 (80 in.)"/>
    <s v="80&quot;"/>
    <b v="1"/>
    <m/>
    <m/>
  </r>
  <r>
    <x v="2"/>
    <x v="2"/>
    <s v="FPD350_4/CH/FPD/LINE/SIZE"/>
    <x v="0"/>
    <n v="3"/>
    <n v="102"/>
    <n v="44"/>
    <b v="1"/>
    <b v="0"/>
    <s v="NOT(CH/FPD/TORBAR/TYPE=E2)"/>
    <s v="DN 2100 (84 in.)"/>
    <s v="DN 2100 (84 in.)"/>
    <s v="84&quot;"/>
    <b v="1"/>
    <m/>
    <m/>
  </r>
  <r>
    <x v="2"/>
    <x v="2"/>
    <s v="FPD350_4/CH/FPD/LINE/SIZE"/>
    <x v="0"/>
    <n v="3"/>
    <n v="202"/>
    <n v="46"/>
    <b v="1"/>
    <b v="0"/>
    <s v="NOT(CH/FPD/TORBAR/TYPE=E2)"/>
    <s v="DN 2200 (88 in.)"/>
    <s v="DN 2200 (88 in.)"/>
    <s v="88&quot;"/>
    <b v="1"/>
    <m/>
    <m/>
  </r>
  <r>
    <x v="2"/>
    <x v="2"/>
    <s v="FPD350_4/CH/FPD/LINE/SIZE"/>
    <x v="0"/>
    <n v="3"/>
    <n v="302"/>
    <n v="48"/>
    <b v="1"/>
    <b v="0"/>
    <s v="NOT(CH/FPD/TORBAR/TYPE=E2)"/>
    <s v="DN 2300 (92 in.)"/>
    <s v="DN 2300 (92 in.)"/>
    <s v="92&quot;"/>
    <b v="1"/>
    <m/>
    <m/>
  </r>
  <r>
    <x v="2"/>
    <x v="2"/>
    <s v="FPD350_4/CH/FPD/LINE/SIZE"/>
    <x v="0"/>
    <n v="3"/>
    <n v="402"/>
    <n v="50"/>
    <b v="1"/>
    <b v="0"/>
    <s v="NOT(CH/FPD/TORBAR/TYPE=E2)"/>
    <s v="DN 2400 (96 in.)"/>
    <s v="DN 2400 (96 in.)"/>
    <s v="96&quot;"/>
    <b v="1"/>
    <m/>
    <m/>
  </r>
  <r>
    <x v="2"/>
    <x v="2"/>
    <s v="FPD350_4/CH/FPD/LINE/SIZE"/>
    <x v="0"/>
    <n v="3"/>
    <n v="502"/>
    <n v="51"/>
    <b v="1"/>
    <b v="0"/>
    <s v="NOT(CH/FPD/TORBAR/TYPE=E2)"/>
    <s v="DN 2500"/>
    <s v="DN 2500"/>
    <s v="98&quot;"/>
    <b v="1"/>
    <m/>
    <m/>
  </r>
  <r>
    <x v="2"/>
    <x v="2"/>
    <s v="FPD350_4/CH/FPD/LINE/SIZE"/>
    <x v="0"/>
    <n v="3"/>
    <n v="602"/>
    <n v="52"/>
    <b v="1"/>
    <b v="0"/>
    <s v="NOT(CH/FPD/TORBAR/TYPE=E2)"/>
    <s v="DN 2600"/>
    <s v="DN 2600"/>
    <s v="102&quot;"/>
    <b v="1"/>
    <m/>
    <m/>
  </r>
  <r>
    <x v="2"/>
    <x v="2"/>
    <s v="FPD350_4/CH/FPD/LINE/SIZE"/>
    <x v="0"/>
    <n v="3"/>
    <n v="702"/>
    <n v="53"/>
    <b v="1"/>
    <b v="0"/>
    <s v="NOT(CH/FPD/TORBAR/TYPE=E2)"/>
    <s v="DN 2700"/>
    <s v="DN 2700"/>
    <s v="106&quot;"/>
    <b v="1"/>
    <m/>
    <m/>
  </r>
  <r>
    <x v="2"/>
    <x v="2"/>
    <s v="FPD350_4/CH/FPD/LINE/SIZE"/>
    <x v="0"/>
    <n v="3"/>
    <n v="802"/>
    <n v="54"/>
    <b v="1"/>
    <b v="0"/>
    <s v="NOT(CH/FPD/TORBAR/TYPE=E2)"/>
    <s v="DN 2800"/>
    <s v="DN 2800"/>
    <s v="110&quot;"/>
    <b v="1"/>
    <m/>
    <m/>
  </r>
  <r>
    <x v="2"/>
    <x v="2"/>
    <s v="FPD350_4/CH/FPD/LINE/SIZE"/>
    <x v="0"/>
    <n v="3"/>
    <n v="902"/>
    <n v="55"/>
    <b v="1"/>
    <b v="0"/>
    <s v="NOT(CH/FPD/TORBAR/TYPE=E2)"/>
    <s v="DN 2900"/>
    <s v="DN 2900"/>
    <s v="114&quot;"/>
    <b v="1"/>
    <m/>
    <m/>
  </r>
  <r>
    <x v="2"/>
    <x v="2"/>
    <s v="FPD350_4/CH/FPD/LINE/SIZE"/>
    <x v="0"/>
    <n v="3"/>
    <n v="3"/>
    <n v="56"/>
    <b v="1"/>
    <b v="0"/>
    <s v="NOT(CH/FPD/TORBAR/TYPE=E2)"/>
    <s v="DN 3000"/>
    <s v="DN 3000"/>
    <s v="118&quot;"/>
    <b v="1"/>
    <m/>
    <m/>
  </r>
  <r>
    <x v="2"/>
    <x v="2"/>
    <s v="FPD350_4/CH/FPD/LINE/SIZE"/>
    <x v="0"/>
    <n v="3"/>
    <n v="103"/>
    <n v="57"/>
    <b v="1"/>
    <b v="0"/>
    <s v="NOT(CH/FPD/TORBAR/TYPE=E2)"/>
    <s v="DN 3100"/>
    <s v="DN 3100"/>
    <s v="122&quot;"/>
    <b v="1"/>
    <m/>
    <m/>
  </r>
  <r>
    <x v="2"/>
    <x v="2"/>
    <s v="FPD350_4/CH/FPD/LINE/SIZE"/>
    <x v="0"/>
    <n v="3"/>
    <n v="203"/>
    <n v="58"/>
    <b v="1"/>
    <b v="0"/>
    <s v="NOT(CH/FPD/TORBAR/TYPE=E2)"/>
    <s v="DN 3200"/>
    <s v="DN 3200"/>
    <s v="126&quot;"/>
    <b v="1"/>
    <m/>
    <m/>
  </r>
  <r>
    <x v="2"/>
    <x v="2"/>
    <s v="FPD350_4/CH/FPD/LINE/SIZE"/>
    <x v="0"/>
    <n v="3"/>
    <n v="303"/>
    <n v="59"/>
    <b v="1"/>
    <b v="0"/>
    <s v="NOT(CH/FPD/TORBAR/TYPE=E2)"/>
    <s v="DN 3300"/>
    <s v="DN 3300"/>
    <s v="130&quot;"/>
    <b v="1"/>
    <m/>
    <m/>
  </r>
  <r>
    <x v="2"/>
    <x v="2"/>
    <s v="FPD350_4/CH/FPD/LINE/SIZE"/>
    <x v="0"/>
    <n v="3"/>
    <n v="403"/>
    <n v="60"/>
    <b v="1"/>
    <b v="0"/>
    <s v="NOT(CH/FPD/TORBAR/TYPE=E2)"/>
    <s v="DN 3400"/>
    <s v="DN 3400"/>
    <s v="134&quot;"/>
    <b v="1"/>
    <m/>
    <m/>
  </r>
  <r>
    <x v="2"/>
    <x v="2"/>
    <s v="FPD350_4/CH/FPD/LINE/SIZE"/>
    <x v="0"/>
    <n v="3"/>
    <n v="503"/>
    <n v="61"/>
    <b v="1"/>
    <b v="0"/>
    <s v="NOT(CH/FPD/TORBAR/TYPE=E2)"/>
    <s v="DN 3500"/>
    <s v="DN 3500"/>
    <s v="138&quot;"/>
    <b v="1"/>
    <m/>
    <m/>
  </r>
  <r>
    <x v="2"/>
    <x v="2"/>
    <s v="FPD350_4/CH/FPD/LINE/SIZE"/>
    <x v="0"/>
    <n v="3"/>
    <n v="999"/>
    <n v="62"/>
    <b v="1"/>
    <b v="0"/>
    <m/>
    <s v="Others"/>
    <s v="Others"/>
    <s v="Customer"/>
    <m/>
    <m/>
    <m/>
  </r>
  <r>
    <x v="2"/>
    <x v="3"/>
    <s v="FPD350_4/CH/FPD/ELEM/MAT"/>
    <x v="0"/>
    <n v="4"/>
    <s v="S6"/>
    <n v="1"/>
    <b v="1"/>
    <b v="0"/>
    <m/>
    <s v="316 / 316L  Stainless Steel"/>
    <s v="316 / 316L  Stainless Steel"/>
    <m/>
    <b v="1"/>
    <m/>
    <m/>
  </r>
  <r>
    <x v="2"/>
    <x v="3"/>
    <s v="FPD350_4/CH/FPD/ELEM/MAT"/>
    <x v="0"/>
    <n v="4"/>
    <s v="S4"/>
    <n v="2"/>
    <b v="1"/>
    <b v="0"/>
    <m/>
    <s v="304 / 304L Stainless Steel"/>
    <s v="304 / 304L Stainless Steel"/>
    <m/>
    <m/>
    <m/>
    <m/>
  </r>
  <r>
    <x v="2"/>
    <x v="3"/>
    <s v="FPD350_4/CH/FPD/ELEM/MAT"/>
    <x v="0"/>
    <n v="4"/>
    <s v="S2"/>
    <n v="3"/>
    <b v="1"/>
    <b v="0"/>
    <m/>
    <s v="321 Stainless Steel"/>
    <s v="321 Stainless Steel"/>
    <m/>
    <m/>
    <m/>
    <m/>
  </r>
  <r>
    <x v="2"/>
    <x v="3"/>
    <s v="FPD350_4/CH/FPD/ELEM/MAT"/>
    <x v="0"/>
    <n v="4"/>
    <s v="H4"/>
    <n v="4"/>
    <b v="1"/>
    <b v="0"/>
    <m/>
    <s v="304H Stainless Steel"/>
    <s v="304H Stainless Steel"/>
    <m/>
    <m/>
    <m/>
    <m/>
  </r>
  <r>
    <x v="2"/>
    <x v="3"/>
    <s v="FPD350_4/CH/FPD/ELEM/MAT"/>
    <x v="0"/>
    <n v="4"/>
    <s v="S3"/>
    <n v="5"/>
    <b v="1"/>
    <b v="0"/>
    <m/>
    <s v="310 Stainless Steel"/>
    <s v="310 Stainless Steel"/>
    <m/>
    <m/>
    <m/>
    <m/>
  </r>
  <r>
    <x v="2"/>
    <x v="3"/>
    <s v="FPD350_4/CH/FPD/ELEM/MAT"/>
    <x v="0"/>
    <n v="4"/>
    <s v="S1"/>
    <n v="6"/>
    <b v="1"/>
    <b v="0"/>
    <m/>
    <s v="321H Stainless Steel"/>
    <s v="321H Stainless Steel"/>
    <m/>
    <m/>
    <m/>
    <m/>
  </r>
  <r>
    <x v="2"/>
    <x v="3"/>
    <s v="FPD350_4/CH/FPD/ELEM/MAT"/>
    <x v="0"/>
    <n v="4"/>
    <s v="S9"/>
    <n v="7"/>
    <b v="1"/>
    <b v="0"/>
    <m/>
    <s v="904L Stainless Steel"/>
    <s v="904L Stainless Steel"/>
    <m/>
    <m/>
    <m/>
    <m/>
  </r>
  <r>
    <x v="2"/>
    <x v="3"/>
    <s v="FPD350_4/CH/FPD/ELEM/MAT"/>
    <x v="0"/>
    <n v="4"/>
    <s v="D1"/>
    <n v="8"/>
    <b v="1"/>
    <b v="0"/>
    <m/>
    <s v="22 % Cr Duplex (UNS S31803)"/>
    <s v="22 % Cr Duplex (UNS S31803)"/>
    <m/>
    <m/>
    <m/>
    <m/>
  </r>
  <r>
    <x v="2"/>
    <x v="3"/>
    <s v="FPD350_4/CH/FPD/ELEM/MAT"/>
    <x v="0"/>
    <n v="4"/>
    <s v="D2"/>
    <n v="9"/>
    <b v="1"/>
    <b v="0"/>
    <m/>
    <s v="25 % Cr Super Duplex (UNS S32750)"/>
    <s v="25 % Cr Super Duplex (UNS S32750)"/>
    <m/>
    <m/>
    <m/>
    <m/>
  </r>
  <r>
    <x v="2"/>
    <x v="3"/>
    <s v="FPD350_4/CH/FPD/ELEM/MAT"/>
    <x v="0"/>
    <n v="4"/>
    <s v="D3"/>
    <n v="10"/>
    <b v="1"/>
    <b v="0"/>
    <m/>
    <s v="25 % Cr Super Duplex (UNS S32760)"/>
    <s v="25 % Cr Super Duplex (UNS S32760)"/>
    <m/>
    <m/>
    <m/>
    <m/>
  </r>
  <r>
    <x v="2"/>
    <x v="3"/>
    <s v="FPD350_4/CH/FPD/ELEM/MAT"/>
    <x v="0"/>
    <n v="4"/>
    <s v="M1"/>
    <n v="11"/>
    <b v="1"/>
    <b v="0"/>
    <m/>
    <s v="6 % Mo SS (UNS S31254)"/>
    <s v="6 % Mo SS (UNS S31254)"/>
    <m/>
    <m/>
    <m/>
    <m/>
  </r>
  <r>
    <x v="2"/>
    <x v="3"/>
    <s v="FPD350_4/CH/FPD/ELEM/MAT"/>
    <x v="0"/>
    <n v="4"/>
    <s v="M4"/>
    <n v="12"/>
    <b v="1"/>
    <b v="0"/>
    <m/>
    <s v="Alloy 400 (UNS N04400)"/>
    <s v="Alloy 400 (UNS N04400)"/>
    <m/>
    <m/>
    <m/>
    <m/>
  </r>
  <r>
    <x v="2"/>
    <x v="3"/>
    <s v="FPD350_4/CH/FPD/ELEM/MAT"/>
    <x v="0"/>
    <n v="4"/>
    <s v="U3"/>
    <n v="13"/>
    <b v="1"/>
    <b v="0"/>
    <m/>
    <s v="Alloy 600 (UNS N06600)"/>
    <s v="Alloy 600 (UNS N06600)"/>
    <m/>
    <m/>
    <m/>
    <m/>
  </r>
  <r>
    <x v="2"/>
    <x v="3"/>
    <s v="FPD350_4/CH/FPD/ELEM/MAT"/>
    <x v="0"/>
    <n v="4"/>
    <s v="N2"/>
    <n v="14"/>
    <b v="1"/>
    <b v="0"/>
    <m/>
    <s v="Alloy 625 (UNS N06625)"/>
    <s v="Alloy 625 (UNS N06625)"/>
    <m/>
    <m/>
    <m/>
    <m/>
  </r>
  <r>
    <x v="2"/>
    <x v="3"/>
    <s v="FPD350_4/CH/FPD/ELEM/MAT"/>
    <x v="0"/>
    <n v="4"/>
    <s v="U4"/>
    <n v="15"/>
    <b v="1"/>
    <b v="0"/>
    <m/>
    <s v="Alloy 800 (UNS N08800)"/>
    <s v="Alloy 800 (UNS N08800)"/>
    <m/>
    <m/>
    <m/>
    <m/>
  </r>
  <r>
    <x v="2"/>
    <x v="3"/>
    <s v="FPD350_4/CH/FPD/ELEM/MAT"/>
    <x v="0"/>
    <n v="4"/>
    <s v="U5"/>
    <n v="16"/>
    <b v="1"/>
    <b v="0"/>
    <m/>
    <s v="Alloy 825 (UNS N08825)"/>
    <s v="Alloy 825 (UNS N08825)"/>
    <m/>
    <m/>
    <m/>
    <m/>
  </r>
  <r>
    <x v="2"/>
    <x v="3"/>
    <s v="FPD350_4/CH/FPD/ELEM/MAT"/>
    <x v="0"/>
    <n v="4"/>
    <s v="U7"/>
    <n v="17"/>
    <b v="1"/>
    <b v="0"/>
    <m/>
    <s v="Alloy C276 (UNS N010276)"/>
    <s v="Alloy C276 (UNS N010276)"/>
    <m/>
    <m/>
    <m/>
    <m/>
  </r>
  <r>
    <x v="2"/>
    <x v="3"/>
    <s v="FPD350_4/CH/FPD/ELEM/MAT"/>
    <x v="0"/>
    <n v="4"/>
    <s v="Z9"/>
    <n v="18"/>
    <b v="1"/>
    <b v="0"/>
    <m/>
    <s v="Others"/>
    <s v="Others"/>
    <s v="Customer"/>
    <m/>
    <m/>
    <m/>
  </r>
  <r>
    <x v="2"/>
    <x v="4"/>
    <s v="FPD350_4/CH/FPD/NONELEM/MAT"/>
    <x v="0"/>
    <n v="5"/>
    <s v="C3"/>
    <n v="1"/>
    <b v="1"/>
    <b v="0"/>
    <m/>
    <s v="Carbon Steel"/>
    <s v="Carbon Steel"/>
    <m/>
    <b v="1"/>
    <m/>
    <m/>
  </r>
  <r>
    <x v="2"/>
    <x v="4"/>
    <s v="FPD350_4/CH/FPD/NONELEM/MAT"/>
    <x v="0"/>
    <n v="5"/>
    <s v="S6"/>
    <n v="2"/>
    <b v="1"/>
    <b v="0"/>
    <m/>
    <s v="316 / 316L  Stainless Steel"/>
    <s v="316 / 316L  Stainless Steel"/>
    <m/>
    <b v="1"/>
    <m/>
    <m/>
  </r>
  <r>
    <x v="2"/>
    <x v="4"/>
    <s v="FPD350_4/CH/FPD/NONELEM/MAT"/>
    <x v="0"/>
    <n v="5"/>
    <s v="S4"/>
    <n v="3"/>
    <b v="1"/>
    <b v="0"/>
    <m/>
    <s v="304 / 304L Stainless Steel"/>
    <s v="304 / 304L Stainless Steel"/>
    <m/>
    <m/>
    <m/>
    <m/>
  </r>
  <r>
    <x v="2"/>
    <x v="4"/>
    <s v="FPD350_4/CH/FPD/NONELEM/MAT"/>
    <x v="0"/>
    <n v="5"/>
    <s v="S2"/>
    <n v="4"/>
    <b v="1"/>
    <b v="0"/>
    <m/>
    <s v="321 Stainless Steel"/>
    <s v="321 Stainless Steel"/>
    <m/>
    <m/>
    <m/>
    <m/>
  </r>
  <r>
    <x v="2"/>
    <x v="4"/>
    <s v="FPD350_4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2"/>
    <x v="4"/>
    <s v="FPD350_4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2"/>
    <x v="4"/>
    <s v="FPD350_4/CH/FPD/NONELEM/MAT"/>
    <x v="0"/>
    <n v="5"/>
    <s v="D2"/>
    <n v="7"/>
    <b v="1"/>
    <b v="0"/>
    <m/>
    <s v="25 % Cr Super Duplex (UNS S32750)"/>
    <s v="25 % Cr Super Duplex (UNS S32750)"/>
    <m/>
    <m/>
    <m/>
    <m/>
  </r>
  <r>
    <x v="2"/>
    <x v="4"/>
    <s v="FPD350_4/CH/FPD/NONELEM/MAT"/>
    <x v="0"/>
    <n v="5"/>
    <s v="D3"/>
    <n v="8"/>
    <b v="1"/>
    <b v="0"/>
    <m/>
    <s v="25 % Cr Super Duplex (UNS S32760)"/>
    <s v="25 % Cr Super Duplex (UNS S32760)"/>
    <m/>
    <m/>
    <m/>
    <m/>
  </r>
  <r>
    <x v="2"/>
    <x v="4"/>
    <s v="FPD350_4/CH/FPD/NONELEM/MAT"/>
    <x v="0"/>
    <n v="5"/>
    <s v="H6"/>
    <n v="9"/>
    <b v="1"/>
    <b v="0"/>
    <m/>
    <s v="316H Stainless Steel"/>
    <s v="316H Stainless Steel"/>
    <m/>
    <m/>
    <m/>
    <m/>
  </r>
  <r>
    <x v="2"/>
    <x v="4"/>
    <s v="FPD350_4/CH/FPD/NONELEM/MAT"/>
    <x v="0"/>
    <n v="5"/>
    <s v="H4"/>
    <n v="10"/>
    <b v="1"/>
    <b v="0"/>
    <m/>
    <s v="304H Stainless Steel"/>
    <s v="304H Stainless Steel"/>
    <m/>
    <m/>
    <m/>
    <m/>
  </r>
  <r>
    <x v="2"/>
    <x v="4"/>
    <s v="FPD350_4/CH/FPD/NONELEM/MAT"/>
    <x v="0"/>
    <n v="5"/>
    <s v="S3"/>
    <n v="11"/>
    <b v="1"/>
    <b v="0"/>
    <m/>
    <s v="310 Stainless Steel"/>
    <s v="310 Stainless Steel"/>
    <m/>
    <m/>
    <m/>
    <m/>
  </r>
  <r>
    <x v="2"/>
    <x v="4"/>
    <s v="FPD350_4/CH/FPD/NONELEM/MAT"/>
    <x v="0"/>
    <n v="5"/>
    <s v="S1"/>
    <n v="12"/>
    <b v="1"/>
    <b v="0"/>
    <m/>
    <s v="321H Stainless Steel"/>
    <s v="321H Stainless Steel"/>
    <m/>
    <m/>
    <m/>
    <m/>
  </r>
  <r>
    <x v="2"/>
    <x v="4"/>
    <s v="FPD350_4/CH/FPD/NONELEM/MAT"/>
    <x v="0"/>
    <n v="5"/>
    <s v="S9"/>
    <n v="13"/>
    <b v="1"/>
    <b v="0"/>
    <m/>
    <s v="904L Stainless Steel"/>
    <s v="904L Stainless Steel"/>
    <m/>
    <m/>
    <m/>
    <m/>
  </r>
  <r>
    <x v="2"/>
    <x v="4"/>
    <s v="FPD350_4/CH/FPD/NONELEM/MAT"/>
    <x v="0"/>
    <n v="5"/>
    <s v="D1"/>
    <n v="14"/>
    <b v="1"/>
    <b v="0"/>
    <m/>
    <s v="22 % Cr Duplex (UNS S31803)"/>
    <s v="22 % Cr Duplex (UNS S31803)"/>
    <m/>
    <m/>
    <m/>
    <m/>
  </r>
  <r>
    <x v="2"/>
    <x v="4"/>
    <s v="FPD350_4/CH/FPD/NONELEM/MAT"/>
    <x v="0"/>
    <n v="5"/>
    <s v="M1"/>
    <n v="15"/>
    <b v="1"/>
    <b v="0"/>
    <m/>
    <s v="6 % Mo SS (UNS S31254)"/>
    <s v="6 % Mo SS (UNS S31254)"/>
    <m/>
    <m/>
    <m/>
    <m/>
  </r>
  <r>
    <x v="2"/>
    <x v="4"/>
    <s v="FPD350_4/CH/FPD/NONELEM/MAT"/>
    <x v="0"/>
    <n v="5"/>
    <s v="M4"/>
    <n v="16"/>
    <b v="1"/>
    <b v="0"/>
    <m/>
    <s v="Alloy 400 (UNS N04400)"/>
    <s v="Alloy 400 (UNS N04400)"/>
    <m/>
    <m/>
    <m/>
    <m/>
  </r>
  <r>
    <x v="2"/>
    <x v="4"/>
    <s v="FPD350_4/CH/FPD/NONELEM/MAT"/>
    <x v="0"/>
    <n v="5"/>
    <s v="U3"/>
    <n v="17"/>
    <b v="1"/>
    <b v="0"/>
    <m/>
    <s v="Alloy 600 (UNS N06600)"/>
    <s v="Alloy 600 (UNS N06600)"/>
    <m/>
    <m/>
    <m/>
    <m/>
  </r>
  <r>
    <x v="2"/>
    <x v="4"/>
    <s v="FPD350_4/CH/FPD/NONELEM/MAT"/>
    <x v="0"/>
    <n v="5"/>
    <s v="N2"/>
    <n v="18"/>
    <b v="1"/>
    <b v="0"/>
    <m/>
    <s v="Alloy 625 (UNS N06625)"/>
    <s v="Alloy 625 (UNS N06625)"/>
    <m/>
    <m/>
    <m/>
    <m/>
  </r>
  <r>
    <x v="2"/>
    <x v="4"/>
    <s v="FPD350_4/CH/FPD/NONELEM/MAT"/>
    <x v="0"/>
    <n v="5"/>
    <s v="U4"/>
    <n v="19"/>
    <b v="1"/>
    <b v="0"/>
    <m/>
    <s v="Alloy 800 (UNS N08800)"/>
    <s v="Alloy 800 (UNS N08800)"/>
    <m/>
    <m/>
    <m/>
    <m/>
  </r>
  <r>
    <x v="2"/>
    <x v="4"/>
    <s v="FPD350_4/CH/FPD/NONELEM/MAT"/>
    <x v="0"/>
    <n v="5"/>
    <s v="U5"/>
    <n v="20"/>
    <b v="1"/>
    <b v="0"/>
    <m/>
    <s v="Alloy 825 (UNS N08825)"/>
    <s v="Alloy 825 (UNS N08825)"/>
    <m/>
    <m/>
    <m/>
    <m/>
  </r>
  <r>
    <x v="2"/>
    <x v="4"/>
    <s v="FPD350_4/CH/FPD/NONELEM/MAT"/>
    <x v="0"/>
    <n v="5"/>
    <s v="U7"/>
    <n v="21"/>
    <b v="1"/>
    <b v="0"/>
    <m/>
    <s v="Alloy C276 (UNS N010276)"/>
    <s v="Alloy C276 (UNS N010276)"/>
    <m/>
    <m/>
    <m/>
    <m/>
  </r>
  <r>
    <x v="2"/>
    <x v="4"/>
    <s v="FPD350_4/CH/FPD/NONELEM/MAT"/>
    <x v="0"/>
    <n v="5"/>
    <s v="Z9"/>
    <n v="22"/>
    <b v="1"/>
    <b v="0"/>
    <m/>
    <s v="Others"/>
    <s v="Others"/>
    <s v="Customer"/>
    <m/>
    <m/>
    <m/>
  </r>
  <r>
    <x v="2"/>
    <x v="5"/>
    <s v="FPD350_4/CH/FPD/MOUNTING"/>
    <x v="0"/>
    <n v="6"/>
    <s v="T1"/>
    <n v="1"/>
    <b v="1"/>
    <b v="0"/>
    <s v="CH/FPD/TORBAR/TYPE=E2"/>
    <s v="Threaded connection without end support"/>
    <s v="Threaded connection without end support"/>
    <m/>
    <b v="1"/>
    <m/>
    <m/>
  </r>
  <r>
    <x v="2"/>
    <x v="5"/>
    <s v="FPD350_4/CH/FPD/MOUNTING"/>
    <x v="0"/>
    <n v="6"/>
    <s v="T2"/>
    <n v="2"/>
    <b v="1"/>
    <b v="0"/>
    <s v="CH/FPD/TORBAR/TYPE=E1"/>
    <s v="Threaded connection with threaded end support"/>
    <s v="Threaded connection with threaded end support"/>
    <m/>
    <b v="1"/>
    <m/>
    <m/>
  </r>
  <r>
    <x v="2"/>
    <x v="5"/>
    <s v="FPD350_4/CH/FPD/MOUNTING"/>
    <x v="0"/>
    <n v="6"/>
    <s v="F1"/>
    <n v="3"/>
    <b v="1"/>
    <b v="0"/>
    <s v="CH/FPD/TORBAR/TYPE=E2"/>
    <s v="Flanged Standoff without end support"/>
    <s v="Flanged Standoff without end support"/>
    <m/>
    <b v="1"/>
    <m/>
    <m/>
  </r>
  <r>
    <x v="2"/>
    <x v="5"/>
    <s v="FPD350_4/CH/FPD/MOUNTING"/>
    <x v="0"/>
    <n v="6"/>
    <s v="F2"/>
    <n v="4"/>
    <b v="1"/>
    <b v="0"/>
    <s v="CH/FPD/TORBAR/TYPE=E1"/>
    <s v="Flanged Standoff with weld cup end support"/>
    <s v="Flanged Standoff with weld cup end support"/>
    <m/>
    <b v="1"/>
    <m/>
    <m/>
  </r>
  <r>
    <x v="2"/>
    <x v="5"/>
    <s v="FPD350_4/CH/FPD/MOUNTING"/>
    <x v="0"/>
    <n v="6"/>
    <s v="F3"/>
    <n v="5"/>
    <b v="1"/>
    <b v="0"/>
    <s v="CH/FPD/TORBAR/TYPE=E1"/>
    <s v="2 Flanged Standoffs and External Flanged End Support"/>
    <s v="2 Flanged Standoffs and External Flanged End Support"/>
    <m/>
    <m/>
    <m/>
    <m/>
  </r>
  <r>
    <x v="2"/>
    <x v="5"/>
    <s v="FPD350_4/CH/FPD/MOUNTING"/>
    <x v="0"/>
    <n v="6"/>
    <s v="F4"/>
    <n v="6"/>
    <b v="1"/>
    <b v="0"/>
    <s v="CH/FPD/TORBAR/TYPE=E1"/>
    <s v="2 Flanged Standoffs and Internal Flanged End Support"/>
    <s v="2 Flanged Standoffs and Internal Flanged End Support"/>
    <m/>
    <m/>
    <m/>
    <m/>
  </r>
  <r>
    <x v="2"/>
    <x v="5"/>
    <s v="FPD350_4/CH/FPD/MOUNTING"/>
    <x v="0"/>
    <n v="6"/>
    <s v="F5"/>
    <n v="7"/>
    <b v="1"/>
    <b v="0"/>
    <s v="CH/FPD/TORBAR/TYPE=E1"/>
    <s v="External Flanged End Support only (no stand-offs supplied)"/>
    <s v="External Flanged End Support only (no stand-offs supplied)"/>
    <m/>
    <m/>
    <m/>
    <m/>
  </r>
  <r>
    <x v="2"/>
    <x v="5"/>
    <s v="FPD350_4/CH/FPD/MOUNTING"/>
    <x v="0"/>
    <n v="6"/>
    <s v="F6"/>
    <n v="8"/>
    <b v="1"/>
    <b v="0"/>
    <s v="CH/FPD/TORBAR/TYPE=E1"/>
    <s v="Internal Flanged End Support only (no stand-offs supplied)"/>
    <s v="Internal Flanged End Support only (no stand-offs supplied)"/>
    <m/>
    <m/>
    <m/>
    <m/>
  </r>
  <r>
    <x v="2"/>
    <x v="5"/>
    <s v="FPD350_4/CH/FPD/MOUNTING"/>
    <x v="0"/>
    <n v="6"/>
    <s v="F7"/>
    <n v="9"/>
    <b v="1"/>
    <b v="0"/>
    <s v="CH/FPD/TORBAR/TYPE=E2"/>
    <s v="Standoff fittings supplied by customer - versions without flanged end supports "/>
    <s v="Standoff fittings supplied by customer - versions without flanged end supports "/>
    <m/>
    <m/>
    <m/>
    <m/>
  </r>
  <r>
    <x v="2"/>
    <x v="5"/>
    <s v="FPD350_4/CH/FPD/MOUNTING"/>
    <x v="0"/>
    <n v="6"/>
    <s v="F8"/>
    <n v="10"/>
    <b v="1"/>
    <b v="0"/>
    <s v="CH/FPD/TORBAR/TYPE=E1"/>
    <s v="Standoff fittings supplied by customer - versions with flanged end supports "/>
    <s v="Standoff fittings supplied by customer - versions with flanged end supports "/>
    <m/>
    <m/>
    <m/>
    <m/>
  </r>
  <r>
    <x v="2"/>
    <x v="6"/>
    <s v="FPD350_4/CH/FPD/END/CONN/TYPE"/>
    <x v="0"/>
    <n v="7"/>
    <s v="T1"/>
    <n v="1"/>
    <b v="1"/>
    <b v="0"/>
    <s v="NOT(CH/FPD/MOUNTING=T1 OR CH/FPD/MOUNTING=T2)"/>
    <s v="Threaded BSPT"/>
    <s v="Threaded BSPT"/>
    <m/>
    <m/>
    <m/>
    <m/>
  </r>
  <r>
    <x v="2"/>
    <x v="6"/>
    <s v="FPD350_4/CH/FPD/END/CONN/TYPE"/>
    <x v="0"/>
    <n v="7"/>
    <s v="T2"/>
    <n v="2"/>
    <b v="1"/>
    <b v="0"/>
    <s v="NOT(CH/FPD/MOUNTING=T1 OR CH/FPD/MOUNTING=T2)"/>
    <s v="Threaded NPT"/>
    <s v="Threaded NPT"/>
    <m/>
    <b v="1"/>
    <m/>
    <m/>
  </r>
  <r>
    <x v="2"/>
    <x v="6"/>
    <s v="FPD350_4/CH/FPD/END/CONN/TYPE"/>
    <x v="0"/>
    <n v="7"/>
    <s v="R4"/>
    <n v="3"/>
    <b v="1"/>
    <b v="0"/>
    <s v="NOT(CH/FPD/MOUNTING=F1 OR CH/FPD/MOUNTING=F2 OR CH/FPD/MOUNTING=F3 OR CH/FPD/MOUNTING=F4 OR CH/FPD/MOUNTING=F5 OR CH/FPD/MOUNTING=F6 OR CH/FPD/MOUNTING=F7)"/>
    <s v="Raised Face DN 40 (1-1/2 in.)"/>
    <s v="Raised Face DN 40 (1-1/2 in.)"/>
    <m/>
    <b v="1"/>
    <m/>
    <m/>
  </r>
  <r>
    <x v="2"/>
    <x v="6"/>
    <s v="FPD350_4/CH/FPD/END/CONN/TYPE"/>
    <x v="0"/>
    <n v="7"/>
    <s v="R5"/>
    <n v="4"/>
    <b v="1"/>
    <b v="0"/>
    <s v="NOT(CH/FPD/MOUNTING=F1 OR CH/FPD/MOUNTING=F2 OR CH/FPD/MOUNTING=F3 OR CH/FPD/MOUNTING=F4 OR CH/FPD/MOUNTING=F5 OR CH/FPD/MOUNTING=F6 OR CH/FPD/MOUNTING=F7)"/>
    <s v="Raised Face DN 50 (2 in.)"/>
    <s v="Raised Face DN 50 (2 in.)"/>
    <m/>
    <m/>
    <m/>
    <m/>
  </r>
  <r>
    <x v="2"/>
    <x v="6"/>
    <s v="FPD350_4/CH/FPD/END/CONN/TYPE"/>
    <x v="0"/>
    <n v="7"/>
    <s v="R6"/>
    <n v="5"/>
    <b v="1"/>
    <b v="0"/>
    <s v="NOT(CH/FPD/MOUNTING=F1 OR CH/FPD/MOUNTING=F2 OR CH/FPD/MOUNTING=F3 OR CH/FPD/MOUNTING=F4 OR CH/FPD/MOUNTING=F5 OR CH/FPD/MOUNTING=F6 OR CH/FPD/MOUNTING=F7)"/>
    <s v="Raised Face DN 80 (3 in.)"/>
    <s v="Raised Face DN 80 (3 in.)"/>
    <m/>
    <m/>
    <m/>
    <m/>
  </r>
  <r>
    <x v="2"/>
    <x v="6"/>
    <s v="FPD350_4/CH/FPD/END/CONN/TYPE"/>
    <x v="0"/>
    <n v="7"/>
    <s v="F4"/>
    <n v="6"/>
    <b v="1"/>
    <b v="0"/>
    <s v="NOT(CH/FPD/MOUNTING=F1 OR CH/FPD/MOUNTING=F2 OR CH/FPD/MOUNTING=F3 OR CH/FPD/MOUNTING=F4 OR CH/FPD/MOUNTING=F5 OR CH/FPD/MOUNTING=F6 OR CH/FPD/MOUNTING=F7)"/>
    <s v="Flat Face DN 40 (1-1/2 in.)"/>
    <s v="Flat Face DN 40 (1-1/2 in.)"/>
    <m/>
    <m/>
    <m/>
    <m/>
  </r>
  <r>
    <x v="2"/>
    <x v="6"/>
    <s v="FPD350_4/CH/FPD/END/CONN/TYPE"/>
    <x v="0"/>
    <n v="7"/>
    <s v="F5"/>
    <n v="7"/>
    <b v="1"/>
    <b v="0"/>
    <s v="NOT(CH/FPD/MOUNTING=F1 OR CH/FPD/MOUNTING=F2 OR CH/FPD/MOUNTING=F3 OR CH/FPD/MOUNTING=F4 OR CH/FPD/MOUNTING=F5 OR CH/FPD/MOUNTING=F6 OR CH/FPD/MOUNTING=F7)"/>
    <s v="Flat Face DN 50 (2 in.)"/>
    <s v="Flat Face DN 50 (2 in.)"/>
    <m/>
    <m/>
    <m/>
    <m/>
  </r>
  <r>
    <x v="2"/>
    <x v="6"/>
    <s v="FPD350_4/CH/FPD/END/CONN/TYPE"/>
    <x v="0"/>
    <n v="7"/>
    <s v="F6"/>
    <n v="8"/>
    <b v="1"/>
    <b v="0"/>
    <s v="NOT(CH/FPD/MOUNTING=F1 OR CH/FPD/MOUNTING=F2 OR CH/FPD/MOUNTING=F3 OR CH/FPD/MOUNTING=F4 OR CH/FPD/MOUNTING=F5 OR CH/FPD/MOUNTING=F6 OR CH/FPD/MOUNTING=F7)"/>
    <s v="Flat Face DN 80 (3 in.)"/>
    <s v="Flat Face DN 80 (3 in.)"/>
    <m/>
    <m/>
    <m/>
    <m/>
  </r>
  <r>
    <x v="2"/>
    <x v="6"/>
    <s v="FPD350_4/CH/FPD/END/CONN/TYPE"/>
    <x v="0"/>
    <n v="7"/>
    <s v="J2"/>
    <n v="9"/>
    <b v="1"/>
    <b v="0"/>
    <s v="NOT(CH/FPD/MOUNTING=F1 OR CH/FPD/MOUNTING=F2 OR CH/FPD/MOUNTING=F3 OR CH/FPD/MOUNTING=F4 OR CH/FPD/MOUNTING=F5 OR CH/FPD/MOUNTING=F6 OR CH/FPD/MOUNTING=F7)"/>
    <s v="RTJ DN 40 (1-1/2 in.)"/>
    <s v="RTJ DN 40 (1-1/2 in.)"/>
    <m/>
    <m/>
    <m/>
    <m/>
  </r>
  <r>
    <x v="2"/>
    <x v="6"/>
    <s v="FPD350_4/CH/FPD/END/CONN/TYPE"/>
    <x v="0"/>
    <n v="7"/>
    <s v="J3"/>
    <n v="10"/>
    <b v="1"/>
    <b v="0"/>
    <s v="NOT(CH/FPD/MOUNTING=F1 OR CH/FPD/MOUNTING=F2 OR CH/FPD/MOUNTING=F3 OR CH/FPD/MOUNTING=F4 OR CH/FPD/MOUNTING=F5 OR CH/FPD/MOUNTING=F6 OR CH/FPD/MOUNTING=F7)"/>
    <s v="RTJ DN 50 (2 in.)"/>
    <s v="RTJ DN 50 (2 in.)"/>
    <m/>
    <m/>
    <m/>
    <m/>
  </r>
  <r>
    <x v="2"/>
    <x v="6"/>
    <s v="FPD350_4/CH/FPD/END/CONN/TYPE"/>
    <x v="0"/>
    <n v="7"/>
    <s v="J4"/>
    <n v="11"/>
    <b v="1"/>
    <b v="0"/>
    <s v="NOT(CH/FPD/MOUNTING=F1 OR CH/FPD/MOUNTING=F2 OR CH/FPD/MOUNTING=F3 OR CH/FPD/MOUNTING=F4 OR CH/FPD/MOUNTING=F5 OR CH/FPD/MOUNTING=F6 OR CH/FPD/MOUNTING=F7)"/>
    <s v="RTJ DN 80 (3 in.)"/>
    <s v="RTJ DN 80 (3 in.)"/>
    <m/>
    <m/>
    <m/>
    <m/>
  </r>
  <r>
    <x v="2"/>
    <x v="6"/>
    <s v="FPD350_4/CH/FPD/END/CONN/TYPE"/>
    <x v="0"/>
    <n v="7"/>
    <s v="Z9"/>
    <n v="12"/>
    <b v="1"/>
    <b v="0"/>
    <m/>
    <s v="Others"/>
    <s v="Others"/>
    <s v="Customer"/>
    <m/>
    <m/>
    <m/>
  </r>
  <r>
    <x v="2"/>
    <x v="7"/>
    <s v="FPD350_4/CH/FPD/END/CONN/RAT"/>
    <x v="0"/>
    <n v="8"/>
    <s v="Y0"/>
    <n v="1"/>
    <b v="1"/>
    <b v="0"/>
    <s v="NOT(CH/FPD/MOUNTING=T1 OR CH/FPD/MOUNTING=T2)"/>
    <s v="Not flanged"/>
    <s v="Not flanged"/>
    <m/>
    <b v="1"/>
    <m/>
    <m/>
  </r>
  <r>
    <x v="2"/>
    <x v="7"/>
    <s v="FPD350_4/CH/FPD/END/CONN/RAT"/>
    <x v="0"/>
    <n v="8"/>
    <s v="A1"/>
    <n v="2"/>
    <b v="1"/>
    <b v="0"/>
    <s v="NOT(CH/FPD/MOUNTING=F1 OR CH/FPD/MOUNTING=F2 OR CH/FPD/MOUNTING=F3 OR CH/FPD/MOUNTING=F4 OR CH/FPD/MOUNTING=F5 OR CH/FPD/MOUNTING=F6 OR CH/FPD/MOUNTING=F7)"/>
    <s v="ASME Class 150"/>
    <s v="ASME Class 150"/>
    <m/>
    <b v="1"/>
    <m/>
    <m/>
  </r>
  <r>
    <x v="2"/>
    <x v="7"/>
    <s v="FPD350_4/CH/FPD/END/CONN/RAT"/>
    <x v="0"/>
    <n v="8"/>
    <s v="A3"/>
    <n v="3"/>
    <b v="1"/>
    <b v="0"/>
    <s v="NOT(CH/FPD/MOUNTING=F1 OR CH/FPD/MOUNTING=F2 OR CH/FPD/MOUNTING=F3 OR CH/FPD/MOUNTING=F4 OR CH/FPD/MOUNTING=F5 OR CH/FPD/MOUNTING=F6 OR CH/FPD/MOUNTING=F7)"/>
    <s v="ASME Class 300"/>
    <s v="ASME Class 300"/>
    <m/>
    <b v="1"/>
    <m/>
    <m/>
  </r>
  <r>
    <x v="2"/>
    <x v="7"/>
    <s v="FPD350_4/CH/FPD/END/CONN/RAT"/>
    <x v="0"/>
    <n v="8"/>
    <s v="A6"/>
    <n v="4"/>
    <b v="1"/>
    <b v="0"/>
    <s v="NOT(CH/FPD/MOUNTING=F1 OR CH/FPD/MOUNTING=F2 OR CH/FPD/MOUNTING=F3 OR CH/FPD/MOUNTING=F4 OR CH/FPD/MOUNTING=F5 OR CH/FPD/MOUNTING=F6 OR CH/FPD/MOUNTING=F7)"/>
    <s v="ASME Class 600"/>
    <s v="ASME Class 600"/>
    <m/>
    <m/>
    <m/>
    <m/>
  </r>
  <r>
    <x v="2"/>
    <x v="7"/>
    <s v="FPD350_4/CH/FPD/END/CONN/RAT"/>
    <x v="0"/>
    <n v="8"/>
    <s v="A7"/>
    <n v="5"/>
    <b v="1"/>
    <b v="0"/>
    <s v="NOT(CH/FPD/MOUNTING=F1 OR CH/FPD/MOUNTING=F2 OR CH/FPD/MOUNTING=F3 OR CH/FPD/MOUNTING=F4 OR CH/FPD/MOUNTING=F5 OR CH/FPD/MOUNTING=F6 OR CH/FPD/MOUNTING=F7)"/>
    <s v="ASME Class 900"/>
    <s v="ASME Class 900"/>
    <m/>
    <m/>
    <m/>
    <m/>
  </r>
  <r>
    <x v="2"/>
    <x v="7"/>
    <s v="FPD350_4/CH/FPD/END/CONN/RAT"/>
    <x v="0"/>
    <n v="8"/>
    <s v="A8"/>
    <n v="6"/>
    <b v="1"/>
    <b v="0"/>
    <s v="NOT(CH/FPD/MOUNTING=F1 OR CH/FPD/MOUNTING=F2 OR CH/FPD/MOUNTING=F3 OR CH/FPD/MOUNTING=F4 OR CH/FPD/MOUNTING=F5 OR CH/FPD/MOUNTING=F6 OR CH/FPD/MOUNTING=F7)"/>
    <s v="ASME Class 1500"/>
    <s v="ASME Class 1500"/>
    <m/>
    <m/>
    <m/>
    <m/>
  </r>
  <r>
    <x v="2"/>
    <x v="7"/>
    <s v="FPD350_4/CH/FPD/END/CONN/RAT"/>
    <x v="0"/>
    <n v="8"/>
    <s v="A9"/>
    <n v="7"/>
    <b v="1"/>
    <b v="0"/>
    <s v="NOT(CH/FPD/MOUNTING=F1 OR CH/FPD/MOUNTING=F2 OR CH/FPD/MOUNTING=F3 OR CH/FPD/MOUNTING=F4 OR CH/FPD/MOUNTING=F5 OR CH/FPD/MOUNTING=F6 OR CH/FPD/MOUNTING=F7)"/>
    <s v="ASME Class 2500"/>
    <s v="ASME Class 2500"/>
    <m/>
    <m/>
    <m/>
    <m/>
  </r>
  <r>
    <x v="2"/>
    <x v="7"/>
    <s v="FPD350_4/CH/FPD/END/CONN/RAT"/>
    <x v="0"/>
    <n v="8"/>
    <s v="D0"/>
    <n v="8"/>
    <b v="1"/>
    <b v="0"/>
    <s v="NOT(CH/FPD/MOUNTING=F1 OR CH/FPD/MOUNTING=F2 OR CH/FPD/MOUNTING=F3 OR CH/FPD/MOUNTING=F4 OR CH/FPD/MOUNTING=F5 OR CH/FPD/MOUNTING=F6 OR CH/FPD/MOUNTING=F7)"/>
    <s v="DIN PN 6"/>
    <s v="DIN PN 6"/>
    <m/>
    <m/>
    <m/>
    <m/>
  </r>
  <r>
    <x v="2"/>
    <x v="7"/>
    <s v="FPD350_4/CH/FPD/END/CONN/RAT"/>
    <x v="0"/>
    <n v="8"/>
    <s v="D1"/>
    <n v="9"/>
    <b v="1"/>
    <b v="0"/>
    <s v="NOT(CH/FPD/MOUNTING=F1 OR CH/FPD/MOUNTING=F2 OR CH/FPD/MOUNTING=F3 OR CH/FPD/MOUNTING=F4 OR CH/FPD/MOUNTING=F5 OR CH/FPD/MOUNTING=F6 OR CH/FPD/MOUNTING=F7)"/>
    <s v="DIN PN 10"/>
    <s v="DIN PN 10"/>
    <m/>
    <m/>
    <m/>
    <m/>
  </r>
  <r>
    <x v="2"/>
    <x v="7"/>
    <s v="FPD350_4/CH/FPD/END/CONN/RAT"/>
    <x v="0"/>
    <n v="8"/>
    <s v="D2"/>
    <n v="10"/>
    <b v="1"/>
    <b v="0"/>
    <s v="NOT(CH/FPD/MOUNTING=F1 OR CH/FPD/MOUNTING=F2 OR CH/FPD/MOUNTING=F3 OR CH/FPD/MOUNTING=F4 OR CH/FPD/MOUNTING=F5 OR CH/FPD/MOUNTING=F6 OR CH/FPD/MOUNTING=F7)"/>
    <s v="DIN PN 16"/>
    <s v="DIN PN 16"/>
    <m/>
    <b v="1"/>
    <m/>
    <m/>
  </r>
  <r>
    <x v="2"/>
    <x v="7"/>
    <s v="FPD350_4/CH/FPD/END/CONN/RAT"/>
    <x v="0"/>
    <n v="8"/>
    <s v="D3"/>
    <n v="11"/>
    <b v="1"/>
    <b v="0"/>
    <s v="NOT(CH/FPD/MOUNTING=F1 OR CH/FPD/MOUNTING=F2 OR CH/FPD/MOUNTING=F3 OR CH/FPD/MOUNTING=F4 OR CH/FPD/MOUNTING=F5 OR CH/FPD/MOUNTING=F6 OR CH/FPD/MOUNTING=F7)"/>
    <s v="DIN PN 25"/>
    <s v="DIN PN 25"/>
    <m/>
    <b v="1"/>
    <m/>
    <m/>
  </r>
  <r>
    <x v="2"/>
    <x v="7"/>
    <s v="FPD350_4/CH/FPD/END/CONN/RAT"/>
    <x v="0"/>
    <n v="8"/>
    <s v="D4"/>
    <n v="12"/>
    <b v="1"/>
    <b v="0"/>
    <s v="NOT(CH/FPD/MOUNTING=F1 OR CH/FPD/MOUNTING=F2 OR CH/FPD/MOUNTING=F3 OR CH/FPD/MOUNTING=F4 OR CH/FPD/MOUNTING=F5 OR CH/FPD/MOUNTING=F6 OR CH/FPD/MOUNTING=F7)"/>
    <s v="DIN PN 40"/>
    <s v="DIN PN 40"/>
    <m/>
    <b v="1"/>
    <m/>
    <m/>
  </r>
  <r>
    <x v="2"/>
    <x v="7"/>
    <s v="FPD350_4/CH/FPD/END/CONN/RAT"/>
    <x v="0"/>
    <n v="8"/>
    <s v="D5"/>
    <n v="13"/>
    <b v="1"/>
    <b v="0"/>
    <s v="NOT(CH/FPD/MOUNTING=F1 OR CH/FPD/MOUNTING=F2 OR CH/FPD/MOUNTING=F3 OR CH/FPD/MOUNTING=F4 OR CH/FPD/MOUNTING=F5 OR CH/FPD/MOUNTING=F6 OR CH/FPD/MOUNTING=F7)"/>
    <s v="DIN PN 63"/>
    <s v="DIN PN 63"/>
    <m/>
    <m/>
    <m/>
    <m/>
  </r>
  <r>
    <x v="2"/>
    <x v="7"/>
    <s v="FPD350_4/CH/FPD/END/CONN/RAT"/>
    <x v="0"/>
    <n v="8"/>
    <s v="D6"/>
    <n v="14"/>
    <b v="1"/>
    <b v="0"/>
    <s v="NOT(CH/FPD/MOUNTING=F1 OR CH/FPD/MOUNTING=F2 OR CH/FPD/MOUNTING=F3 OR CH/FPD/MOUNTING=F4 OR CH/FPD/MOUNTING=F5 OR CH/FPD/MOUNTING=F6 OR CH/FPD/MOUNTING=F7)"/>
    <s v="DIN PN 100"/>
    <s v="DIN PN 100"/>
    <m/>
    <m/>
    <m/>
    <m/>
  </r>
  <r>
    <x v="2"/>
    <x v="7"/>
    <s v="FPD350_4/CH/FPD/END/CONN/RAT"/>
    <x v="0"/>
    <n v="8"/>
    <s v="D7"/>
    <n v="15"/>
    <b v="1"/>
    <b v="0"/>
    <s v="NOT(CH/FPD/MOUNTING=F1 OR CH/FPD/MOUNTING=F2 OR CH/FPD/MOUNTING=F3 OR CH/FPD/MOUNTING=F4 OR CH/FPD/MOUNTING=F5 OR CH/FPD/MOUNTING=F6 OR CH/FPD/MOUNTING=F7)"/>
    <s v="DIN PN 160"/>
    <s v="DIN PN 160"/>
    <m/>
    <m/>
    <m/>
    <m/>
  </r>
  <r>
    <x v="2"/>
    <x v="7"/>
    <s v="FPD350_4/CH/FPD/END/CONN/RAT"/>
    <x v="0"/>
    <n v="8"/>
    <s v="D8"/>
    <n v="16"/>
    <b v="1"/>
    <b v="0"/>
    <s v="NOT(CH/FPD/MOUNTING=F1 OR CH/FPD/MOUNTING=F2 OR CH/FPD/MOUNTING=F3 OR CH/FPD/MOUNTING=F4 OR CH/FPD/MOUNTING=F5 OR CH/FPD/MOUNTING=F6 OR CH/FPD/MOUNTING=F7)"/>
    <s v="DIN PN 250"/>
    <s v="DIN PN 250"/>
    <m/>
    <m/>
    <m/>
    <m/>
  </r>
  <r>
    <x v="2"/>
    <x v="7"/>
    <s v="FPD350_4/CH/FPD/END/CONN/RAT"/>
    <x v="0"/>
    <n v="8"/>
    <s v="Z9"/>
    <n v="17"/>
    <b v="1"/>
    <b v="0"/>
    <m/>
    <s v="Others"/>
    <s v="Others"/>
    <s v="Customer"/>
    <m/>
    <m/>
    <m/>
  </r>
  <r>
    <x v="2"/>
    <x v="8"/>
    <s v="FPD350_4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2"/>
    <x v="8"/>
    <s v="FPD350_4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2"/>
    <x v="8"/>
    <s v="FPD350_4/CH/FPD/TAPPING/TYPE"/>
    <x v="0"/>
    <n v="9"/>
    <s v="F1"/>
    <n v="3"/>
    <b v="1"/>
    <b v="0"/>
    <m/>
    <s v="Flanged DP connections (no valves)"/>
    <s v="Flanged DP connections (no valves)"/>
    <m/>
    <m/>
    <m/>
    <m/>
  </r>
  <r>
    <x v="2"/>
    <x v="8"/>
    <s v="FPD350_4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2"/>
    <x v="8"/>
    <s v="FPD350_4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2"/>
    <x v="8"/>
    <s v="FPD350_4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2"/>
    <x v="8"/>
    <s v="FPD350_4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2"/>
    <x v="8"/>
    <s v="FPD350_4/CH/FPD/TAPPING/TYPE"/>
    <x v="0"/>
    <n v="9"/>
    <s v="D1"/>
    <n v="8"/>
    <b v="1"/>
    <b v="0"/>
    <m/>
    <s v="Direct mounting head"/>
    <s v="Direct mounting head"/>
    <m/>
    <b v="1"/>
    <m/>
    <m/>
  </r>
  <r>
    <x v="2"/>
    <x v="8"/>
    <s v="FPD350_4/CH/FPD/TAPPING/TYPE"/>
    <x v="0"/>
    <n v="9"/>
    <s v="V1"/>
    <n v="9"/>
    <b v="1"/>
    <b v="0"/>
    <m/>
    <s v="Ball Valves"/>
    <s v="Ball Valves"/>
    <m/>
    <m/>
    <m/>
    <m/>
  </r>
  <r>
    <x v="2"/>
    <x v="8"/>
    <s v="FPD350_4/CH/FPD/TAPPING/TYPE"/>
    <x v="0"/>
    <n v="9"/>
    <s v="V2"/>
    <n v="10"/>
    <b v="1"/>
    <b v="0"/>
    <m/>
    <s v="Needle Valves"/>
    <s v="Needle Valves"/>
    <m/>
    <b v="1"/>
    <m/>
    <m/>
  </r>
  <r>
    <x v="2"/>
    <x v="8"/>
    <s v="FPD350_4/CH/FPD/TAPPING/TYPE"/>
    <x v="0"/>
    <n v="9"/>
    <s v="V3"/>
    <n v="11"/>
    <b v="1"/>
    <b v="0"/>
    <m/>
    <s v="Gate Valves"/>
    <s v="Gate Valves"/>
    <m/>
    <m/>
    <m/>
    <m/>
  </r>
  <r>
    <x v="2"/>
    <x v="8"/>
    <s v="FPD350_4/CH/FPD/TAPPING/TYPE"/>
    <x v="0"/>
    <n v="9"/>
    <s v="V4"/>
    <n v="12"/>
    <b v="1"/>
    <b v="0"/>
    <m/>
    <s v="Globe Valves"/>
    <s v="Globe Valves"/>
    <m/>
    <m/>
    <m/>
    <m/>
  </r>
  <r>
    <x v="2"/>
    <x v="8"/>
    <s v="FPD350_4/CH/FPD/TAPPING/TYPE"/>
    <x v="0"/>
    <n v="9"/>
    <s v="V5"/>
    <n v="13"/>
    <b v="1"/>
    <b v="0"/>
    <m/>
    <s v="Double Block &amp; Bleed Valves"/>
    <s v="Double Block &amp; Bleed Valves"/>
    <m/>
    <m/>
    <m/>
    <m/>
  </r>
  <r>
    <x v="2"/>
    <x v="9"/>
    <s v="FPD350_4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2"/>
    <x v="9"/>
    <s v="FPD350_4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2"/>
    <x v="9"/>
    <s v="FPD350_4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2"/>
    <x v="9"/>
    <s v="FPD350_4/CH/FPD/TAPPING/SIZE"/>
    <x v="0"/>
    <n v="10"/>
    <s v="T3"/>
    <n v="4"/>
    <b v="1"/>
    <b v="0"/>
    <s v="NOT(CH/FPD/TAPPING/TYPE=T1)"/>
    <s v="1/4 in. BSP male"/>
    <s v="1/4 in. BSP male"/>
    <m/>
    <m/>
    <m/>
    <m/>
  </r>
  <r>
    <x v="2"/>
    <x v="9"/>
    <s v="FPD350_4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2"/>
    <x v="9"/>
    <s v="FPD350_4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2"/>
    <x v="9"/>
    <s v="FPD350_4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2"/>
    <x v="9"/>
    <s v="FPD350_4/CH/FPD/TAPPING/SIZE"/>
    <x v="0"/>
    <n v="10"/>
    <s v="T7"/>
    <n v="8"/>
    <b v="1"/>
    <b v="0"/>
    <s v="NOT(CH/FPD/TAPPING/TYPE=T1)"/>
    <s v="1/2 in. BSP male"/>
    <s v="1/2 in. BSP male"/>
    <m/>
    <m/>
    <m/>
    <m/>
  </r>
  <r>
    <x v="2"/>
    <x v="9"/>
    <s v="FPD350_4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2"/>
    <x v="9"/>
    <s v="FPD350_4/CH/FPD/TAPPING/SIZE"/>
    <x v="0"/>
    <n v="10"/>
    <s v="F1"/>
    <n v="10"/>
    <b v="1"/>
    <b v="0"/>
    <s v="(CH/FPD/END/CONN/RAT=Y0 OR CH/FPD/END/CONN/RAT=D0) AND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2"/>
    <x v="9"/>
    <s v="FPD350_4/CH/FPD/TAPPING/SIZE"/>
    <x v="0"/>
    <n v="10"/>
    <s v="F2"/>
    <n v="11"/>
    <b v="1"/>
    <b v="0"/>
    <s v="(CH/FPD/END/CONN/RAT=Y0 OR CH/FPD/END/CONN/RAT=D0) AND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2"/>
    <x v="9"/>
    <s v="FPD350_4/CH/FPD/TAPPING/SIZE"/>
    <x v="0"/>
    <n v="10"/>
    <s v="S1"/>
    <n v="12"/>
    <b v="1"/>
    <b v="0"/>
    <s v="NOT(CH/FPD/TAPPING/TYPE=W1 OR CH/FPD/TAPPING/TYPE=V2 OR CH/FPD/TAPPING/TYPE=V3 OR CH/FPD/TAPPING/TYPE=V4 OR CH/FPD/TAPPING/TYPE=V5)"/>
    <s v="1/2 in. socket weld"/>
    <s v="1/2 in. socket weld"/>
    <m/>
    <m/>
    <m/>
    <m/>
  </r>
  <r>
    <x v="2"/>
    <x v="9"/>
    <s v="FPD350_4/CH/FPD/TAPPING/SIZE"/>
    <x v="0"/>
    <n v="10"/>
    <s v="Z9"/>
    <n v="13"/>
    <b v="1"/>
    <b v="0"/>
    <m/>
    <s v="Others"/>
    <s v="Others"/>
    <s v="Customer"/>
    <m/>
    <m/>
    <m/>
  </r>
  <r>
    <x v="2"/>
    <x v="10"/>
    <s v="FPD350_4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2"/>
    <x v="10"/>
    <s v="FPD350_4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n v="316"/>
    <n v="316"/>
    <m/>
    <b v="1"/>
    <m/>
    <m/>
  </r>
  <r>
    <x v="2"/>
    <x v="10"/>
    <s v="FPD350_4/CH/FPD/VALVE/MAT"/>
    <x v="0"/>
    <n v="11"/>
    <s v="C3"/>
    <n v="3"/>
    <b v="1"/>
    <b v="0"/>
    <s v="NOT(CH/FPD/TAPPING/TYPE=V4)"/>
    <s v="Carbon Steel"/>
    <s v="Carbon Steel"/>
    <m/>
    <m/>
    <m/>
    <m/>
  </r>
  <r>
    <x v="2"/>
    <x v="10"/>
    <s v="FPD350_4/CH/FPD/VALVE/MAT"/>
    <x v="0"/>
    <n v="11"/>
    <s v="U7"/>
    <n v="4"/>
    <b v="1"/>
    <b v="0"/>
    <s v="((NOT(CH/FPD/TAPPING/TYPE=D4 OR CH/FPD/TAPPING/TYPE=D5))) OR ((NOT(CH/FPD/TAPPING/TYPE=V2)) AND (NOT(CH/FPD/TAPPING/SIZE=T2 OR CH/FPD/TAPPING/SIZE=T6)))"/>
    <s v="Alloy C276 (UNS N010276)"/>
    <s v="Alloy C276 (UNS N010276)"/>
    <m/>
    <m/>
    <m/>
    <m/>
  </r>
  <r>
    <x v="2"/>
    <x v="10"/>
    <s v="FPD350_4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2"/>
    <x v="10"/>
    <s v="FPD350_4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2"/>
    <x v="10"/>
    <s v="FPD350_4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2"/>
    <x v="10"/>
    <s v="FPD350_4/CH/FPD/VALVE/MAT"/>
    <x v="0"/>
    <n v="11"/>
    <s v="Z9"/>
    <n v="8"/>
    <b v="1"/>
    <b v="0"/>
    <m/>
    <s v="Others"/>
    <s v="Others"/>
    <m/>
    <m/>
    <m/>
    <m/>
  </r>
  <r>
    <x v="2"/>
    <x v="11"/>
    <s v="FPD350_4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2"/>
    <x v="11"/>
    <s v="FPD350_4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2"/>
    <x v="11"/>
    <s v="FPD350_4/CH/FPD/PIPE/ORIENT"/>
    <x v="0"/>
    <n v="12"/>
    <s v="RNH"/>
    <n v="3"/>
    <b v="1"/>
    <b v="0"/>
    <m/>
    <s v="Horizontal, rectangular pipe/duct"/>
    <s v="Horizontal, rectangular pipe/duct"/>
    <m/>
    <m/>
    <m/>
    <m/>
  </r>
  <r>
    <x v="2"/>
    <x v="11"/>
    <s v="FPD350_4/CH/FPD/PIPE/ORIENT"/>
    <x v="0"/>
    <n v="12"/>
    <s v="RNV"/>
    <n v="4"/>
    <b v="1"/>
    <b v="0"/>
    <m/>
    <s v="Vertical, rectangular pipe/duct"/>
    <s v="Vertical, rectangular pipe/duct"/>
    <m/>
    <m/>
    <m/>
    <m/>
  </r>
  <r>
    <x v="2"/>
    <x v="12"/>
    <s v="FPD350_4/CH/FPD/ISO/VALVE"/>
    <x v="0"/>
    <n v="13"/>
    <s v="Y0Y"/>
    <n v="1"/>
    <b v="1"/>
    <b v="0"/>
    <m/>
    <s v="No isolation valve"/>
    <s v="No isolation valve"/>
    <m/>
    <b v="1"/>
    <m/>
    <m/>
  </r>
  <r>
    <x v="2"/>
    <x v="12"/>
    <s v="FPD350_4/CH/FPD/ISO/VALVE"/>
    <x v="0"/>
    <n v="13"/>
    <s v="BC8"/>
    <n v="2"/>
    <b v="1"/>
    <b v="0"/>
    <s v="NOT(CH/FPD/END/CONN/TYPE=R4 OR CH/FPD/END/CONN/TYPE=F4 OR CH/FPD/END/CONN/TYPE=J2)"/>
    <s v="1-1/2 in. flanged ball valve in carbon steel"/>
    <s v="1-1/2 in. flanged ball valve in carbon steel"/>
    <m/>
    <m/>
    <m/>
    <m/>
  </r>
  <r>
    <x v="2"/>
    <x v="12"/>
    <s v="FPD350_4/CH/FPD/ISO/VALVE"/>
    <x v="0"/>
    <n v="13"/>
    <s v="BC6"/>
    <n v="3"/>
    <b v="1"/>
    <b v="0"/>
    <s v="NOT(CH/FPD/END/CONN/TYPE=R5 OR CH/FPD/END/CONN/TYPE=F5 OR CH/FPD/END/CONN/TYPE=J3)"/>
    <s v="2 in. flanged ball valve in carbon steel"/>
    <s v="2 in. flanged ball valve in carbon steel"/>
    <m/>
    <m/>
    <m/>
    <m/>
  </r>
  <r>
    <x v="2"/>
    <x v="12"/>
    <s v="FPD350_4/CH/FPD/ISO/VALVE"/>
    <x v="0"/>
    <n v="13"/>
    <s v="BC9"/>
    <n v="4"/>
    <b v="1"/>
    <b v="0"/>
    <s v="NOT(CH/FPD/END/CONN/TYPE=R6 OR CH/FPD/END/CONN/TYPE=F6 OR CH/FPD/END/CONN/TYPE=J4)"/>
    <s v="3 in. flanged ball valve in carbon steel"/>
    <s v="3 in. flanged ball valve in carbon steel"/>
    <m/>
    <m/>
    <m/>
    <m/>
  </r>
  <r>
    <x v="2"/>
    <x v="12"/>
    <s v="FPD350_4/CH/FPD/ISO/VALVE"/>
    <x v="0"/>
    <n v="13"/>
    <s v="BS8"/>
    <n v="5"/>
    <b v="1"/>
    <b v="0"/>
    <s v="NOT(CH/FPD/END/CONN/TYPE=R4 OR CH/FPD/END/CONN/TYPE=F4 OR CH/FPD/END/CONN/TYPE=J2)"/>
    <s v="1-1/2 in. flanged ball valve in stainless steel"/>
    <s v="1-1/2 in. flanged ball valve in stainless steel"/>
    <m/>
    <m/>
    <m/>
    <m/>
  </r>
  <r>
    <x v="2"/>
    <x v="12"/>
    <s v="FPD350_4/CH/FPD/ISO/VALVE"/>
    <x v="0"/>
    <n v="13"/>
    <s v="BS6"/>
    <n v="6"/>
    <b v="1"/>
    <b v="0"/>
    <s v="NOT(CH/FPD/END/CONN/TYPE=R5 OR CH/FPD/END/CONN/TYPE=F5 OR CH/FPD/END/CONN/TYPE=J3)"/>
    <s v="2 in. flanged ball valve in stainless steel"/>
    <s v="2 in. flanged ball valve in stainless steel"/>
    <m/>
    <m/>
    <m/>
    <m/>
  </r>
  <r>
    <x v="2"/>
    <x v="12"/>
    <s v="FPD350_4/CH/FPD/ISO/VALVE"/>
    <x v="0"/>
    <n v="13"/>
    <s v="BS9"/>
    <n v="7"/>
    <b v="1"/>
    <b v="0"/>
    <s v="NOT(CH/FPD/END/CONN/TYPE=R6 OR CH/FPD/END/CONN/TYPE=F6 OR CH/FPD/END/CONN/TYPE=J4)"/>
    <s v="3 in. flanged ball valve in stainless steel"/>
    <s v="3 in. flanged ball valve in stainless steel"/>
    <m/>
    <m/>
    <m/>
    <m/>
  </r>
  <r>
    <x v="2"/>
    <x v="12"/>
    <s v="FPD350_4/CH/FPD/ISO/VALVE"/>
    <x v="0"/>
    <n v="13"/>
    <s v="BM8"/>
    <n v="8"/>
    <b v="1"/>
    <b v="0"/>
    <s v="NOT(CH/FPD/END/CONN/TYPE=R4 OR CH/FPD/END/CONN/TYPE=F4 OR CH/FPD/END/CONN/TYPE=J2)"/>
    <s v="1-1/2 in. flanged ball valve in Alloy 400"/>
    <s v="1-1/2 in. flanged ball valve in Alloy 400"/>
    <m/>
    <m/>
    <m/>
    <m/>
  </r>
  <r>
    <x v="2"/>
    <x v="12"/>
    <s v="FPD350_4/CH/FPD/ISO/VALVE"/>
    <x v="0"/>
    <n v="13"/>
    <s v="BM6"/>
    <n v="9"/>
    <b v="1"/>
    <b v="0"/>
    <s v="NOT(CH/FPD/END/CONN/TYPE=R5 OR CH/FPD/END/CONN/TYPE=F5 OR CH/FPD/END/CONN/TYPE=J3)"/>
    <s v="2 in. flanged ball valve in Alloy 400"/>
    <s v="2 in. flanged ball valve in Alloy 400"/>
    <m/>
    <m/>
    <m/>
    <m/>
  </r>
  <r>
    <x v="2"/>
    <x v="12"/>
    <s v="FPD350_4/CH/FPD/ISO/VALVE"/>
    <x v="0"/>
    <n v="13"/>
    <s v="BM9"/>
    <n v="10"/>
    <b v="1"/>
    <b v="0"/>
    <s v="NOT(CH/FPD/END/CONN/TYPE=R6 OR CH/FPD/END/CONN/TYPE=F6 OR CH/FPD/END/CONN/TYPE=J4)"/>
    <s v="3 in. flanged ball valve in Alloy 400"/>
    <s v="3 in. flanged ball valve in Alloy 400"/>
    <m/>
    <m/>
    <m/>
    <m/>
  </r>
  <r>
    <x v="2"/>
    <x v="12"/>
    <s v="FPD350_4/CH/FPD/ISO/VALVE"/>
    <x v="0"/>
    <n v="13"/>
    <s v="BH8"/>
    <n v="11"/>
    <b v="1"/>
    <b v="0"/>
    <s v="NOT(CH/FPD/END/CONN/TYPE=R4 OR CH/FPD/END/CONN/TYPE=F4 OR CH/FPD/END/CONN/TYPE=J2)"/>
    <s v="1-1/2 in. flanged ball valve in Alloy 276"/>
    <s v="1-1/2 in. flanged ball valve in Alloy 276"/>
    <m/>
    <m/>
    <m/>
    <m/>
  </r>
  <r>
    <x v="2"/>
    <x v="12"/>
    <s v="FPD350_4/CH/FPD/ISO/VALVE"/>
    <x v="0"/>
    <n v="13"/>
    <s v="BH6"/>
    <n v="12"/>
    <b v="1"/>
    <b v="0"/>
    <s v="NOT(CH/FPD/END/CONN/TYPE=R5 OR CH/FPD/END/CONN/TYPE=F5 OR CH/FPD/END/CONN/TYPE=J3)"/>
    <s v="2 in. flanged ball valve in Alloy 276"/>
    <s v="2 in. flanged ball valve in Alloy 276"/>
    <m/>
    <m/>
    <m/>
    <m/>
  </r>
  <r>
    <x v="2"/>
    <x v="12"/>
    <s v="FPD350_4/CH/FPD/ISO/VALVE"/>
    <x v="0"/>
    <n v="13"/>
    <s v="BH9"/>
    <n v="13"/>
    <b v="1"/>
    <b v="0"/>
    <s v="NOT(CH/FPD/END/CONN/TYPE=R6 OR CH/FPD/END/CONN/TYPE=F6 OR CH/FPD/END/CONN/TYPE=J4)"/>
    <s v="3 in. flanged ball valve in Alloy 276"/>
    <s v="3 in. flanged ball valve in Alloy 276"/>
    <m/>
    <m/>
    <m/>
    <m/>
  </r>
  <r>
    <x v="2"/>
    <x v="12"/>
    <s v="FPD350_4/CH/FPD/ISO/VALVE"/>
    <x v="0"/>
    <n v="13"/>
    <s v="BA8"/>
    <n v="14"/>
    <b v="1"/>
    <b v="0"/>
    <s v="NOT(CH/FPD/END/CONN/TYPE=R4 OR CH/FPD/END/CONN/TYPE=F4 OR CH/FPD/END/CONN/TYPE=J2)"/>
    <s v="1-1/2 in. flanged ball valve in Aluminium-Bronze"/>
    <s v="1-1/2 in. flanged ball valve in Aluminium-Bronze"/>
    <m/>
    <m/>
    <m/>
    <m/>
  </r>
  <r>
    <x v="2"/>
    <x v="12"/>
    <s v="FPD350_4/CH/FPD/ISO/VALVE"/>
    <x v="0"/>
    <n v="13"/>
    <s v="BA6"/>
    <n v="15"/>
    <b v="1"/>
    <b v="0"/>
    <s v="NOT(CH/FPD/END/CONN/TYPE=R5 OR CH/FPD/END/CONN/TYPE=F5 OR CH/FPD/END/CONN/TYPE=J3)"/>
    <s v="2 in. flanged ball valve in Aluminium-Bronze"/>
    <s v="2 in. flanged ball valve in Aluminium-Bronze"/>
    <m/>
    <m/>
    <m/>
    <m/>
  </r>
  <r>
    <x v="2"/>
    <x v="12"/>
    <s v="FPD350_4/CH/FPD/ISO/VALVE"/>
    <x v="0"/>
    <n v="13"/>
    <s v="BA9"/>
    <n v="16"/>
    <b v="1"/>
    <b v="0"/>
    <s v="NOT(CH/FPD/END/CONN/TYPE=R6 OR CH/FPD/END/CONN/TYPE=F6 OR CH/FPD/END/CONN/TYPE=J4)"/>
    <s v="3 in. flanged ball valve in Aluminium-Bronze"/>
    <s v="3 in. flanged ball valve in Aluminium-Bronze"/>
    <m/>
    <m/>
    <m/>
    <m/>
  </r>
  <r>
    <x v="2"/>
    <x v="12"/>
    <s v="FPD350_4/CH/FPD/ISO/VALVE"/>
    <x v="0"/>
    <n v="13"/>
    <s v="GC8"/>
    <n v="17"/>
    <b v="1"/>
    <b v="0"/>
    <s v="NOT(CH/FPD/END/CONN/TYPE=R4 OR CH/FPD/END/CONN/TYPE=F4 OR CH/FPD/END/CONN/TYPE=J2)"/>
    <s v="1-1/2 in. flanged gate valve in carbon steel"/>
    <s v="1-1/2 in. flanged gate valve in carbon steel"/>
    <m/>
    <m/>
    <m/>
    <m/>
  </r>
  <r>
    <x v="2"/>
    <x v="12"/>
    <s v="FPD350_4/CH/FPD/ISO/VALVE"/>
    <x v="0"/>
    <n v="13"/>
    <s v="GC6"/>
    <n v="18"/>
    <b v="1"/>
    <b v="0"/>
    <s v="NOT(CH/FPD/END/CONN/TYPE=R5 OR CH/FPD/END/CONN/TYPE=F5 OR CH/FPD/END/CONN/TYPE=J3)"/>
    <s v="2 in. flanged gate valve in carbon steel"/>
    <s v="2 in. flanged gate valve in carbon steel"/>
    <m/>
    <m/>
    <m/>
    <m/>
  </r>
  <r>
    <x v="2"/>
    <x v="12"/>
    <s v="FPD350_4/CH/FPD/ISO/VALVE"/>
    <x v="0"/>
    <n v="13"/>
    <s v="GC9"/>
    <n v="19"/>
    <b v="1"/>
    <b v="0"/>
    <s v="NOT(CH/FPD/END/CONN/TYPE=R6 OR CH/FPD/END/CONN/TYPE=F6 OR CH/FPD/END/CONN/TYPE=J4)"/>
    <s v="3 in. flanged gate valve in carbon steel"/>
    <s v="3 in. flanged gate valve in carbon steel"/>
    <m/>
    <m/>
    <m/>
    <m/>
  </r>
  <r>
    <x v="2"/>
    <x v="12"/>
    <s v="FPD350_4/CH/FPD/ISO/VALVE"/>
    <x v="0"/>
    <n v="13"/>
    <s v="GS8"/>
    <n v="20"/>
    <b v="1"/>
    <b v="0"/>
    <s v="NOT(CH/FPD/END/CONN/TYPE=R4 OR CH/FPD/END/CONN/TYPE=F4 OR CH/FPD/END/CONN/TYPE=J2)"/>
    <s v="1-1/2 in. flanged gate valve in stainless steel"/>
    <s v="1-1/2 in. flanged gate valve in stainless steel"/>
    <m/>
    <m/>
    <m/>
    <m/>
  </r>
  <r>
    <x v="2"/>
    <x v="12"/>
    <s v="FPD350_4/CH/FPD/ISO/VALVE"/>
    <x v="0"/>
    <n v="13"/>
    <s v="GS6"/>
    <n v="21"/>
    <b v="1"/>
    <b v="0"/>
    <s v="NOT(CH/FPD/END/CONN/TYPE=R5 OR CH/FPD/END/CONN/TYPE=F5 OR CH/FPD/END/CONN/TYPE=J3)"/>
    <s v="2 in. flanged gate valve in stainless steel"/>
    <s v="2 in. flanged gate valve in stainless steel"/>
    <m/>
    <m/>
    <m/>
    <m/>
  </r>
  <r>
    <x v="2"/>
    <x v="12"/>
    <s v="FPD350_4/CH/FPD/ISO/VALVE"/>
    <x v="0"/>
    <n v="13"/>
    <s v="GS9"/>
    <n v="22"/>
    <b v="1"/>
    <b v="0"/>
    <s v="NOT(CH/FPD/END/CONN/TYPE=R6 OR CH/FPD/END/CONN/TYPE=F6 OR CH/FPD/END/CONN/TYPE=J4)"/>
    <s v="3 in. flanged gate valve in stainless steel"/>
    <s v="3 in. flanged gate valve in stainless steel"/>
    <m/>
    <m/>
    <m/>
    <m/>
  </r>
  <r>
    <x v="2"/>
    <x v="12"/>
    <s v="FPD350_4/CH/FPD/ISO/VALVE"/>
    <x v="0"/>
    <n v="13"/>
    <s v="VF9"/>
    <n v="23"/>
    <b v="1"/>
    <b v="0"/>
    <m/>
    <s v="Valve supplied by customer"/>
    <s v="Valve supplied by customer"/>
    <m/>
    <m/>
    <m/>
    <m/>
  </r>
  <r>
    <x v="2"/>
    <x v="12"/>
    <s v="FPD350_4/CH/FPD/ISO/VALVE"/>
    <x v="0"/>
    <n v="13"/>
    <s v="VZ9"/>
    <n v="24"/>
    <b v="1"/>
    <b v="0"/>
    <s v="NOT(CH/FPD/END/CONN/TYPE=R6 OR CH/FPD/END/CONN/TYPE=F6 OR CH/FPD/END/CONN/TYPE=J4)"/>
    <s v="others"/>
    <s v="others"/>
    <m/>
    <m/>
    <m/>
    <m/>
  </r>
  <r>
    <x v="2"/>
    <x v="22"/>
    <s v="FPD350_4/CH/FPD/TORBAR/DES"/>
    <x v="1"/>
    <n v="14"/>
    <s v="TP2"/>
    <n v="1"/>
    <b v="1"/>
    <b v="0"/>
    <s v="(CH/FPD/TORBAR/TYPE=E2) OR (CH/FPD/MOUNTING=F2 OR CH/FPD/MOUNTING=F3 OR CH/FPD/MOUNTING=F4 OR CH/FPD/MOUNTING=F5 OR CH/FPD/MOUNTING=F6)"/>
    <s v="Partial Insertion probe"/>
    <s v="Partial Insertion probe"/>
    <m/>
    <m/>
    <m/>
    <m/>
  </r>
  <r>
    <x v="2"/>
    <x v="22"/>
    <s v="FPD350_4/CH/FPD/TORBAR/DES"/>
    <x v="1"/>
    <n v="14"/>
    <s v="TP5"/>
    <n v="2"/>
    <b v="1"/>
    <b v="0"/>
    <m/>
    <s v="Bidirectional"/>
    <s v="Bidirectional"/>
    <m/>
    <m/>
    <m/>
    <m/>
  </r>
  <r>
    <x v="2"/>
    <x v="22"/>
    <s v="FPD350_4/CH/FPD/TORBAR/DES"/>
    <x v="1"/>
    <n v="14"/>
    <s v="TP6"/>
    <n v="3"/>
    <b v="1"/>
    <b v="0"/>
    <m/>
    <s v="Special neck length"/>
    <s v="Special neck length"/>
    <m/>
    <m/>
    <m/>
    <m/>
  </r>
  <r>
    <x v="2"/>
    <x v="22"/>
    <s v="FPD350_4/CH/FPD/TORBAR/DES"/>
    <x v="1"/>
    <n v="14"/>
    <s v="TP7"/>
    <n v="4"/>
    <b v="1"/>
    <b v="0"/>
    <s v="NOT(CH/FPD/MOUNTING=F3 OR CH/FPD/MOUNTING=F5)"/>
    <s v="Bayonet end fitting"/>
    <s v="Bayonet end fitting"/>
    <m/>
    <m/>
    <m/>
    <m/>
  </r>
  <r>
    <x v="2"/>
    <x v="20"/>
    <s v="FPD350_4/CH/FPD/TAPPING/SETS"/>
    <x v="1"/>
    <n v="15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2"/>
    <x v="20"/>
    <s v="FPD350_4/CH/FPD/TAPPING/SETS"/>
    <x v="1"/>
    <n v="15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2"/>
    <x v="13"/>
    <s v="FPD350_4/CH/FPD/BOLT/TYPE/MAT"/>
    <x v="1"/>
    <n v="16"/>
    <s v="BGC"/>
    <n v="1"/>
    <b v="1"/>
    <b v="0"/>
    <s v="NOT(CH/FPD/MOUNTING=F1 OR CH/FPD/MOUNTING=F2 OR CH/FPD/MOUNTING=F3 OR CH/FPD/MOUNTING=F4 OR CH/FPD/MOUNTING=F5 OR CH/FPD/MOUNTING=F6 OR CH/FPD/MOUNTING=F7)"/>
    <s v="ASTM A193 B7 / ASTM A194 2H"/>
    <s v="ASTM A193 B7 / ASTM A194 2H"/>
    <m/>
    <b v="1"/>
    <m/>
    <m/>
  </r>
  <r>
    <x v="2"/>
    <x v="13"/>
    <s v="FPD350_4/CH/FPD/BOLT/TYPE/MAT"/>
    <x v="1"/>
    <n v="16"/>
    <s v="BGS"/>
    <n v="2"/>
    <b v="1"/>
    <b v="0"/>
    <s v="NOT(CH/FPD/MOUNTING=F1 OR CH/FPD/MOUNTING=F2 OR CH/FPD/MOUNTING=F3 OR CH/FPD/MOUNTING=F4 OR CH/FPD/MOUNTING=F5 OR CH/FPD/MOUNTING=F6 OR CH/FPD/MOUNTING=F7)"/>
    <s v="ASTM A193 B8M / ASTM A194 8MA"/>
    <s v="ASTM A193 B8M / ASTM A194 8MA"/>
    <m/>
    <m/>
    <m/>
    <m/>
  </r>
  <r>
    <x v="2"/>
    <x v="13"/>
    <s v="FPD350_4/CH/FPD/BOLT/TYPE/MAT"/>
    <x v="1"/>
    <n v="16"/>
    <s v="BZ9"/>
    <n v="3"/>
    <b v="1"/>
    <b v="0"/>
    <s v="NOT(CH/FPD/MOUNTING=F1 OR CH/FPD/MOUNTING=F2 OR CH/FPD/MOUNTING=F3 OR CH/FPD/MOUNTING=F4 OR CH/FPD/MOUNTING=F5 OR CH/FPD/MOUNTING=F6 OR CH/FPD/MOUNTING=F7)"/>
    <s v="Others"/>
    <s v="Others"/>
    <m/>
    <m/>
    <m/>
    <m/>
  </r>
  <r>
    <x v="2"/>
    <x v="14"/>
    <s v="FPD350_4/CH/FPD/GASKET"/>
    <x v="1"/>
    <n v="17"/>
    <s v="GT1"/>
    <n v="1"/>
    <b v="1"/>
    <b v="0"/>
    <s v="CH/FPD/END/CONN/TYPE=J2 OR CH/FPD/END/CONN/TYPE=J3 OR CH/FPD/END/CONN/TYPE=J4 OR CH/FPD/END/CONN/TYPE=T1 OR CH/FPD/END/CONN/TYPE=T2"/>
    <s v="Asbestos free 1.6 mm"/>
    <s v="Asbestos free 1.6 mm"/>
    <m/>
    <b v="1"/>
    <m/>
    <m/>
  </r>
  <r>
    <x v="2"/>
    <x v="14"/>
    <s v="FPD350_4/CH/FPD/GASKET"/>
    <x v="1"/>
    <n v="17"/>
    <s v="GT2"/>
    <n v="2"/>
    <b v="1"/>
    <b v="0"/>
    <s v="CH/FPD/END/CONN/TYPE=J2 OR CH/FPD/END/CONN/TYPE=J3 OR CH/FPD/END/CONN/TYPE=J4 OR CH/FPD/END/CONN/TYPE=T1 OR CH/FPD/END/CONN/TYPE=T2"/>
    <s v="Spiral wound - SS windings with CS outer; 4.5 mm"/>
    <s v="Spiral wound - SS windings with CS outer; 4.5 mm"/>
    <m/>
    <b v="1"/>
    <m/>
    <m/>
  </r>
  <r>
    <x v="2"/>
    <x v="14"/>
    <s v="FPD350_4/CH/FPD/GASKET"/>
    <x v="1"/>
    <n v="17"/>
    <s v="GP3"/>
    <n v="3"/>
    <b v="1"/>
    <b v="0"/>
    <s v="NOT(CH/FPD/END/CONN/TYPE=J2 OR CH/FPD/END/CONN/TYPE=J3 OR CH/FPD/END/CONN/TYPE=J4)"/>
    <s v="Soft Iron"/>
    <s v="Soft Iron"/>
    <m/>
    <m/>
    <m/>
    <m/>
  </r>
  <r>
    <x v="2"/>
    <x v="14"/>
    <s v="FPD350_4/CH/FPD/GASKET"/>
    <x v="1"/>
    <n v="17"/>
    <s v="GZ9"/>
    <n v="4"/>
    <b v="1"/>
    <b v="0"/>
    <s v="CH/FPD/END/CONN/TYPE=T1 OR CH/FPD/END/CONN/TYPE=T2"/>
    <s v="Others"/>
    <s v="Others"/>
    <m/>
    <m/>
    <m/>
    <m/>
  </r>
  <r>
    <x v="2"/>
    <x v="23"/>
    <s v="FPD350_4/CH/FPD/TEMP"/>
    <x v="1"/>
    <n v="18"/>
    <s v="T1"/>
    <n v="1"/>
    <b v="1"/>
    <b v="0"/>
    <s v="CH/FPD/TORBAR/DES=TP5"/>
    <s v="Integral PT100 Sensor, Neck Mounted - Aluminium IP65 Head without transmitter (limited to 70 Bar operating pressure)"/>
    <s v="Integral PT100 Sensor, Neck Mounted - Aluminium IP65 Head without transmitter (limited to 70 Bar operating pressure)"/>
    <m/>
    <b v="1"/>
    <m/>
    <m/>
  </r>
  <r>
    <x v="2"/>
    <x v="23"/>
    <s v="FPD350_4/CH/FPD/TEMP"/>
    <x v="1"/>
    <n v="18"/>
    <s v="T2"/>
    <n v="2"/>
    <b v="1"/>
    <b v="0"/>
    <s v="CH/FPD/TORBAR/DES=TP5"/>
    <s v="Integral PT100 Sensor, Neck Mounted - Aluminium IP65 Head with transmitter (limited to 70 Bar operating pressure)"/>
    <s v="Integral PT100 Sensor, Neck Mounted - Aluminium IP65 Head with transmitter (limited to 70 Bar operating pressure)"/>
    <m/>
    <m/>
    <m/>
    <m/>
  </r>
  <r>
    <x v="2"/>
    <x v="23"/>
    <s v="FPD350_4/CH/FPD/TEMP"/>
    <x v="1"/>
    <n v="18"/>
    <s v="T3"/>
    <n v="3"/>
    <b v="1"/>
    <b v="0"/>
    <s v="CH/FPD/TORBAR/DES=TP5"/>
    <s v="EEx ia Integral PT100 Sensor, Neck Mounted - Aluminium IP65 Head without transmitter (limited to 70 Bar operating pressure)"/>
    <s v="EEx ia Integral PT100 Sensor, Neck Mounted - Aluminium IP65 Head without transmitter (limited to 70 Bar operating pressure)"/>
    <m/>
    <m/>
    <m/>
    <m/>
  </r>
  <r>
    <x v="2"/>
    <x v="23"/>
    <s v="FPD350_4/CH/FPD/TEMP"/>
    <x v="1"/>
    <n v="18"/>
    <s v="T4"/>
    <n v="4"/>
    <b v="1"/>
    <b v="0"/>
    <s v="CH/FPD/TORBAR/DES=TP5"/>
    <s v="EEx ia Integral PT100 Sensor, Neck Mounted - Aluminium IP65 Head with transmitter (limited to 70 Bar operating pressure)"/>
    <s v="EEx ia Integral PT100 Sensor, Neck Mounted - Aluminium IP65 Head with transmitter (limited to 70 Bar operating pressure)"/>
    <m/>
    <m/>
    <m/>
    <m/>
  </r>
  <r>
    <x v="2"/>
    <x v="23"/>
    <s v="FPD350_4/CH/FPD/TEMP"/>
    <x v="1"/>
    <n v="18"/>
    <s v="T5"/>
    <n v="5"/>
    <b v="1"/>
    <b v="0"/>
    <s v="CH/FPD/TORBAR/DES=TP5"/>
    <s v="Integral Type &quot;K&quot; Thermocouple Sensor, Neck Mounted - Aluminium IP65 Head with transmitter (limited to 70 Bar operating pressure)"/>
    <s v="Integral Type &quot;K&quot; Thermocouple Sensor, Neck Mounted - Aluminium IP65 Head with transmitter (limited to 70 Bar operating pressure)"/>
    <m/>
    <m/>
    <m/>
    <m/>
  </r>
  <r>
    <x v="2"/>
    <x v="23"/>
    <s v="FPD350_4/CH/FPD/TEMP"/>
    <x v="1"/>
    <n v="18"/>
    <s v="T6"/>
    <n v="6"/>
    <b v="1"/>
    <b v="0"/>
    <s v="CH/FPD/TORBAR/DES=TP5"/>
    <s v="EEx ia Integral Type &quot;K&quot; Thermocouple Sensor, Neck Mounted - Aluminium IP65 Head with transmitter (limited to 70 Bar operating pressure)"/>
    <s v="EEx ia Integral Type &quot;K&quot; Thermocouple Sensor, Neck Mounted - Aluminium IP65 Head with transmitter (limited to 70 Bar operating pressure)"/>
    <m/>
    <m/>
    <m/>
    <m/>
  </r>
  <r>
    <x v="2"/>
    <x v="21"/>
    <s v="FPD350_4/CH/FPD/FITT/ACC"/>
    <x v="1"/>
    <n v="19"/>
    <s v="DF1"/>
    <n v="1"/>
    <b v="1"/>
    <b v="0"/>
    <s v="(NOT(CH/FPD/MOUNTING=T1 OR CH/FPD/MOUNTING=T2)) AND (NOT(CH/FPD/NONELEM/MAT=S6 OR CH/FPD/NONELEM/MAT=C3))"/>
    <s v="Duct Mounting Plate (in CS or SS to match pipe fitting material)"/>
    <s v="Duct Mounting Plate (in CS or SS to match pipe fitting material)"/>
    <m/>
    <m/>
    <m/>
    <m/>
  </r>
  <r>
    <x v="2"/>
    <x v="21"/>
    <s v="FPD350_4/CH/FPD/FITT/ACC"/>
    <x v="1"/>
    <n v="19"/>
    <s v="CF1"/>
    <n v="2"/>
    <b v="1"/>
    <b v="0"/>
    <m/>
    <s v="Cooling Fins"/>
    <s v="Cooling Fins"/>
    <m/>
    <m/>
    <m/>
    <m/>
  </r>
  <r>
    <x v="2"/>
    <x v="21"/>
    <s v="FPD350_4/CH/FPD/FITT/ACC"/>
    <x v="1"/>
    <n v="19"/>
    <s v="FC1"/>
    <n v="3"/>
    <b v="1"/>
    <b v="0"/>
    <s v="NOT(CH/FPD/MOUNTING=F1 OR CH/FPD/MOUNTING=F2 OR CH/FPD/MOUNTING=F3 OR CH/FPD/MOUNTING=F4 OR CH/FPD/MOUNTING=F5 OR CH/FPD/MOUNTING=F6 OR CH/FPD/MOUNTING=F7)"/>
    <s v="Frequency Collar"/>
    <s v="Frequency Collar"/>
    <m/>
    <m/>
    <m/>
    <m/>
  </r>
  <r>
    <x v="2"/>
    <x v="21"/>
    <s v="FPD350_4/CH/FPD/FITT/ACC"/>
    <x v="1"/>
    <n v="19"/>
    <s v="SH1"/>
    <n v="4"/>
    <b v="1"/>
    <b v="0"/>
    <m/>
    <s v="Slotted Ports"/>
    <s v="Slotted Ports"/>
    <m/>
    <m/>
    <m/>
    <m/>
  </r>
  <r>
    <x v="2"/>
    <x v="21"/>
    <s v="FPD350_4/CH/FPD/FITT/ACC"/>
    <x v="1"/>
    <n v="19"/>
    <s v="AV1"/>
    <n v="5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2"/>
    <x v="21"/>
    <s v="FPD350_4/CH/FPD/FITT/ACC"/>
    <x v="1"/>
    <n v="19"/>
    <s v="AV2"/>
    <n v="6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2"/>
    <x v="21"/>
    <s v="FPD350_4/CH/FPD/FITT/ACC"/>
    <x v="1"/>
    <n v="19"/>
    <s v="AV3"/>
    <n v="7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2"/>
    <x v="21"/>
    <s v="FPD350_4/CH/FPD/FITT/ACC"/>
    <x v="1"/>
    <n v="19"/>
    <s v="AV4"/>
    <n v="8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2"/>
    <x v="21"/>
    <s v="FPD350_4/CH/FPD/FITT/ACC"/>
    <x v="1"/>
    <n v="19"/>
    <s v="CP1"/>
    <n v="9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2"/>
    <x v="21"/>
    <s v="FPD350_4/CH/FPD/FITT/ACC"/>
    <x v="1"/>
    <n v="19"/>
    <s v="CP2"/>
    <n v="10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2"/>
    <x v="21"/>
    <s v="FPD350_4/CH/FPD/FITT/ACC"/>
    <x v="1"/>
    <n v="19"/>
    <s v="CP3"/>
    <n v="11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2"/>
    <x v="21"/>
    <s v="FPD350_4/CH/FPD/FITT/ACC"/>
    <x v="1"/>
    <n v="19"/>
    <s v="CP4"/>
    <n v="12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2"/>
    <x v="21"/>
    <s v="FPD350_4/CH/FPD/FITT/ACC"/>
    <x v="1"/>
    <n v="19"/>
    <s v="CP5"/>
    <n v="13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2"/>
    <x v="21"/>
    <s v="FPD350_4/CH/FPD/FITT/ACC"/>
    <x v="1"/>
    <n v="19"/>
    <s v="CP6"/>
    <n v="14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2"/>
    <x v="15"/>
    <s v="FPD350_4/CH/FPD/SURFACE/TREAT"/>
    <x v="1"/>
    <n v="20"/>
    <s v="P1"/>
    <n v="1"/>
    <b v="1"/>
    <b v="0"/>
    <m/>
    <s v="Oxygen Cleaning"/>
    <s v="Oxygen Cleaning"/>
    <m/>
    <m/>
    <m/>
    <m/>
  </r>
  <r>
    <x v="2"/>
    <x v="15"/>
    <s v="FPD350_4/CH/FPD/SURFACE/TREAT"/>
    <x v="1"/>
    <n v="20"/>
    <s v="Z9"/>
    <n v="2"/>
    <b v="1"/>
    <b v="0"/>
    <m/>
    <s v="Others"/>
    <s v="Others"/>
    <m/>
    <m/>
    <m/>
    <m/>
  </r>
  <r>
    <x v="2"/>
    <x v="16"/>
    <s v="FPD350_4/CH/FPD/CERTIFICATION"/>
    <x v="1"/>
    <n v="21"/>
    <s v="C2"/>
    <n v="1"/>
    <b v="1"/>
    <b v="0"/>
    <s v="CH/FPD/CERTIFICATION=C3"/>
    <s v="Material certificates acc. EN 10204 3.1"/>
    <s v="Material certificates acc. EN 10204 3.1"/>
    <m/>
    <b v="1"/>
    <m/>
    <m/>
  </r>
  <r>
    <x v="2"/>
    <x v="16"/>
    <s v="FPD350_4/CH/FPD/CERTIFICATION"/>
    <x v="1"/>
    <n v="21"/>
    <s v="C3"/>
    <n v="2"/>
    <b v="1"/>
    <b v="0"/>
    <s v="CH/FPD/CERTIFICATION=C2"/>
    <s v="Material certificates acc. EN 10204 3.2"/>
    <s v="Material certificates acc. EN 10204 3.2"/>
    <m/>
    <m/>
    <m/>
    <m/>
  </r>
  <r>
    <x v="2"/>
    <x v="16"/>
    <s v="FPD350_4/CH/FPD/CERTIFICATION"/>
    <x v="1"/>
    <n v="21"/>
    <s v="CN"/>
    <n v="3"/>
    <b v="1"/>
    <b v="0"/>
    <m/>
    <s v="Material certificates acc. NACE, latest revision"/>
    <s v="Material certificates acc. NACE, latest revision"/>
    <m/>
    <m/>
    <m/>
    <m/>
  </r>
  <r>
    <x v="2"/>
    <x v="16"/>
    <s v="FPD350_4/CH/FPD/CERTIFICATION"/>
    <x v="1"/>
    <n v="21"/>
    <s v="C9"/>
    <n v="4"/>
    <b v="1"/>
    <b v="0"/>
    <m/>
    <s v="Dye Penetrant Inspection"/>
    <s v="Dye Penetrant Inspection"/>
    <m/>
    <m/>
    <m/>
    <m/>
  </r>
  <r>
    <x v="2"/>
    <x v="16"/>
    <s v="FPD350_4/CH/FPD/CERTIFICATION"/>
    <x v="1"/>
    <n v="21"/>
    <s v="C8"/>
    <n v="5"/>
    <b v="1"/>
    <b v="0"/>
    <s v="NOT(CH/FPD/MOUNTING=F1 OR CH/FPD/MOUNTING=F2 OR CH/FPD/MOUNTING=F3 OR CH/FPD/MOUNTING=F4 OR CH/FPD/MOUNTING=F5 OR CH/FPD/MOUNTING=F6)"/>
    <s v="Radiography"/>
    <s v="Radiography"/>
    <m/>
    <m/>
    <m/>
    <m/>
  </r>
  <r>
    <x v="2"/>
    <x v="16"/>
    <s v="FPD350_4/CH/FPD/CERTIFICATION"/>
    <x v="1"/>
    <n v="21"/>
    <s v="CA"/>
    <n v="6"/>
    <b v="1"/>
    <b v="0"/>
    <m/>
    <s v="Positive Material Identification"/>
    <s v="Positive Material Identification"/>
    <m/>
    <m/>
    <m/>
    <m/>
  </r>
  <r>
    <x v="2"/>
    <x v="16"/>
    <s v="FPD350_4/CH/FPD/CERTIFICATION"/>
    <x v="1"/>
    <n v="21"/>
    <s v="C6"/>
    <n v="7"/>
    <b v="1"/>
    <b v="0"/>
    <m/>
    <s v="100 % Dimensional Check"/>
    <s v="100 % Dimensional Check"/>
    <m/>
    <m/>
    <m/>
    <m/>
  </r>
  <r>
    <x v="2"/>
    <x v="16"/>
    <s v="FPD350_4/CH/FPD/CERTIFICATION"/>
    <x v="1"/>
    <n v="21"/>
    <s v="CZ"/>
    <n v="8"/>
    <b v="1"/>
    <b v="0"/>
    <m/>
    <s v="Others"/>
    <s v="Others"/>
    <m/>
    <m/>
    <m/>
    <m/>
  </r>
  <r>
    <x v="2"/>
    <x v="17"/>
    <s v="FPD350_4/CH/FPD/TESTING"/>
    <x v="1"/>
    <n v="22"/>
    <s v="CH1"/>
    <n v="1"/>
    <b v="1"/>
    <b v="0"/>
    <m/>
    <s v="Impact Testing @ -46 °C"/>
    <s v="Impact Testing @ -46 °C"/>
    <m/>
    <m/>
    <m/>
    <m/>
  </r>
  <r>
    <x v="2"/>
    <x v="17"/>
    <s v="FPD350_4/CH/FPD/TESTING"/>
    <x v="1"/>
    <n v="22"/>
    <s v="CH2"/>
    <n v="2"/>
    <b v="1"/>
    <b v="0"/>
    <m/>
    <s v="Impact Testing @ -196 °C"/>
    <s v="Impact Testing @ -196 °C"/>
    <m/>
    <m/>
    <m/>
    <m/>
  </r>
  <r>
    <x v="2"/>
    <x v="17"/>
    <s v="FPD350_4/CH/FPD/TESTING"/>
    <x v="1"/>
    <n v="22"/>
    <s v="CH3"/>
    <n v="3"/>
    <b v="1"/>
    <b v="0"/>
    <m/>
    <s v="Hardness Survey"/>
    <s v="Hardness Survey"/>
    <m/>
    <m/>
    <m/>
    <m/>
  </r>
  <r>
    <x v="2"/>
    <x v="17"/>
    <s v="FPD350_4/CH/FPD/TESTING"/>
    <x v="1"/>
    <n v="22"/>
    <s v="CH4"/>
    <n v="4"/>
    <b v="1"/>
    <b v="0"/>
    <m/>
    <s v="HIC Testing"/>
    <s v="HIC Testing"/>
    <m/>
    <m/>
    <m/>
    <m/>
  </r>
  <r>
    <x v="2"/>
    <x v="17"/>
    <s v="FPD350_4/CH/FPD/TESTING"/>
    <x v="1"/>
    <n v="22"/>
    <s v="CH5"/>
    <n v="5"/>
    <b v="1"/>
    <b v="0"/>
    <m/>
    <s v="Magnetic Particle Inspection"/>
    <s v="Magnetic Particle Inspection"/>
    <m/>
    <m/>
    <m/>
    <m/>
  </r>
  <r>
    <x v="2"/>
    <x v="17"/>
    <s v="FPD350_4/CH/FPD/TESTING"/>
    <x v="1"/>
    <n v="22"/>
    <s v="CH6"/>
    <n v="6"/>
    <b v="1"/>
    <b v="0"/>
    <m/>
    <s v="Ultrasonic Inspection"/>
    <s v="Ultrasonic Inspection"/>
    <m/>
    <m/>
    <m/>
    <m/>
  </r>
  <r>
    <x v="2"/>
    <x v="17"/>
    <s v="FPD350_4/CH/FPD/TESTING"/>
    <x v="1"/>
    <n v="22"/>
    <s v="CH7"/>
    <n v="7"/>
    <b v="1"/>
    <b v="0"/>
    <m/>
    <s v="Heat Treatment Trace"/>
    <s v="Heat Treatment Trace"/>
    <m/>
    <m/>
    <m/>
    <m/>
  </r>
  <r>
    <x v="2"/>
    <x v="17"/>
    <s v="FPD350_4/CH/FPD/TESTING"/>
    <x v="1"/>
    <n v="22"/>
    <s v="CH8"/>
    <n v="8"/>
    <b v="1"/>
    <b v="0"/>
    <m/>
    <s v="Pressure Test "/>
    <s v="Pressure Test "/>
    <m/>
    <m/>
    <m/>
    <m/>
  </r>
  <r>
    <x v="2"/>
    <x v="17"/>
    <s v="FPD350_4/CH/FPD/TESTING"/>
    <x v="1"/>
    <n v="22"/>
    <s v="CHZ"/>
    <n v="9"/>
    <b v="1"/>
    <b v="0"/>
    <m/>
    <s v="Others"/>
    <s v="Others"/>
    <m/>
    <m/>
    <m/>
    <m/>
  </r>
  <r>
    <x v="2"/>
    <x v="18"/>
    <s v="FPD350_4/CH/FPD/DOC/LANG"/>
    <x v="1"/>
    <n v="23"/>
    <s v="M1"/>
    <n v="1"/>
    <b v="1"/>
    <b v="0"/>
    <m/>
    <s v="German"/>
    <s v="German"/>
    <m/>
    <b v="1"/>
    <m/>
    <m/>
  </r>
  <r>
    <x v="2"/>
    <x v="18"/>
    <s v="FPD350_4/CH/FPD/DOC/LANG"/>
    <x v="1"/>
    <n v="23"/>
    <s v="M2"/>
    <n v="2"/>
    <b v="1"/>
    <b v="0"/>
    <m/>
    <s v="Italian"/>
    <s v="Italian"/>
    <m/>
    <b v="1"/>
    <m/>
    <m/>
  </r>
  <r>
    <x v="2"/>
    <x v="18"/>
    <s v="FPD350_4/CH/FPD/DOC/LANG"/>
    <x v="1"/>
    <n v="23"/>
    <s v="M3"/>
    <n v="3"/>
    <b v="1"/>
    <b v="0"/>
    <m/>
    <s v="Spanish"/>
    <s v="Spanish"/>
    <m/>
    <b v="1"/>
    <m/>
    <m/>
  </r>
  <r>
    <x v="2"/>
    <x v="18"/>
    <s v="FPD350_4/CH/FPD/DOC/LANG"/>
    <x v="1"/>
    <n v="23"/>
    <s v="M4"/>
    <n v="4"/>
    <b v="1"/>
    <b v="0"/>
    <m/>
    <s v="French"/>
    <s v="French"/>
    <m/>
    <b v="1"/>
    <m/>
    <m/>
  </r>
  <r>
    <x v="2"/>
    <x v="18"/>
    <s v="FPD350_4/CH/FPD/DOC/LANG"/>
    <x v="1"/>
    <n v="23"/>
    <s v="M5"/>
    <n v="5"/>
    <b v="1"/>
    <b v="0"/>
    <m/>
    <s v="English"/>
    <s v="English"/>
    <m/>
    <b v="1"/>
    <m/>
    <m/>
  </r>
  <r>
    <x v="2"/>
    <x v="18"/>
    <s v="FPD350_4/CH/FPD/DOC/LANG"/>
    <x v="1"/>
    <n v="23"/>
    <s v="M6"/>
    <n v="6"/>
    <b v="1"/>
    <b v="0"/>
    <m/>
    <s v="Chinese"/>
    <s v="Chinese"/>
    <m/>
    <m/>
    <m/>
    <m/>
  </r>
  <r>
    <x v="2"/>
    <x v="18"/>
    <s v="FPD350_4/CH/FPD/DOC/LANG"/>
    <x v="1"/>
    <n v="23"/>
    <s v="MZ"/>
    <n v="7"/>
    <b v="1"/>
    <b v="0"/>
    <m/>
    <s v="Others"/>
    <s v="Others"/>
    <m/>
    <m/>
    <m/>
    <m/>
  </r>
  <r>
    <x v="2"/>
    <x v="19"/>
    <s v="FPD350_4/CH/FPD/ADD/REQ"/>
    <x v="1"/>
    <n v="24"/>
    <s v="MS1"/>
    <n v="1"/>
    <b v="1"/>
    <b v="0"/>
    <m/>
    <s v="Material source limitations apply"/>
    <s v="Material source limitations apply"/>
    <m/>
    <b v="1"/>
    <m/>
    <m/>
  </r>
  <r>
    <x v="3"/>
    <x v="0"/>
    <s v="FPD350_5/CH/FPD/PRODUCT/DES"/>
    <x v="0"/>
    <n v="1"/>
    <s v="T5"/>
    <n v="1"/>
    <b v="1"/>
    <b v="0"/>
    <m/>
    <s v="Permanently Installed Torbar - 60 mm OD (2 in.) Probe"/>
    <s v="Permanently Installed Torbar - 60 mm OD (2 in.) Probe"/>
    <m/>
    <b v="1"/>
    <m/>
    <m/>
  </r>
  <r>
    <x v="3"/>
    <x v="1"/>
    <s v="FPD350_5/CH/FPD/TORBAR/TYPE"/>
    <x v="0"/>
    <n v="2"/>
    <s v="E1"/>
    <n v="1"/>
    <b v="1"/>
    <b v="0"/>
    <m/>
    <s v="Unsupported version"/>
    <s v="Unsupported version"/>
    <m/>
    <b v="1"/>
    <m/>
    <m/>
  </r>
  <r>
    <x v="3"/>
    <x v="1"/>
    <s v="FPD350_5/CH/FPD/TORBAR/TYPE"/>
    <x v="0"/>
    <n v="2"/>
    <s v="E2"/>
    <n v="2"/>
    <b v="1"/>
    <b v="0"/>
    <m/>
    <s v="Supported version"/>
    <s v="Supported version"/>
    <m/>
    <b v="1"/>
    <m/>
    <m/>
  </r>
  <r>
    <x v="3"/>
    <x v="2"/>
    <s v="FPD350_5/CH/FPD/LINE/SIZE"/>
    <x v="0"/>
    <n v="3"/>
    <n v="250"/>
    <n v="1"/>
    <b v="1"/>
    <b v="0"/>
    <s v="NOT(CH/FPD/TORBAR/TYPE=E1)"/>
    <s v="DN 250 (10 in.)"/>
    <s v="DN 250 (10 in.)"/>
    <s v="10&quot;"/>
    <b v="1"/>
    <m/>
    <m/>
  </r>
  <r>
    <x v="3"/>
    <x v="2"/>
    <s v="FPD350_5/CH/FPD/LINE/SIZE"/>
    <x v="0"/>
    <n v="3"/>
    <n v="300"/>
    <n v="2"/>
    <b v="1"/>
    <b v="0"/>
    <s v="NOT(CH/FPD/TORBAR/TYPE=E1)"/>
    <s v="DN 300 (12 in. )"/>
    <s v="DN 300 (12 in. )"/>
    <s v="12&quot;"/>
    <b v="1"/>
    <m/>
    <m/>
  </r>
  <r>
    <x v="3"/>
    <x v="2"/>
    <s v="FPD350_5/CH/FPD/LINE/SIZE"/>
    <x v="0"/>
    <n v="3"/>
    <n v="350"/>
    <n v="3"/>
    <b v="1"/>
    <b v="0"/>
    <s v="NOT(CH/FPD/TORBAR/TYPE=E1)"/>
    <s v="DN 350 (14 in.)"/>
    <s v="DN 350 (14 in.)"/>
    <s v="14&quot;"/>
    <b v="1"/>
    <m/>
    <m/>
  </r>
  <r>
    <x v="3"/>
    <x v="2"/>
    <s v="FPD350_5/CH/FPD/LINE/SIZE"/>
    <x v="0"/>
    <n v="3"/>
    <n v="400"/>
    <n v="4"/>
    <b v="1"/>
    <b v="0"/>
    <m/>
    <s v="DN 400 (16 in.)"/>
    <s v="DN 400 (16 in.)"/>
    <s v="16&quot;"/>
    <b v="1"/>
    <m/>
    <m/>
  </r>
  <r>
    <x v="3"/>
    <x v="2"/>
    <s v="FPD350_5/CH/FPD/LINE/SIZE"/>
    <x v="0"/>
    <n v="3"/>
    <n v="450"/>
    <n v="5"/>
    <b v="1"/>
    <b v="0"/>
    <m/>
    <s v="DN 450 (18 in.)"/>
    <s v="DN 450 (18 in.)"/>
    <s v="18&quot;"/>
    <b v="1"/>
    <m/>
    <m/>
  </r>
  <r>
    <x v="3"/>
    <x v="2"/>
    <s v="FPD350_5/CH/FPD/LINE/SIZE"/>
    <x v="0"/>
    <n v="3"/>
    <n v="500"/>
    <n v="6"/>
    <b v="1"/>
    <b v="0"/>
    <m/>
    <s v="DN 500 (20 in.)"/>
    <s v="DN 500 (20 in.)"/>
    <s v="20&quot;"/>
    <b v="1"/>
    <m/>
    <m/>
  </r>
  <r>
    <x v="3"/>
    <x v="2"/>
    <s v="FPD350_5/CH/FPD/LINE/SIZE"/>
    <x v="0"/>
    <n v="3"/>
    <n v="600"/>
    <n v="7"/>
    <b v="1"/>
    <b v="0"/>
    <m/>
    <s v="DN 600 (24 in.)"/>
    <s v="DN 600 (24 in.)"/>
    <s v="24&quot;"/>
    <b v="1"/>
    <m/>
    <m/>
  </r>
  <r>
    <x v="3"/>
    <x v="2"/>
    <s v="FPD350_5/CH/FPD/LINE/SIZE"/>
    <x v="0"/>
    <n v="3"/>
    <n v="750"/>
    <n v="8"/>
    <b v="1"/>
    <b v="0"/>
    <m/>
    <s v="DN 750 (30 in. )"/>
    <s v="DN 750 (30 in. )"/>
    <s v="30&quot;"/>
    <b v="1"/>
    <m/>
    <m/>
  </r>
  <r>
    <x v="3"/>
    <x v="2"/>
    <s v="FPD350_5/CH/FPD/LINE/SIZE"/>
    <x v="0"/>
    <n v="3"/>
    <n v="900"/>
    <n v="9"/>
    <b v="1"/>
    <b v="0"/>
    <m/>
    <s v="DN 900 (36 in.)"/>
    <s v="DN 900 (36 in.)"/>
    <s v="36&quot;"/>
    <b v="1"/>
    <m/>
    <m/>
  </r>
  <r>
    <x v="3"/>
    <x v="2"/>
    <s v="FPD350_5/CH/FPD/LINE/SIZE"/>
    <x v="0"/>
    <n v="3"/>
    <n v="1"/>
    <n v="10"/>
    <b v="1"/>
    <b v="0"/>
    <m/>
    <s v="DN 1000 (40 in.)"/>
    <s v="DN 1000 (40 in.)"/>
    <s v="40&quot;"/>
    <b v="1"/>
    <m/>
    <m/>
  </r>
  <r>
    <x v="3"/>
    <x v="2"/>
    <s v="FPD350_5/CH/FPD/LINE/SIZE"/>
    <x v="0"/>
    <n v="3"/>
    <n v="101"/>
    <n v="11"/>
    <b v="1"/>
    <b v="0"/>
    <m/>
    <s v="DN 1100 (44 in.)"/>
    <s v="DN 1100 (44 in.)"/>
    <s v="44&quot;"/>
    <b v="1"/>
    <m/>
    <m/>
  </r>
  <r>
    <x v="3"/>
    <x v="2"/>
    <s v="FPD350_5/CH/FPD/LINE/SIZE"/>
    <x v="0"/>
    <n v="3"/>
    <n v="201"/>
    <n v="12"/>
    <b v="1"/>
    <b v="0"/>
    <m/>
    <s v="DN 1200 (48 in.)"/>
    <s v="DN 1200 (48 in.)"/>
    <s v="48&quot;"/>
    <b v="1"/>
    <m/>
    <m/>
  </r>
  <r>
    <x v="3"/>
    <x v="2"/>
    <s v="FPD350_5/CH/FPD/LINE/SIZE"/>
    <x v="0"/>
    <n v="3"/>
    <n v="301"/>
    <n v="13"/>
    <b v="1"/>
    <b v="0"/>
    <m/>
    <s v="DN 1300 (52 in.)"/>
    <s v="DN 1300 (52 in.)"/>
    <s v="52&quot;"/>
    <b v="1"/>
    <m/>
    <m/>
  </r>
  <r>
    <x v="3"/>
    <x v="2"/>
    <s v="FPD350_5/CH/FPD/LINE/SIZE"/>
    <x v="0"/>
    <n v="3"/>
    <n v="401"/>
    <n v="14"/>
    <b v="1"/>
    <b v="0"/>
    <m/>
    <s v="DN 1400 (56 in.)"/>
    <s v="DN 1400 (56 in.)"/>
    <s v="56&quot;"/>
    <b v="1"/>
    <m/>
    <m/>
  </r>
  <r>
    <x v="3"/>
    <x v="2"/>
    <s v="FPD350_5/CH/FPD/LINE/SIZE"/>
    <x v="0"/>
    <n v="3"/>
    <n v="501"/>
    <n v="15"/>
    <b v="1"/>
    <b v="0"/>
    <m/>
    <s v="DN 1500 (60 in.)"/>
    <s v="DN 1500 (60 in.)"/>
    <s v="60&quot;"/>
    <b v="1"/>
    <m/>
    <m/>
  </r>
  <r>
    <x v="3"/>
    <x v="2"/>
    <s v="FPD350_5/CH/FPD/LINE/SIZE"/>
    <x v="0"/>
    <n v="3"/>
    <n v="601"/>
    <n v="16"/>
    <b v="1"/>
    <b v="0"/>
    <m/>
    <s v="DN 1600 (64 in.)"/>
    <s v="DN 1600 (64 in.)"/>
    <s v="64&quot;"/>
    <b v="1"/>
    <m/>
    <m/>
  </r>
  <r>
    <x v="3"/>
    <x v="2"/>
    <s v="FPD350_5/CH/FPD/LINE/SIZE"/>
    <x v="0"/>
    <n v="3"/>
    <n v="701"/>
    <n v="17"/>
    <b v="1"/>
    <b v="0"/>
    <m/>
    <s v="DN 1700 (68 in.)"/>
    <s v="DN 1700 (68 in.)"/>
    <s v="68&quot;"/>
    <b v="1"/>
    <m/>
    <m/>
  </r>
  <r>
    <x v="3"/>
    <x v="2"/>
    <s v="FPD350_5/CH/FPD/LINE/SIZE"/>
    <x v="0"/>
    <n v="3"/>
    <n v="801"/>
    <n v="18"/>
    <b v="1"/>
    <b v="0"/>
    <m/>
    <s v="DN 1800 (72 in.)"/>
    <s v="DN 1800 (72 in.)"/>
    <s v="72&quot;"/>
    <b v="1"/>
    <m/>
    <m/>
  </r>
  <r>
    <x v="3"/>
    <x v="2"/>
    <s v="FPD350_5/CH/FPD/LINE/SIZE"/>
    <x v="0"/>
    <n v="3"/>
    <n v="901"/>
    <n v="19"/>
    <b v="1"/>
    <b v="0"/>
    <s v="NOT(CH/FPD/TORBAR/TYPE=E2)"/>
    <s v="DN 1900 (76 in.)"/>
    <s v="DN 1900 (76 in.)"/>
    <s v="76&quot;"/>
    <b v="1"/>
    <m/>
    <m/>
  </r>
  <r>
    <x v="3"/>
    <x v="2"/>
    <s v="FPD350_5/CH/FPD/LINE/SIZE"/>
    <x v="0"/>
    <n v="3"/>
    <n v="2"/>
    <n v="20"/>
    <b v="1"/>
    <b v="0"/>
    <s v="NOT(CH/FPD/TORBAR/TYPE=E2)"/>
    <s v="DN 2000 (80 in.)"/>
    <s v="DN 2000 (80 in.)"/>
    <s v="80&quot;"/>
    <b v="1"/>
    <m/>
    <m/>
  </r>
  <r>
    <x v="3"/>
    <x v="2"/>
    <s v="FPD350_5/CH/FPD/LINE/SIZE"/>
    <x v="0"/>
    <n v="3"/>
    <n v="102"/>
    <n v="21"/>
    <b v="1"/>
    <b v="0"/>
    <s v="NOT(CH/FPD/TORBAR/TYPE=E2)"/>
    <s v="DN 2100 (84 in.)"/>
    <s v="DN 2100 (84 in.)"/>
    <s v="84&quot;"/>
    <b v="1"/>
    <m/>
    <m/>
  </r>
  <r>
    <x v="3"/>
    <x v="2"/>
    <s v="FPD350_5/CH/FPD/LINE/SIZE"/>
    <x v="0"/>
    <n v="3"/>
    <n v="202"/>
    <n v="22"/>
    <b v="1"/>
    <b v="0"/>
    <s v="NOT(CH/FPD/TORBAR/TYPE=E2)"/>
    <s v="DN 2200 (88 in.)"/>
    <s v="DN 2200 (88 in.)"/>
    <s v="88&quot;"/>
    <b v="1"/>
    <m/>
    <m/>
  </r>
  <r>
    <x v="3"/>
    <x v="2"/>
    <s v="FPD350_5/CH/FPD/LINE/SIZE"/>
    <x v="0"/>
    <n v="3"/>
    <n v="302"/>
    <n v="23"/>
    <b v="1"/>
    <b v="0"/>
    <s v="NOT(CH/FPD/TORBAR/TYPE=E2)"/>
    <s v="DN 2300 (92 in.)"/>
    <s v="DN 2300 (92 in.)"/>
    <s v="92&quot;"/>
    <b v="1"/>
    <m/>
    <m/>
  </r>
  <r>
    <x v="3"/>
    <x v="2"/>
    <s v="FPD350_5/CH/FPD/LINE/SIZE"/>
    <x v="0"/>
    <n v="3"/>
    <n v="402"/>
    <n v="24"/>
    <b v="1"/>
    <b v="0"/>
    <s v="NOT(CH/FPD/TORBAR/TYPE=E2)"/>
    <s v="DN 2400 (96 in.)"/>
    <s v="DN 2400 (96 in.)"/>
    <s v="96&quot;"/>
    <b v="1"/>
    <m/>
    <m/>
  </r>
  <r>
    <x v="3"/>
    <x v="2"/>
    <s v="FPD350_5/CH/FPD/LINE/SIZE"/>
    <x v="0"/>
    <n v="3"/>
    <n v="502"/>
    <n v="25"/>
    <b v="1"/>
    <b v="0"/>
    <s v="NOT(CH/FPD/TORBAR/TYPE=E2)"/>
    <s v="DN 2500 (98 in.)"/>
    <s v="DN 2500 (98 in.)"/>
    <s v="98&quot;"/>
    <b v="1"/>
    <m/>
    <m/>
  </r>
  <r>
    <x v="3"/>
    <x v="2"/>
    <s v="FPD350_5/CH/FPD/LINE/SIZE"/>
    <x v="0"/>
    <n v="3"/>
    <n v="602"/>
    <n v="26"/>
    <b v="1"/>
    <b v="0"/>
    <s v="NOT(CH/FPD/TORBAR/TYPE=E2)"/>
    <s v="DN 2600 (102 in.)"/>
    <s v="DN 2600 (102 in.)"/>
    <s v="102&quot;"/>
    <b v="1"/>
    <m/>
    <m/>
  </r>
  <r>
    <x v="3"/>
    <x v="2"/>
    <s v="FPD350_5/CH/FPD/LINE/SIZE"/>
    <x v="0"/>
    <n v="3"/>
    <n v="702"/>
    <n v="27"/>
    <b v="1"/>
    <b v="0"/>
    <s v="NOT(CH/FPD/TORBAR/TYPE=E2)"/>
    <s v="DN 2700 (106 in.)"/>
    <s v="DN 2700 (106 in.)"/>
    <s v="106&quot;"/>
    <b v="1"/>
    <m/>
    <m/>
  </r>
  <r>
    <x v="3"/>
    <x v="2"/>
    <s v="FPD350_5/CH/FPD/LINE/SIZE"/>
    <x v="0"/>
    <n v="3"/>
    <n v="802"/>
    <n v="28"/>
    <b v="1"/>
    <b v="0"/>
    <s v="NOT(CH/FPD/TORBAR/TYPE=E2)"/>
    <s v="DN 2800 (110 in.)"/>
    <s v="DN 2800 (110 in.)"/>
    <s v="110&quot;"/>
    <b v="1"/>
    <m/>
    <m/>
  </r>
  <r>
    <x v="3"/>
    <x v="2"/>
    <s v="FPD350_5/CH/FPD/LINE/SIZE"/>
    <x v="0"/>
    <n v="3"/>
    <n v="902"/>
    <n v="29"/>
    <b v="1"/>
    <b v="0"/>
    <s v="NOT(CH/FPD/TORBAR/TYPE=E2)"/>
    <s v="DN 2900 (114 in.)"/>
    <s v="DN 2900 (114 in.)"/>
    <s v="114&quot;"/>
    <b v="1"/>
    <m/>
    <m/>
  </r>
  <r>
    <x v="3"/>
    <x v="2"/>
    <s v="FPD350_5/CH/FPD/LINE/SIZE"/>
    <x v="0"/>
    <n v="3"/>
    <n v="3"/>
    <n v="30"/>
    <b v="1"/>
    <b v="0"/>
    <s v="NOT(CH/FPD/TORBAR/TYPE=E2)"/>
    <s v="DN 3000 (118 in.)"/>
    <s v="DN 3000 (118 in.)"/>
    <s v="118&quot;"/>
    <b v="1"/>
    <m/>
    <m/>
  </r>
  <r>
    <x v="3"/>
    <x v="2"/>
    <s v="FPD350_5/CH/FPD/LINE/SIZE"/>
    <x v="0"/>
    <n v="3"/>
    <n v="103"/>
    <n v="31"/>
    <b v="1"/>
    <b v="0"/>
    <s v="NOT(CH/FPD/TORBAR/TYPE=E2)"/>
    <s v="DN 3100 (122 in.)"/>
    <s v="DN 3100 (122 in.)"/>
    <s v="122&quot;"/>
    <b v="1"/>
    <m/>
    <m/>
  </r>
  <r>
    <x v="3"/>
    <x v="2"/>
    <s v="FPD350_5/CH/FPD/LINE/SIZE"/>
    <x v="0"/>
    <n v="3"/>
    <n v="203"/>
    <n v="32"/>
    <b v="1"/>
    <b v="0"/>
    <s v="NOT(CH/FPD/TORBAR/TYPE=E2)"/>
    <s v="DN 3200 (126 in.)"/>
    <s v="DN 3200 (126 in.)"/>
    <s v="126&quot;"/>
    <b v="1"/>
    <m/>
    <m/>
  </r>
  <r>
    <x v="3"/>
    <x v="2"/>
    <s v="FPD350_5/CH/FPD/LINE/SIZE"/>
    <x v="0"/>
    <n v="3"/>
    <n v="303"/>
    <n v="33"/>
    <b v="1"/>
    <b v="0"/>
    <s v="NOT(CH/FPD/TORBAR/TYPE=E2)"/>
    <s v="DN 3300 (130 in.)"/>
    <s v="DN 3300 (130 in.)"/>
    <s v="130&quot;"/>
    <b v="1"/>
    <m/>
    <m/>
  </r>
  <r>
    <x v="3"/>
    <x v="2"/>
    <s v="FPD350_5/CH/FPD/LINE/SIZE"/>
    <x v="0"/>
    <n v="3"/>
    <n v="403"/>
    <n v="34"/>
    <b v="1"/>
    <b v="0"/>
    <s v="NOT(CH/FPD/TORBAR/TYPE=E2)"/>
    <s v="DN 3400 (134 in.)"/>
    <s v="DN 3400 (134 in.)"/>
    <s v="134&quot;"/>
    <b v="1"/>
    <m/>
    <m/>
  </r>
  <r>
    <x v="3"/>
    <x v="2"/>
    <s v="FPD350_5/CH/FPD/LINE/SIZE"/>
    <x v="0"/>
    <n v="3"/>
    <n v="503"/>
    <n v="35"/>
    <b v="1"/>
    <b v="0"/>
    <s v="NOT(CH/FPD/TORBAR/TYPE=E2)"/>
    <s v="DN 3500 (138 in.)"/>
    <s v="DN 3500 (138 in.)"/>
    <s v="138&quot;"/>
    <b v="1"/>
    <m/>
    <m/>
  </r>
  <r>
    <x v="3"/>
    <x v="2"/>
    <s v="FPD350_5/CH/FPD/LINE/SIZE"/>
    <x v="0"/>
    <n v="3"/>
    <n v="603"/>
    <n v="36"/>
    <b v="1"/>
    <b v="0"/>
    <s v="NOT(CH/FPD/TORBAR/TYPE=E2)"/>
    <s v="DN 3600 (142 in)"/>
    <s v="DN 3600 (142 in)"/>
    <s v="142&quot;"/>
    <b v="1"/>
    <m/>
    <m/>
  </r>
  <r>
    <x v="3"/>
    <x v="2"/>
    <s v="FPD350_5/CH/FPD/LINE/SIZE"/>
    <x v="0"/>
    <n v="3"/>
    <n v="703"/>
    <n v="37"/>
    <b v="1"/>
    <b v="0"/>
    <s v="NOT(CH/FPD/TORBAR/TYPE=E2)"/>
    <s v="DN 3700 (146 in)"/>
    <s v="DN 3700 (146 in)"/>
    <s v="146&quot;"/>
    <b v="1"/>
    <m/>
    <m/>
  </r>
  <r>
    <x v="3"/>
    <x v="2"/>
    <s v="FPD350_5/CH/FPD/LINE/SIZE"/>
    <x v="0"/>
    <n v="3"/>
    <n v="803"/>
    <n v="38"/>
    <b v="1"/>
    <b v="0"/>
    <s v="NOT(CH/FPD/TORBAR/TYPE=E2)"/>
    <s v="DN 3800 (150 in.)"/>
    <s v="DN 3800 (150 in.)"/>
    <s v="150&quot;"/>
    <b v="1"/>
    <m/>
    <m/>
  </r>
  <r>
    <x v="3"/>
    <x v="2"/>
    <s v="FPD350_5/CH/FPD/LINE/SIZE"/>
    <x v="0"/>
    <n v="3"/>
    <n v="903"/>
    <n v="39"/>
    <b v="1"/>
    <b v="0"/>
    <s v="NOT(CH/FPD/TORBAR/TYPE=E2)"/>
    <s v="DN 3900 (154 in.)"/>
    <s v="DN 3900 (154 in.)"/>
    <s v="154&quot;"/>
    <b v="1"/>
    <m/>
    <m/>
  </r>
  <r>
    <x v="3"/>
    <x v="2"/>
    <s v="FPD350_5/CH/FPD/LINE/SIZE"/>
    <x v="0"/>
    <n v="3"/>
    <n v="4"/>
    <n v="40"/>
    <b v="1"/>
    <b v="0"/>
    <s v="NOT(CH/FPD/TORBAR/TYPE=E2)"/>
    <s v="DN 4000 (158 in.)"/>
    <s v="DN 4000 (158 in.)"/>
    <s v="158&quot;"/>
    <b v="1"/>
    <m/>
    <m/>
  </r>
  <r>
    <x v="3"/>
    <x v="2"/>
    <s v="FPD350_5/CH/FPD/LINE/SIZE"/>
    <x v="0"/>
    <n v="3"/>
    <n v="104"/>
    <n v="41"/>
    <b v="1"/>
    <b v="0"/>
    <s v="NOT(CH/FPD/TORBAR/TYPE=E2)"/>
    <s v="DN 4100 (162 in.)"/>
    <s v="DN 4100 (162 in.)"/>
    <s v="162&quot;"/>
    <b v="1"/>
    <m/>
    <m/>
  </r>
  <r>
    <x v="3"/>
    <x v="2"/>
    <s v="FPD350_5/CH/FPD/LINE/SIZE"/>
    <x v="0"/>
    <n v="3"/>
    <n v="204"/>
    <n v="42"/>
    <b v="1"/>
    <b v="0"/>
    <s v="NOT(CH/FPD/TORBAR/TYPE=E2)"/>
    <s v="DN 4200 (166 in.)"/>
    <s v="DN 4200 (166 in.)"/>
    <s v="166&quot;"/>
    <b v="1"/>
    <m/>
    <m/>
  </r>
  <r>
    <x v="3"/>
    <x v="2"/>
    <s v="FPD350_5/CH/FPD/LINE/SIZE"/>
    <x v="0"/>
    <n v="3"/>
    <n v="304"/>
    <n v="43"/>
    <b v="1"/>
    <b v="0"/>
    <s v="NOT(CH/FPD/TORBAR/TYPE=E2)"/>
    <s v="DN 4300 (170 in.)"/>
    <s v="DN 4300 (170 in.)"/>
    <s v="170&quot;"/>
    <b v="1"/>
    <m/>
    <m/>
  </r>
  <r>
    <x v="3"/>
    <x v="2"/>
    <s v="FPD350_5/CH/FPD/LINE/SIZE"/>
    <x v="0"/>
    <n v="3"/>
    <n v="404"/>
    <n v="44"/>
    <b v="1"/>
    <b v="0"/>
    <s v="NOT(CH/FPD/TORBAR/TYPE=E2)"/>
    <s v="DN 4400 (174 in.)"/>
    <s v="DN 4400 (174 in.)"/>
    <s v="174&quot;"/>
    <b v="1"/>
    <m/>
    <m/>
  </r>
  <r>
    <x v="3"/>
    <x v="2"/>
    <s v="FPD350_5/CH/FPD/LINE/SIZE"/>
    <x v="0"/>
    <n v="3"/>
    <n v="504"/>
    <n v="45"/>
    <b v="1"/>
    <b v="0"/>
    <s v="NOT(CH/FPD/TORBAR/TYPE=E2)"/>
    <s v="DN 4500 (177 in.)"/>
    <s v="DN 4500 (177 in.)"/>
    <s v="177&quot;"/>
    <b v="1"/>
    <m/>
    <m/>
  </r>
  <r>
    <x v="3"/>
    <x v="2"/>
    <s v="FPD350_5/CH/FPD/LINE/SIZE"/>
    <x v="0"/>
    <n v="3"/>
    <n v="604"/>
    <n v="46"/>
    <b v="1"/>
    <b v="0"/>
    <s v="NOT(CH/FPD/TORBAR/TYPE=E2)"/>
    <s v="DN 4600 (181 in.)"/>
    <s v="DN 4600 (181 in.)"/>
    <s v="181&quot;"/>
    <b v="1"/>
    <m/>
    <m/>
  </r>
  <r>
    <x v="3"/>
    <x v="2"/>
    <s v="FPD350_5/CH/FPD/LINE/SIZE"/>
    <x v="0"/>
    <n v="3"/>
    <n v="704"/>
    <n v="47"/>
    <b v="1"/>
    <b v="0"/>
    <s v="NOT(CH/FPD/TORBAR/TYPE=E2)"/>
    <s v="DN 4700 (185 in.)"/>
    <s v="DN 4700 (185 in.)"/>
    <s v="185&quot;"/>
    <b v="1"/>
    <m/>
    <m/>
  </r>
  <r>
    <x v="3"/>
    <x v="2"/>
    <s v="FPD350_5/CH/FPD/LINE/SIZE"/>
    <x v="0"/>
    <n v="3"/>
    <n v="804"/>
    <n v="48"/>
    <b v="1"/>
    <b v="0"/>
    <s v="NOT(CH/FPD/TORBAR/TYPE=E2)"/>
    <s v="DN 4800 (189 in.)"/>
    <s v="DN 4800 (189 in.)"/>
    <s v="189&quot;"/>
    <b v="1"/>
    <m/>
    <m/>
  </r>
  <r>
    <x v="3"/>
    <x v="2"/>
    <s v="FPD350_5/CH/FPD/LINE/SIZE"/>
    <x v="0"/>
    <n v="3"/>
    <n v="904"/>
    <n v="49"/>
    <b v="1"/>
    <b v="0"/>
    <s v="NOT(CH/FPD/TORBAR/TYPE=E2)"/>
    <s v="DN 4900 (193 in.)"/>
    <s v="DN 4900 (193 in.)"/>
    <s v="193&quot;"/>
    <b v="1"/>
    <m/>
    <m/>
  </r>
  <r>
    <x v="3"/>
    <x v="2"/>
    <s v="FPD350_5/CH/FPD/LINE/SIZE"/>
    <x v="0"/>
    <n v="3"/>
    <n v="5"/>
    <n v="50"/>
    <b v="1"/>
    <b v="0"/>
    <s v="NOT(CH/FPD/TORBAR/TYPE=E2)"/>
    <s v="DN 5000 (197 in.)"/>
    <s v="DN 5000 (197 in.)"/>
    <s v="197&quot;"/>
    <b v="1"/>
    <m/>
    <m/>
  </r>
  <r>
    <x v="3"/>
    <x v="2"/>
    <s v="FPD350_5/CH/FPD/LINE/SIZE"/>
    <x v="0"/>
    <n v="3"/>
    <n v="105"/>
    <n v="51"/>
    <b v="1"/>
    <b v="0"/>
    <s v="NOT(CH/FPD/TORBAR/TYPE=E2)"/>
    <s v="DN 5100 (200 in.)"/>
    <s v="DN 5100 (200 in.)"/>
    <s v="200&quot;"/>
    <b v="1"/>
    <m/>
    <m/>
  </r>
  <r>
    <x v="3"/>
    <x v="2"/>
    <s v="FPD350_5/CH/FPD/LINE/SIZE"/>
    <x v="0"/>
    <n v="3"/>
    <n v="205"/>
    <n v="52"/>
    <b v="1"/>
    <b v="0"/>
    <s v="NOT(CH/FPD/TORBAR/TYPE=E2)"/>
    <s v="DN 5200 (204 in.)"/>
    <s v="DN 5200 (204 in.)"/>
    <s v="204&quot;"/>
    <b v="1"/>
    <m/>
    <m/>
  </r>
  <r>
    <x v="3"/>
    <x v="2"/>
    <s v="FPD350_5/CH/FPD/LINE/SIZE"/>
    <x v="0"/>
    <n v="3"/>
    <n v="305"/>
    <n v="53"/>
    <b v="1"/>
    <b v="0"/>
    <s v="NOT(CH/FPD/TORBAR/TYPE=E2)"/>
    <s v="DN 5300 (208 in.)"/>
    <s v="DN 5300 (208 in.)"/>
    <s v="208&quot;"/>
    <b v="1"/>
    <m/>
    <m/>
  </r>
  <r>
    <x v="3"/>
    <x v="2"/>
    <s v="FPD350_5/CH/FPD/LINE/SIZE"/>
    <x v="0"/>
    <n v="3"/>
    <n v="405"/>
    <n v="54"/>
    <b v="1"/>
    <b v="0"/>
    <s v="NOT(CH/FPD/TORBAR/TYPE=E2)"/>
    <s v="DN 5400 (212 in.)"/>
    <s v="DN 5400 (212 in.)"/>
    <s v="212&quot;"/>
    <b v="1"/>
    <m/>
    <m/>
  </r>
  <r>
    <x v="3"/>
    <x v="2"/>
    <s v="FPD350_5/CH/FPD/LINE/SIZE"/>
    <x v="0"/>
    <n v="3"/>
    <n v="505"/>
    <n v="55"/>
    <b v="1"/>
    <b v="0"/>
    <s v="NOT(CH/FPD/TORBAR/TYPE=E2)"/>
    <s v="DN 5500 (216 in.)"/>
    <s v="DN 5500 (216 in.)"/>
    <s v="216&quot;"/>
    <b v="1"/>
    <m/>
    <m/>
  </r>
  <r>
    <x v="3"/>
    <x v="2"/>
    <s v="FPD350_5/CH/FPD/LINE/SIZE"/>
    <x v="0"/>
    <n v="3"/>
    <n v="605"/>
    <n v="56"/>
    <b v="1"/>
    <b v="0"/>
    <s v="NOT(CH/FPD/TORBAR/TYPE=E2)"/>
    <s v="DN 5600 (220 in.)"/>
    <s v="DN 5600 (220 in.)"/>
    <s v="220&quot;"/>
    <b v="1"/>
    <m/>
    <m/>
  </r>
  <r>
    <x v="3"/>
    <x v="2"/>
    <s v="FPD350_5/CH/FPD/LINE/SIZE"/>
    <x v="0"/>
    <n v="3"/>
    <n v="705"/>
    <n v="57"/>
    <b v="1"/>
    <b v="0"/>
    <s v="NOT(CH/FPD/TORBAR/TYPE=E2)"/>
    <s v="DN 5700 (224 in.)"/>
    <s v="DN 5700 (224 in.)"/>
    <s v="224&quot;"/>
    <b v="1"/>
    <m/>
    <m/>
  </r>
  <r>
    <x v="3"/>
    <x v="2"/>
    <s v="FPD350_5/CH/FPD/LINE/SIZE"/>
    <x v="0"/>
    <n v="3"/>
    <n v="805"/>
    <n v="58"/>
    <b v="1"/>
    <b v="0"/>
    <s v="NOT(CH/FPD/TORBAR/TYPE=E2)"/>
    <s v="DN 5800 (228 in.)"/>
    <s v="DN 5800 (228 in.)"/>
    <s v="228&quot;"/>
    <b v="1"/>
    <m/>
    <m/>
  </r>
  <r>
    <x v="3"/>
    <x v="2"/>
    <s v="FPD350_5/CH/FPD/LINE/SIZE"/>
    <x v="0"/>
    <n v="3"/>
    <n v="905"/>
    <n v="59"/>
    <b v="1"/>
    <b v="0"/>
    <s v="NOT(CH/FPD/TORBAR/TYPE=E2)"/>
    <s v="DN 5900 (232 in.)"/>
    <s v="DN 5900 (232 in.)"/>
    <s v="232&quot;"/>
    <b v="1"/>
    <m/>
    <m/>
  </r>
  <r>
    <x v="3"/>
    <x v="2"/>
    <s v="FPD350_5/CH/FPD/LINE/SIZE"/>
    <x v="0"/>
    <n v="3"/>
    <n v="6"/>
    <n v="60"/>
    <b v="1"/>
    <b v="0"/>
    <s v="NOT(CH/FPD/TORBAR/TYPE=E2)"/>
    <s v="DN 6000 (236 in)"/>
    <s v="DN 6000 (236 in)"/>
    <s v="236&quot;"/>
    <b v="1"/>
    <m/>
    <m/>
  </r>
  <r>
    <x v="3"/>
    <x v="2"/>
    <s v="FPD350_5/CH/FPD/LINE/SIZE"/>
    <x v="0"/>
    <n v="3"/>
    <n v="106"/>
    <n v="61"/>
    <b v="1"/>
    <b v="0"/>
    <s v="NOT(CH/FPD/TORBAR/TYPE=E2)"/>
    <s v="DN 6100 (240 in.)"/>
    <s v="DN 6100 (240 in.)"/>
    <s v="240&quot;"/>
    <b v="1"/>
    <m/>
    <m/>
  </r>
  <r>
    <x v="3"/>
    <x v="2"/>
    <s v="FPD350_5/CH/FPD/LINE/SIZE"/>
    <x v="0"/>
    <n v="3"/>
    <n v="206"/>
    <n v="62"/>
    <b v="1"/>
    <b v="0"/>
    <s v="NOT(CH/FPD/TORBAR/TYPE=E2)"/>
    <s v="DN 6200 (244 in.)"/>
    <s v="DN 6200 (244 in.)"/>
    <s v="244&quot;"/>
    <b v="1"/>
    <m/>
    <m/>
  </r>
  <r>
    <x v="3"/>
    <x v="2"/>
    <s v="FPD350_5/CH/FPD/LINE/SIZE"/>
    <x v="0"/>
    <n v="3"/>
    <n v="306"/>
    <n v="63"/>
    <b v="1"/>
    <b v="0"/>
    <s v="NOT(CH/FPD/TORBAR/TYPE=E2)"/>
    <s v="DN 6300 (248 in.)"/>
    <s v="DN 6300 (248 in.)"/>
    <s v="248&quot;"/>
    <b v="1"/>
    <m/>
    <m/>
  </r>
  <r>
    <x v="3"/>
    <x v="2"/>
    <s v="FPD350_5/CH/FPD/LINE/SIZE"/>
    <x v="0"/>
    <n v="3"/>
    <n v="406"/>
    <n v="64"/>
    <b v="1"/>
    <b v="0"/>
    <s v="NOT(CH/FPD/TORBAR/TYPE=E2)"/>
    <s v="DN 6400 (252 in.)"/>
    <s v="DN 6400 (252 in.)"/>
    <s v="252&quot;"/>
    <b v="1"/>
    <m/>
    <m/>
  </r>
  <r>
    <x v="3"/>
    <x v="2"/>
    <s v="FPD350_5/CH/FPD/LINE/SIZE"/>
    <x v="0"/>
    <n v="3"/>
    <n v="506"/>
    <n v="65"/>
    <b v="1"/>
    <b v="0"/>
    <s v="NOT(CH/FPD/TORBAR/TYPE=E2)"/>
    <s v="DN 6500 (256 in.)"/>
    <s v="DN 6500 (256 in.)"/>
    <s v="256&quot;"/>
    <b v="1"/>
    <m/>
    <m/>
  </r>
  <r>
    <x v="3"/>
    <x v="2"/>
    <s v="FPD350_5/CH/FPD/LINE/SIZE"/>
    <x v="0"/>
    <n v="3"/>
    <n v="606"/>
    <n v="66"/>
    <b v="1"/>
    <b v="0"/>
    <s v="NOT(CH/FPD/TORBAR/TYPE=E2)"/>
    <s v="DN 6600 (260 in.)"/>
    <s v="DN 6600 (260 in.)"/>
    <s v="260&quot;"/>
    <b v="1"/>
    <m/>
    <m/>
  </r>
  <r>
    <x v="3"/>
    <x v="2"/>
    <s v="FPD350_5/CH/FPD/LINE/SIZE"/>
    <x v="0"/>
    <n v="3"/>
    <n v="706"/>
    <n v="67"/>
    <b v="1"/>
    <b v="0"/>
    <s v="NOT(CH/FPD/TORBAR/TYPE=E2)"/>
    <s v="DN 6700 (264 in.)"/>
    <s v="DN 6700 (264 in.)"/>
    <s v="264&quot;"/>
    <b v="1"/>
    <m/>
    <m/>
  </r>
  <r>
    <x v="3"/>
    <x v="2"/>
    <s v="FPD350_5/CH/FPD/LINE/SIZE"/>
    <x v="0"/>
    <n v="3"/>
    <n v="806"/>
    <n v="68"/>
    <b v="1"/>
    <b v="0"/>
    <s v="NOT(CH/FPD/TORBAR/TYPE=E2)"/>
    <s v="DN 6800 (268 in.)"/>
    <s v="DN 6800 (268 in.)"/>
    <s v="268&quot;"/>
    <b v="1"/>
    <m/>
    <m/>
  </r>
  <r>
    <x v="3"/>
    <x v="2"/>
    <s v="FPD350_5/CH/FPD/LINE/SIZE"/>
    <x v="0"/>
    <n v="3"/>
    <n v="906"/>
    <n v="69"/>
    <b v="1"/>
    <b v="0"/>
    <s v="NOT(CH/FPD/TORBAR/TYPE=E2)"/>
    <s v="DN 6900 (272 in.)"/>
    <s v="DN 6900 (272 in.)"/>
    <s v="272&quot;"/>
    <b v="1"/>
    <m/>
    <m/>
  </r>
  <r>
    <x v="3"/>
    <x v="2"/>
    <s v="FPD350_5/CH/FPD/LINE/SIZE"/>
    <x v="0"/>
    <n v="3"/>
    <n v="7"/>
    <n v="70"/>
    <b v="1"/>
    <b v="0"/>
    <s v="NOT(CH/FPD/TORBAR/TYPE=E2)"/>
    <s v="DN 7000 (276 in.)"/>
    <s v="DN 7000 (276 in.)"/>
    <s v="276&quot;"/>
    <b v="1"/>
    <m/>
    <m/>
  </r>
  <r>
    <x v="3"/>
    <x v="2"/>
    <s v="FPD350_5/CH/FPD/LINE/SIZE"/>
    <x v="0"/>
    <n v="3"/>
    <n v="107"/>
    <n v="71"/>
    <b v="1"/>
    <b v="0"/>
    <s v="NOT(CH/FPD/TORBAR/TYPE=E2)"/>
    <s v="DN 7100 (280 in.)"/>
    <s v="DN 7100 (280 in.)"/>
    <s v="280&quot;"/>
    <b v="1"/>
    <m/>
    <m/>
  </r>
  <r>
    <x v="3"/>
    <x v="2"/>
    <s v="FPD350_5/CH/FPD/LINE/SIZE"/>
    <x v="0"/>
    <n v="3"/>
    <n v="207"/>
    <n v="72"/>
    <b v="1"/>
    <b v="0"/>
    <s v="NOT(CH/FPD/TORBAR/TYPE=E2)"/>
    <s v="DN 7200 (284 in.)"/>
    <s v="DN 7200 (284 in.)"/>
    <s v="284&quot;"/>
    <b v="1"/>
    <m/>
    <m/>
  </r>
  <r>
    <x v="3"/>
    <x v="2"/>
    <s v="FPD350_5/CH/FPD/LINE/SIZE"/>
    <x v="0"/>
    <n v="3"/>
    <n v="307"/>
    <n v="73"/>
    <b v="1"/>
    <b v="0"/>
    <s v="NOT(CH/FPD/TORBAR/TYPE=E2)"/>
    <s v="DN 7300 (288 in.)"/>
    <s v="DN 7300 (288 in.)"/>
    <s v="288&quot;"/>
    <b v="1"/>
    <m/>
    <m/>
  </r>
  <r>
    <x v="3"/>
    <x v="2"/>
    <s v="FPD350_5/CH/FPD/LINE/SIZE"/>
    <x v="0"/>
    <n v="3"/>
    <n v="407"/>
    <n v="74"/>
    <b v="1"/>
    <b v="0"/>
    <s v="NOT(CH/FPD/TORBAR/TYPE=E2)"/>
    <s v="DN 7400 (292 in.)"/>
    <s v="DN 7400 (292 in.)"/>
    <s v="292&quot;"/>
    <b v="1"/>
    <m/>
    <m/>
  </r>
  <r>
    <x v="3"/>
    <x v="2"/>
    <s v="FPD350_5/CH/FPD/LINE/SIZE"/>
    <x v="0"/>
    <n v="3"/>
    <n v="507"/>
    <n v="75"/>
    <b v="1"/>
    <b v="0"/>
    <s v="NOT(CH/FPD/TORBAR/TYPE=E2)"/>
    <s v="DN 7500 (296 in.)"/>
    <s v="DN 7500 (296 in.)"/>
    <s v="296&quot;"/>
    <b v="1"/>
    <m/>
    <m/>
  </r>
  <r>
    <x v="3"/>
    <x v="2"/>
    <s v="FPD350_5/CH/FPD/LINE/SIZE"/>
    <x v="0"/>
    <n v="3"/>
    <n v="607"/>
    <n v="76"/>
    <b v="1"/>
    <b v="0"/>
    <s v="NOT(CH/FPD/TORBAR/TYPE=E2)"/>
    <s v="DN 7600 (300 in.)"/>
    <s v="DN 7600 (300 in.)"/>
    <s v="300&quot;"/>
    <b v="1"/>
    <m/>
    <m/>
  </r>
  <r>
    <x v="3"/>
    <x v="2"/>
    <s v="FPD350_5/CH/FPD/LINE/SIZE"/>
    <x v="0"/>
    <n v="3"/>
    <n v="707"/>
    <n v="77"/>
    <b v="1"/>
    <b v="0"/>
    <s v="NOT(CH/FPD/TORBAR/TYPE=E2)"/>
    <s v="DN 7700 (304 in.)"/>
    <s v="DN 7700 (304 in.)"/>
    <s v="304&quot;"/>
    <b v="1"/>
    <m/>
    <m/>
  </r>
  <r>
    <x v="3"/>
    <x v="2"/>
    <s v="FPD350_5/CH/FPD/LINE/SIZE"/>
    <x v="0"/>
    <n v="3"/>
    <n v="807"/>
    <n v="78"/>
    <b v="1"/>
    <b v="0"/>
    <s v="NOT(CH/FPD/TORBAR/TYPE=E2)"/>
    <s v="DN 7800 (308 in.)"/>
    <s v="DN 7800 (308 in.)"/>
    <s v="308&quot;"/>
    <b v="1"/>
    <m/>
    <m/>
  </r>
  <r>
    <x v="3"/>
    <x v="2"/>
    <s v="FPD350_5/CH/FPD/LINE/SIZE"/>
    <x v="0"/>
    <n v="3"/>
    <n v="907"/>
    <n v="79"/>
    <b v="1"/>
    <b v="0"/>
    <s v="NOT(CH/FPD/TORBAR/TYPE=E2)"/>
    <s v="DN 7900 (312 in.)"/>
    <s v="DN 7900 (312 in.)"/>
    <s v="312&quot;"/>
    <b v="1"/>
    <m/>
    <m/>
  </r>
  <r>
    <x v="3"/>
    <x v="2"/>
    <s v="FPD350_5/CH/FPD/LINE/SIZE"/>
    <x v="0"/>
    <n v="3"/>
    <n v="8"/>
    <n v="80"/>
    <b v="1"/>
    <b v="0"/>
    <s v="NOT(CH/FPD/TORBAR/TYPE=E2)"/>
    <s v="DN 8000 (315 in.)"/>
    <s v="DN 8000 (315 in.)"/>
    <s v="315&quot;"/>
    <b v="1"/>
    <m/>
    <m/>
  </r>
  <r>
    <x v="3"/>
    <x v="2"/>
    <s v="FPD350_5/CH/FPD/LINE/SIZE"/>
    <x v="0"/>
    <n v="3"/>
    <n v="999"/>
    <n v="81"/>
    <b v="1"/>
    <b v="0"/>
    <m/>
    <s v="Others"/>
    <s v="Others"/>
    <s v="Customer"/>
    <m/>
    <m/>
    <m/>
  </r>
  <r>
    <x v="3"/>
    <x v="3"/>
    <s v="FPD350_5/CH/FPD/ELEM/MAT"/>
    <x v="0"/>
    <n v="4"/>
    <s v="S6"/>
    <n v="1"/>
    <b v="1"/>
    <b v="0"/>
    <m/>
    <s v="316 / 316L  Stainless Steel"/>
    <s v="316 / 316L  Stainless Steel"/>
    <m/>
    <b v="1"/>
    <m/>
    <m/>
  </r>
  <r>
    <x v="3"/>
    <x v="3"/>
    <s v="FPD350_5/CH/FPD/ELEM/MAT"/>
    <x v="0"/>
    <n v="4"/>
    <s v="S4"/>
    <n v="2"/>
    <b v="1"/>
    <b v="0"/>
    <m/>
    <s v="304 / 304L Stainless Steel"/>
    <s v="304 / 304L Stainless Steel"/>
    <m/>
    <m/>
    <m/>
    <m/>
  </r>
  <r>
    <x v="3"/>
    <x v="3"/>
    <s v="FPD350_5/CH/FPD/ELEM/MAT"/>
    <x v="0"/>
    <n v="4"/>
    <s v="S2"/>
    <n v="3"/>
    <b v="1"/>
    <b v="0"/>
    <m/>
    <s v="321 Stainless Steel"/>
    <s v="321 Stainless Steel"/>
    <m/>
    <m/>
    <m/>
    <m/>
  </r>
  <r>
    <x v="3"/>
    <x v="3"/>
    <s v="FPD350_5/CH/FPD/ELEM/MAT"/>
    <x v="0"/>
    <n v="4"/>
    <s v="H4"/>
    <n v="4"/>
    <b v="1"/>
    <b v="0"/>
    <m/>
    <s v="304H Stainless Steel"/>
    <s v="304H Stainless Steel"/>
    <m/>
    <m/>
    <m/>
    <m/>
  </r>
  <r>
    <x v="3"/>
    <x v="3"/>
    <s v="FPD350_5/CH/FPD/ELEM/MAT"/>
    <x v="0"/>
    <n v="4"/>
    <s v="S3"/>
    <n v="5"/>
    <b v="1"/>
    <b v="0"/>
    <m/>
    <s v="310 Stainless Steel"/>
    <s v="310 Stainless Steel"/>
    <m/>
    <m/>
    <m/>
    <m/>
  </r>
  <r>
    <x v="3"/>
    <x v="3"/>
    <s v="FPD350_5/CH/FPD/ELEM/MAT"/>
    <x v="0"/>
    <n v="4"/>
    <s v="S1"/>
    <n v="6"/>
    <b v="1"/>
    <b v="0"/>
    <m/>
    <s v="321H Stainless Steel"/>
    <s v="321H Stainless Steel"/>
    <m/>
    <m/>
    <m/>
    <m/>
  </r>
  <r>
    <x v="3"/>
    <x v="3"/>
    <s v="FPD350_5/CH/FPD/ELEM/MAT"/>
    <x v="0"/>
    <n v="4"/>
    <s v="S9"/>
    <n v="7"/>
    <b v="1"/>
    <b v="0"/>
    <m/>
    <s v="904L Stainless Steel"/>
    <s v="904L Stainless Steel"/>
    <m/>
    <m/>
    <m/>
    <m/>
  </r>
  <r>
    <x v="3"/>
    <x v="3"/>
    <s v="FPD350_5/CH/FPD/ELEM/MAT"/>
    <x v="0"/>
    <n v="4"/>
    <s v="D1"/>
    <n v="8"/>
    <b v="1"/>
    <b v="0"/>
    <m/>
    <s v="22 % Cr Duplex (UNS S31803)"/>
    <s v="22 % Cr Duplex (UNS S31803)"/>
    <m/>
    <m/>
    <m/>
    <m/>
  </r>
  <r>
    <x v="3"/>
    <x v="3"/>
    <s v="FPD350_5/CH/FPD/ELEM/MAT"/>
    <x v="0"/>
    <n v="4"/>
    <s v="D2"/>
    <n v="9"/>
    <b v="1"/>
    <b v="0"/>
    <m/>
    <s v="25 % Cr Super Duplex (UNS S32750)"/>
    <s v="25 % Cr Super Duplex (UNS S32750)"/>
    <m/>
    <m/>
    <m/>
    <m/>
  </r>
  <r>
    <x v="3"/>
    <x v="3"/>
    <s v="FPD350_5/CH/FPD/ELEM/MAT"/>
    <x v="0"/>
    <n v="4"/>
    <s v="D3"/>
    <n v="10"/>
    <b v="1"/>
    <b v="0"/>
    <m/>
    <s v="25 % Cr Super Duplex (UNS S32760)"/>
    <s v="25 % Cr Super Duplex (UNS S32760)"/>
    <m/>
    <m/>
    <m/>
    <m/>
  </r>
  <r>
    <x v="3"/>
    <x v="3"/>
    <s v="FPD350_5/CH/FPD/ELEM/MAT"/>
    <x v="0"/>
    <n v="4"/>
    <s v="M1"/>
    <n v="11"/>
    <b v="1"/>
    <b v="0"/>
    <m/>
    <s v="6 % Mo SS (UNS S31254)"/>
    <s v="6 % Mo SS (UNS S31254)"/>
    <m/>
    <m/>
    <m/>
    <m/>
  </r>
  <r>
    <x v="3"/>
    <x v="3"/>
    <s v="FPD350_5/CH/FPD/ELEM/MAT"/>
    <x v="0"/>
    <n v="4"/>
    <s v="M4"/>
    <n v="12"/>
    <b v="1"/>
    <b v="0"/>
    <m/>
    <s v="Alloy 400 (UNS N04400)"/>
    <s v="Alloy 400 (UNS N04400)"/>
    <m/>
    <m/>
    <m/>
    <m/>
  </r>
  <r>
    <x v="3"/>
    <x v="3"/>
    <s v="FPD350_5/CH/FPD/ELEM/MAT"/>
    <x v="0"/>
    <n v="4"/>
    <s v="U3"/>
    <n v="13"/>
    <b v="1"/>
    <b v="0"/>
    <m/>
    <s v="Alloy 600 (UNS N06600)"/>
    <s v="Alloy 600 (UNS N06600)"/>
    <m/>
    <m/>
    <m/>
    <m/>
  </r>
  <r>
    <x v="3"/>
    <x v="3"/>
    <s v="FPD350_5/CH/FPD/ELEM/MAT"/>
    <x v="0"/>
    <n v="4"/>
    <s v="N2"/>
    <n v="14"/>
    <b v="1"/>
    <b v="0"/>
    <m/>
    <s v="Alloy 625 (UNS N06625)"/>
    <s v="Alloy 625 (UNS N06625)"/>
    <m/>
    <m/>
    <m/>
    <m/>
  </r>
  <r>
    <x v="3"/>
    <x v="3"/>
    <s v="FPD350_5/CH/FPD/ELEM/MAT"/>
    <x v="0"/>
    <n v="4"/>
    <s v="U4"/>
    <n v="15"/>
    <b v="1"/>
    <b v="0"/>
    <m/>
    <s v="Alloy 800 (UNS N08800)"/>
    <s v="Alloy 800 (UNS N08800)"/>
    <m/>
    <m/>
    <m/>
    <m/>
  </r>
  <r>
    <x v="3"/>
    <x v="3"/>
    <s v="FPD350_5/CH/FPD/ELEM/MAT"/>
    <x v="0"/>
    <n v="4"/>
    <s v="U5"/>
    <n v="16"/>
    <b v="1"/>
    <b v="0"/>
    <m/>
    <s v="Alloy 825 (UNS N08825)"/>
    <s v="Alloy 825 (UNS N08825)"/>
    <m/>
    <m/>
    <m/>
    <m/>
  </r>
  <r>
    <x v="3"/>
    <x v="3"/>
    <s v="FPD350_5/CH/FPD/ELEM/MAT"/>
    <x v="0"/>
    <n v="4"/>
    <s v="U7"/>
    <n v="17"/>
    <b v="1"/>
    <b v="0"/>
    <m/>
    <s v="Alloy C276 (UNS N010276)"/>
    <s v="Alloy C276 (UNS N010276)"/>
    <m/>
    <m/>
    <m/>
    <m/>
  </r>
  <r>
    <x v="3"/>
    <x v="3"/>
    <s v="FPD350_5/CH/FPD/ELEM/MAT"/>
    <x v="0"/>
    <n v="4"/>
    <s v="Z9"/>
    <n v="18"/>
    <b v="1"/>
    <b v="0"/>
    <m/>
    <s v="Others"/>
    <s v="Others"/>
    <s v="Customer"/>
    <m/>
    <m/>
    <m/>
  </r>
  <r>
    <x v="3"/>
    <x v="4"/>
    <s v="FPD350_5/CH/FPD/NONELEM/MAT"/>
    <x v="0"/>
    <n v="5"/>
    <s v="C3"/>
    <n v="1"/>
    <b v="1"/>
    <b v="0"/>
    <m/>
    <s v="Carbon Steel"/>
    <s v="Carbon Steel"/>
    <m/>
    <b v="1"/>
    <m/>
    <m/>
  </r>
  <r>
    <x v="3"/>
    <x v="4"/>
    <s v="FPD350_5/CH/FPD/NONELEM/MAT"/>
    <x v="0"/>
    <n v="5"/>
    <s v="S6"/>
    <n v="2"/>
    <b v="1"/>
    <b v="0"/>
    <m/>
    <s v="316 / 316L  Stainless Steel"/>
    <s v="316 / 316L  Stainless Steel"/>
    <m/>
    <b v="1"/>
    <m/>
    <m/>
  </r>
  <r>
    <x v="3"/>
    <x v="4"/>
    <s v="FPD350_5/CH/FPD/NONELEM/MAT"/>
    <x v="0"/>
    <n v="5"/>
    <s v="S4"/>
    <n v="3"/>
    <b v="1"/>
    <b v="0"/>
    <m/>
    <s v="304 / 304L Stainless Steel"/>
    <s v="304 / 304L Stainless Steel"/>
    <m/>
    <m/>
    <m/>
    <m/>
  </r>
  <r>
    <x v="3"/>
    <x v="4"/>
    <s v="FPD350_5/CH/FPD/NONELEM/MAT"/>
    <x v="0"/>
    <n v="5"/>
    <s v="S2"/>
    <n v="4"/>
    <b v="1"/>
    <b v="0"/>
    <m/>
    <s v="321 Stainless Steel"/>
    <s v="321 Stainless Steel"/>
    <m/>
    <m/>
    <m/>
    <m/>
  </r>
  <r>
    <x v="3"/>
    <x v="4"/>
    <s v="FPD350_5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3"/>
    <x v="4"/>
    <s v="FPD350_5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3"/>
    <x v="4"/>
    <s v="FPD350_5/CH/FPD/NONELEM/MAT"/>
    <x v="0"/>
    <n v="5"/>
    <s v="D2"/>
    <n v="7"/>
    <b v="1"/>
    <b v="0"/>
    <m/>
    <s v="25 % Cr Super Duplex (UNS S32750)"/>
    <s v="25 % Cr Super Duplex (UNS S32750)"/>
    <m/>
    <m/>
    <m/>
    <m/>
  </r>
  <r>
    <x v="3"/>
    <x v="4"/>
    <s v="FPD350_5/CH/FPD/NONELEM/MAT"/>
    <x v="0"/>
    <n v="5"/>
    <s v="D3"/>
    <n v="8"/>
    <b v="1"/>
    <b v="0"/>
    <m/>
    <s v="25 % Cr Super Duplex (UNS S32760)"/>
    <s v="25 % Cr Super Duplex (UNS S32760)"/>
    <m/>
    <m/>
    <m/>
    <m/>
  </r>
  <r>
    <x v="3"/>
    <x v="4"/>
    <s v="FPD350_5/CH/FPD/NONELEM/MAT"/>
    <x v="0"/>
    <n v="5"/>
    <s v="H6"/>
    <n v="9"/>
    <b v="1"/>
    <b v="0"/>
    <m/>
    <s v="316H Stainless Steel"/>
    <s v="316H Stainless Steel"/>
    <m/>
    <m/>
    <m/>
    <m/>
  </r>
  <r>
    <x v="3"/>
    <x v="4"/>
    <s v="FPD350_5/CH/FPD/NONELEM/MAT"/>
    <x v="0"/>
    <n v="5"/>
    <s v="H4"/>
    <n v="10"/>
    <b v="1"/>
    <b v="0"/>
    <m/>
    <s v="304H Stainless Steel"/>
    <s v="304H Stainless Steel"/>
    <m/>
    <m/>
    <m/>
    <m/>
  </r>
  <r>
    <x v="3"/>
    <x v="4"/>
    <s v="FPD350_5/CH/FPD/NONELEM/MAT"/>
    <x v="0"/>
    <n v="5"/>
    <s v="S3"/>
    <n v="11"/>
    <b v="1"/>
    <b v="0"/>
    <m/>
    <s v="310 Stainless Steel"/>
    <s v="310 Stainless Steel"/>
    <m/>
    <m/>
    <m/>
    <m/>
  </r>
  <r>
    <x v="3"/>
    <x v="4"/>
    <s v="FPD350_5/CH/FPD/NONELEM/MAT"/>
    <x v="0"/>
    <n v="5"/>
    <s v="S1"/>
    <n v="12"/>
    <b v="1"/>
    <b v="0"/>
    <m/>
    <s v="321H Stainless Steel"/>
    <s v="321H Stainless Steel"/>
    <m/>
    <m/>
    <m/>
    <m/>
  </r>
  <r>
    <x v="3"/>
    <x v="4"/>
    <s v="FPD350_5/CH/FPD/NONELEM/MAT"/>
    <x v="0"/>
    <n v="5"/>
    <s v="S9"/>
    <n v="13"/>
    <b v="1"/>
    <b v="0"/>
    <m/>
    <s v="904L Stainless Steel"/>
    <s v="904L Stainless Steel"/>
    <m/>
    <m/>
    <m/>
    <m/>
  </r>
  <r>
    <x v="3"/>
    <x v="4"/>
    <s v="FPD350_5/CH/FPD/NONELEM/MAT"/>
    <x v="0"/>
    <n v="5"/>
    <s v="D1"/>
    <n v="14"/>
    <b v="1"/>
    <b v="0"/>
    <m/>
    <s v="22 % Cr Duplex (UNS S31803)"/>
    <s v="22 % Cr Duplex (UNS S31803)"/>
    <m/>
    <m/>
    <m/>
    <m/>
  </r>
  <r>
    <x v="3"/>
    <x v="4"/>
    <s v="FPD350_5/CH/FPD/NONELEM/MAT"/>
    <x v="0"/>
    <n v="5"/>
    <s v="M1"/>
    <n v="15"/>
    <b v="1"/>
    <b v="0"/>
    <m/>
    <s v="6 % Mo SS (UNS S31254)"/>
    <s v="6 % Mo SS (UNS S31254)"/>
    <m/>
    <m/>
    <m/>
    <m/>
  </r>
  <r>
    <x v="3"/>
    <x v="4"/>
    <s v="FPD350_5/CH/FPD/NONELEM/MAT"/>
    <x v="0"/>
    <n v="5"/>
    <s v="M4"/>
    <n v="16"/>
    <b v="1"/>
    <b v="0"/>
    <m/>
    <s v="Alloy 400 (UNS N04400)"/>
    <s v="Alloy 400 (UNS N04400)"/>
    <m/>
    <m/>
    <m/>
    <m/>
  </r>
  <r>
    <x v="3"/>
    <x v="4"/>
    <s v="FPD350_5/CH/FPD/NONELEM/MAT"/>
    <x v="0"/>
    <n v="5"/>
    <s v="U3"/>
    <n v="17"/>
    <b v="1"/>
    <b v="0"/>
    <m/>
    <s v="Alloy 600 (UNS N06600)"/>
    <s v="Alloy 600 (UNS N06600)"/>
    <m/>
    <m/>
    <m/>
    <m/>
  </r>
  <r>
    <x v="3"/>
    <x v="4"/>
    <s v="FPD350_5/CH/FPD/NONELEM/MAT"/>
    <x v="0"/>
    <n v="5"/>
    <s v="N2"/>
    <n v="18"/>
    <b v="1"/>
    <b v="0"/>
    <m/>
    <s v="Alloy 625 (UNS N06625)"/>
    <s v="Alloy 625 (UNS N06625)"/>
    <m/>
    <m/>
    <m/>
    <m/>
  </r>
  <r>
    <x v="3"/>
    <x v="4"/>
    <s v="FPD350_5/CH/FPD/NONELEM/MAT"/>
    <x v="0"/>
    <n v="5"/>
    <s v="U4"/>
    <n v="19"/>
    <b v="1"/>
    <b v="0"/>
    <m/>
    <s v="Alloy 800 (UNS N08800)"/>
    <s v="Alloy 800 (UNS N08800)"/>
    <m/>
    <m/>
    <m/>
    <m/>
  </r>
  <r>
    <x v="3"/>
    <x v="4"/>
    <s v="FPD350_5/CH/FPD/NONELEM/MAT"/>
    <x v="0"/>
    <n v="5"/>
    <s v="U5"/>
    <n v="20"/>
    <b v="1"/>
    <b v="0"/>
    <m/>
    <s v="Alloy 825 (UNS N08825)"/>
    <s v="Alloy 825 (UNS N08825)"/>
    <m/>
    <m/>
    <m/>
    <m/>
  </r>
  <r>
    <x v="3"/>
    <x v="4"/>
    <s v="FPD350_5/CH/FPD/NONELEM/MAT"/>
    <x v="0"/>
    <n v="5"/>
    <s v="U7"/>
    <n v="21"/>
    <b v="1"/>
    <b v="0"/>
    <m/>
    <s v="Alloy C276 (UNS N010276)"/>
    <s v="Alloy C276 (UNS N010276)"/>
    <m/>
    <m/>
    <m/>
    <m/>
  </r>
  <r>
    <x v="3"/>
    <x v="4"/>
    <s v="FPD350_5/CH/FPD/NONELEM/MAT"/>
    <x v="0"/>
    <n v="5"/>
    <s v="Z9"/>
    <n v="22"/>
    <b v="1"/>
    <b v="0"/>
    <m/>
    <s v="Others"/>
    <s v="Others"/>
    <s v="Customer"/>
    <m/>
    <m/>
    <m/>
  </r>
  <r>
    <x v="3"/>
    <x v="5"/>
    <s v="FPD350_5/CH/FPD/MOUNTING"/>
    <x v="0"/>
    <n v="6"/>
    <s v="F1"/>
    <n v="1"/>
    <b v="1"/>
    <b v="0"/>
    <s v="CH/FPD/TORBAR/TYPE=E2"/>
    <s v="Flanged Standoff without end support"/>
    <s v="Flanged Standoff without end support"/>
    <m/>
    <b v="1"/>
    <m/>
    <m/>
  </r>
  <r>
    <x v="3"/>
    <x v="5"/>
    <s v="FPD350_5/CH/FPD/MOUNTING"/>
    <x v="0"/>
    <n v="6"/>
    <s v="F2"/>
    <n v="2"/>
    <b v="1"/>
    <b v="0"/>
    <s v="CH/FPD/TORBAR/TYPE=E1"/>
    <s v="Flanged Standoff with weld cup end support"/>
    <s v="Flanged Standoff with weld cup end support"/>
    <m/>
    <b v="1"/>
    <m/>
    <m/>
  </r>
  <r>
    <x v="3"/>
    <x v="5"/>
    <s v="FPD350_5/CH/FPD/MOUNTING"/>
    <x v="0"/>
    <n v="6"/>
    <s v="F3"/>
    <n v="3"/>
    <b v="1"/>
    <b v="0"/>
    <s v="CH/FPD/TORBAR/TYPE=E1"/>
    <s v="2 Flanged Standoffs and External Flanged End Support"/>
    <s v="2 Flanged Standoffs and External Flanged End Support"/>
    <m/>
    <m/>
    <m/>
    <m/>
  </r>
  <r>
    <x v="3"/>
    <x v="5"/>
    <s v="FPD350_5/CH/FPD/MOUNTING"/>
    <x v="0"/>
    <n v="6"/>
    <s v="F4"/>
    <n v="4"/>
    <b v="1"/>
    <b v="0"/>
    <s v="CH/FPD/TORBAR/TYPE=E1"/>
    <s v="2 Flanged Standoffs and Internal Flanged End Support"/>
    <s v="2 Flanged Standoffs and Internal Flanged End Support"/>
    <m/>
    <m/>
    <m/>
    <m/>
  </r>
  <r>
    <x v="3"/>
    <x v="5"/>
    <s v="FPD350_5/CH/FPD/MOUNTING"/>
    <x v="0"/>
    <n v="6"/>
    <s v="F5"/>
    <n v="5"/>
    <b v="1"/>
    <b v="0"/>
    <s v="CH/FPD/TORBAR/TYPE=E1"/>
    <s v="External Flanged End Support only (no stand-offs supplied)"/>
    <s v="External Flanged End Support only (no stand-offs supplied)"/>
    <m/>
    <m/>
    <m/>
    <m/>
  </r>
  <r>
    <x v="3"/>
    <x v="5"/>
    <s v="FPD350_5/CH/FPD/MOUNTING"/>
    <x v="0"/>
    <n v="6"/>
    <s v="F6"/>
    <n v="6"/>
    <b v="1"/>
    <b v="0"/>
    <s v="CH/FPD/TORBAR/TYPE=E1"/>
    <s v="Internal Flanged End Support only (no stand-offs supplied)"/>
    <s v="Internal Flanged End Support only (no stand-offs supplied)"/>
    <m/>
    <m/>
    <m/>
    <m/>
  </r>
  <r>
    <x v="3"/>
    <x v="5"/>
    <s v="FPD350_5/CH/FPD/MOUNTING"/>
    <x v="0"/>
    <n v="6"/>
    <s v="F7"/>
    <n v="9"/>
    <b v="1"/>
    <b v="0"/>
    <m/>
    <s v="Standoff fittings supplied by customer - versions without flanged end supports "/>
    <s v="Standoff fittings supplied by customer - versions without flanged end supports "/>
    <m/>
    <m/>
    <m/>
    <m/>
  </r>
  <r>
    <x v="3"/>
    <x v="5"/>
    <s v="FPD350_5/CH/FPD/MOUNTING"/>
    <x v="0"/>
    <n v="6"/>
    <s v="F8"/>
    <n v="10"/>
    <b v="1"/>
    <b v="0"/>
    <s v="CH/FPD/TORBAR/TYPE=E1"/>
    <s v="Standoff fittings supplied by customer - versions with flanged end supports "/>
    <s v="Standoff fittings supplied by customer - versions with flanged end supports "/>
    <m/>
    <m/>
    <m/>
    <m/>
  </r>
  <r>
    <x v="3"/>
    <x v="6"/>
    <s v="FPD350_5/CH/FPD/END/CONN/TYPE"/>
    <x v="0"/>
    <n v="7"/>
    <s v="R6"/>
    <n v="1"/>
    <b v="1"/>
    <b v="0"/>
    <m/>
    <s v="Raised Face DN 80 (3 in.)"/>
    <s v="Raised Face DN 80 (3 in.)"/>
    <m/>
    <b v="1"/>
    <m/>
    <m/>
  </r>
  <r>
    <x v="3"/>
    <x v="6"/>
    <s v="FPD350_5/CH/FPD/END/CONN/TYPE"/>
    <x v="0"/>
    <n v="7"/>
    <s v="R7"/>
    <n v="2"/>
    <b v="1"/>
    <b v="0"/>
    <m/>
    <s v="Raised Face DN 100 (4 in.)"/>
    <s v="Raised Face DN 100 (4 in.)"/>
    <m/>
    <m/>
    <m/>
    <m/>
  </r>
  <r>
    <x v="3"/>
    <x v="6"/>
    <s v="FPD350_5/CH/FPD/END/CONN/TYPE"/>
    <x v="0"/>
    <n v="7"/>
    <s v="R8"/>
    <n v="3"/>
    <b v="1"/>
    <b v="0"/>
    <m/>
    <s v="Raised Face DN 150 (6 in.)"/>
    <s v="Raised Face DN 150 (6 in.)"/>
    <m/>
    <m/>
    <m/>
    <m/>
  </r>
  <r>
    <x v="3"/>
    <x v="6"/>
    <s v="FPD350_5/CH/FPD/END/CONN/TYPE"/>
    <x v="0"/>
    <n v="7"/>
    <s v="F6"/>
    <n v="4"/>
    <b v="1"/>
    <b v="0"/>
    <m/>
    <s v="Flat Face DN 80 (3 in.)"/>
    <s v="Flat Face DN 80 (3 in.)"/>
    <m/>
    <m/>
    <m/>
    <m/>
  </r>
  <r>
    <x v="3"/>
    <x v="6"/>
    <s v="FPD350_5/CH/FPD/END/CONN/TYPE"/>
    <x v="0"/>
    <n v="7"/>
    <s v="F7"/>
    <n v="5"/>
    <b v="1"/>
    <b v="0"/>
    <m/>
    <s v="Flat Face DN 100 (4 in.)"/>
    <s v="Flat Face DN 100 (4 in.)"/>
    <m/>
    <m/>
    <m/>
    <m/>
  </r>
  <r>
    <x v="3"/>
    <x v="6"/>
    <s v="FPD350_5/CH/FPD/END/CONN/TYPE"/>
    <x v="0"/>
    <n v="7"/>
    <s v="F8"/>
    <n v="6"/>
    <b v="1"/>
    <b v="0"/>
    <m/>
    <s v="Flat Face DN 150 (6 in.)"/>
    <s v="Flat Face DN 150 (6 in.)"/>
    <m/>
    <m/>
    <m/>
    <m/>
  </r>
  <r>
    <x v="3"/>
    <x v="6"/>
    <s v="FPD350_5/CH/FPD/END/CONN/TYPE"/>
    <x v="0"/>
    <n v="7"/>
    <s v="J4"/>
    <n v="7"/>
    <b v="1"/>
    <b v="0"/>
    <m/>
    <s v="RTJ DN 80 (3 in.)"/>
    <s v="RTJ DN 80 (3 in.)"/>
    <m/>
    <m/>
    <m/>
    <m/>
  </r>
  <r>
    <x v="3"/>
    <x v="6"/>
    <s v="FPD350_5/CH/FPD/END/CONN/TYPE"/>
    <x v="0"/>
    <n v="7"/>
    <s v="J5"/>
    <n v="8"/>
    <b v="1"/>
    <b v="0"/>
    <m/>
    <s v="RTJ DN 100 (4 in.)"/>
    <s v="RTJ DN 100 (4 in.)"/>
    <m/>
    <m/>
    <m/>
    <m/>
  </r>
  <r>
    <x v="3"/>
    <x v="6"/>
    <s v="FPD350_5/CH/FPD/END/CONN/TYPE"/>
    <x v="0"/>
    <n v="7"/>
    <s v="J6"/>
    <n v="9"/>
    <b v="1"/>
    <b v="0"/>
    <m/>
    <s v="RTJ DN 150 (6 in.)"/>
    <s v="RTJ DN 150 (6 in.)"/>
    <m/>
    <m/>
    <m/>
    <m/>
  </r>
  <r>
    <x v="3"/>
    <x v="6"/>
    <s v="FPD350_5/CH/FPD/END/CONN/TYPE"/>
    <x v="0"/>
    <n v="7"/>
    <s v="Z9"/>
    <n v="10"/>
    <b v="1"/>
    <b v="0"/>
    <m/>
    <s v="Others"/>
    <s v="Others"/>
    <s v="Customer"/>
    <m/>
    <m/>
    <m/>
  </r>
  <r>
    <x v="3"/>
    <x v="7"/>
    <s v="FPD350_5/CH/FPD/END/CONN/RAT"/>
    <x v="0"/>
    <n v="8"/>
    <s v="A1"/>
    <n v="2"/>
    <b v="1"/>
    <b v="0"/>
    <m/>
    <s v="ASME Class 150"/>
    <s v="ASME Class 150"/>
    <m/>
    <b v="1"/>
    <m/>
    <m/>
  </r>
  <r>
    <x v="3"/>
    <x v="7"/>
    <s v="FPD350_5/CH/FPD/END/CONN/RAT"/>
    <x v="0"/>
    <n v="8"/>
    <s v="A3"/>
    <n v="3"/>
    <b v="1"/>
    <b v="0"/>
    <m/>
    <s v="ASME Class 300"/>
    <s v="ASME Class 300"/>
    <m/>
    <b v="1"/>
    <m/>
    <m/>
  </r>
  <r>
    <x v="3"/>
    <x v="7"/>
    <s v="FPD350_5/CH/FPD/END/CONN/RAT"/>
    <x v="0"/>
    <n v="8"/>
    <s v="A6"/>
    <n v="4"/>
    <b v="1"/>
    <b v="0"/>
    <m/>
    <s v="ASME Class 600"/>
    <s v="ASME Class 600"/>
    <m/>
    <m/>
    <m/>
    <m/>
  </r>
  <r>
    <x v="3"/>
    <x v="7"/>
    <s v="FPD350_5/CH/FPD/END/CONN/RAT"/>
    <x v="0"/>
    <n v="8"/>
    <s v="A7"/>
    <n v="5"/>
    <b v="1"/>
    <b v="0"/>
    <m/>
    <s v="ASME Class 900"/>
    <s v="ASME Class 900"/>
    <m/>
    <m/>
    <m/>
    <m/>
  </r>
  <r>
    <x v="3"/>
    <x v="7"/>
    <s v="FPD350_5/CH/FPD/END/CONN/RAT"/>
    <x v="0"/>
    <n v="8"/>
    <s v="A8"/>
    <n v="6"/>
    <b v="1"/>
    <b v="0"/>
    <m/>
    <s v="ASME Class 1500"/>
    <s v="ASME Class 1500"/>
    <m/>
    <m/>
    <m/>
    <m/>
  </r>
  <r>
    <x v="3"/>
    <x v="7"/>
    <s v="FPD350_5/CH/FPD/END/CONN/RAT"/>
    <x v="0"/>
    <n v="8"/>
    <s v="A9"/>
    <n v="7"/>
    <b v="1"/>
    <b v="0"/>
    <m/>
    <s v="ASME Class 2500"/>
    <s v="ASME Class 2500"/>
    <m/>
    <m/>
    <m/>
    <m/>
  </r>
  <r>
    <x v="3"/>
    <x v="7"/>
    <s v="FPD350_5/CH/FPD/END/CONN/RAT"/>
    <x v="0"/>
    <n v="8"/>
    <s v="D0"/>
    <n v="8"/>
    <b v="1"/>
    <b v="0"/>
    <m/>
    <s v="DIN PN 6"/>
    <s v="DIN PN 6"/>
    <m/>
    <m/>
    <m/>
    <m/>
  </r>
  <r>
    <x v="3"/>
    <x v="7"/>
    <s v="FPD350_5/CH/FPD/END/CONN/RAT"/>
    <x v="0"/>
    <n v="8"/>
    <s v="D1"/>
    <n v="9"/>
    <b v="1"/>
    <b v="0"/>
    <m/>
    <s v="DIN PN 10"/>
    <s v="DIN PN 10"/>
    <m/>
    <m/>
    <m/>
    <m/>
  </r>
  <r>
    <x v="3"/>
    <x v="7"/>
    <s v="FPD350_5/CH/FPD/END/CONN/RAT"/>
    <x v="0"/>
    <n v="8"/>
    <s v="D2"/>
    <n v="10"/>
    <b v="1"/>
    <b v="0"/>
    <m/>
    <s v="DIN PN 16"/>
    <s v="DIN PN 16"/>
    <m/>
    <b v="1"/>
    <m/>
    <m/>
  </r>
  <r>
    <x v="3"/>
    <x v="7"/>
    <s v="FPD350_5/CH/FPD/END/CONN/RAT"/>
    <x v="0"/>
    <n v="8"/>
    <s v="D3"/>
    <n v="11"/>
    <b v="1"/>
    <b v="0"/>
    <m/>
    <s v="DIN PN 25"/>
    <s v="DIN PN 25"/>
    <m/>
    <b v="1"/>
    <m/>
    <m/>
  </r>
  <r>
    <x v="3"/>
    <x v="7"/>
    <s v="FPD350_5/CH/FPD/END/CONN/RAT"/>
    <x v="0"/>
    <n v="8"/>
    <s v="D4"/>
    <n v="12"/>
    <b v="1"/>
    <b v="0"/>
    <m/>
    <s v="DIN PN 40"/>
    <s v="DIN PN 40"/>
    <m/>
    <b v="1"/>
    <m/>
    <m/>
  </r>
  <r>
    <x v="3"/>
    <x v="7"/>
    <s v="FPD350_5/CH/FPD/END/CONN/RAT"/>
    <x v="0"/>
    <n v="8"/>
    <s v="D5"/>
    <n v="13"/>
    <b v="1"/>
    <b v="0"/>
    <m/>
    <s v="DIN PN 63"/>
    <s v="DIN PN 63"/>
    <m/>
    <m/>
    <m/>
    <m/>
  </r>
  <r>
    <x v="3"/>
    <x v="7"/>
    <s v="FPD350_5/CH/FPD/END/CONN/RAT"/>
    <x v="0"/>
    <n v="8"/>
    <s v="D6"/>
    <n v="14"/>
    <b v="1"/>
    <b v="0"/>
    <m/>
    <s v="DIN PN 100"/>
    <s v="DIN PN 100"/>
    <m/>
    <m/>
    <m/>
    <m/>
  </r>
  <r>
    <x v="3"/>
    <x v="7"/>
    <s v="FPD350_5/CH/FPD/END/CONN/RAT"/>
    <x v="0"/>
    <n v="8"/>
    <s v="D7"/>
    <n v="15"/>
    <b v="1"/>
    <b v="0"/>
    <m/>
    <s v="DIN PN 160"/>
    <s v="DIN PN 160"/>
    <m/>
    <m/>
    <m/>
    <m/>
  </r>
  <r>
    <x v="3"/>
    <x v="7"/>
    <s v="FPD350_5/CH/FPD/END/CONN/RAT"/>
    <x v="0"/>
    <n v="8"/>
    <s v="D8"/>
    <n v="16"/>
    <b v="1"/>
    <b v="0"/>
    <m/>
    <s v="DIN PN 250"/>
    <s v="DIN PN 250"/>
    <m/>
    <m/>
    <m/>
    <m/>
  </r>
  <r>
    <x v="3"/>
    <x v="7"/>
    <s v="FPD350_5/CH/FPD/END/CONN/RAT"/>
    <x v="0"/>
    <n v="8"/>
    <s v="Z9"/>
    <n v="17"/>
    <b v="1"/>
    <b v="0"/>
    <m/>
    <s v="Others"/>
    <s v="Others"/>
    <s v="Customer"/>
    <m/>
    <m/>
    <m/>
  </r>
  <r>
    <x v="3"/>
    <x v="8"/>
    <s v="FPD350_5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3"/>
    <x v="8"/>
    <s v="FPD350_5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3"/>
    <x v="8"/>
    <s v="FPD350_5/CH/FPD/TAPPING/TYPE"/>
    <x v="0"/>
    <n v="9"/>
    <s v="F1"/>
    <n v="3"/>
    <b v="1"/>
    <b v="0"/>
    <m/>
    <s v="Flanged DP connections (no valves)"/>
    <s v="Flanged DP connections (no valves)"/>
    <m/>
    <b v="1"/>
    <m/>
    <m/>
  </r>
  <r>
    <x v="3"/>
    <x v="8"/>
    <s v="FPD350_5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3"/>
    <x v="8"/>
    <s v="FPD350_5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3"/>
    <x v="8"/>
    <s v="FPD350_5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3"/>
    <x v="8"/>
    <s v="FPD350_5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3"/>
    <x v="8"/>
    <s v="FPD350_5/CH/FPD/TAPPING/TYPE"/>
    <x v="0"/>
    <n v="9"/>
    <s v="D1"/>
    <n v="8"/>
    <b v="1"/>
    <b v="0"/>
    <m/>
    <s v="Direct mounting head"/>
    <s v="Direct mounting head"/>
    <m/>
    <b v="1"/>
    <m/>
    <m/>
  </r>
  <r>
    <x v="3"/>
    <x v="8"/>
    <s v="FPD350_5/CH/FPD/TAPPING/TYPE"/>
    <x v="0"/>
    <n v="9"/>
    <s v="V1"/>
    <n v="9"/>
    <b v="1"/>
    <b v="0"/>
    <m/>
    <s v="Ball Valves"/>
    <s v="Ball Valves"/>
    <m/>
    <m/>
    <m/>
    <m/>
  </r>
  <r>
    <x v="3"/>
    <x v="8"/>
    <s v="FPD350_5/CH/FPD/TAPPING/TYPE"/>
    <x v="0"/>
    <n v="9"/>
    <s v="V2"/>
    <n v="10"/>
    <b v="1"/>
    <b v="0"/>
    <m/>
    <s v="Needle Valves"/>
    <s v="Needle Valves"/>
    <m/>
    <b v="1"/>
    <m/>
    <m/>
  </r>
  <r>
    <x v="3"/>
    <x v="8"/>
    <s v="FPD350_5/CH/FPD/TAPPING/TYPE"/>
    <x v="0"/>
    <n v="9"/>
    <s v="V3"/>
    <n v="11"/>
    <b v="1"/>
    <b v="0"/>
    <m/>
    <s v="Gate Valves"/>
    <s v="Gate Valves"/>
    <m/>
    <m/>
    <m/>
    <m/>
  </r>
  <r>
    <x v="3"/>
    <x v="8"/>
    <s v="FPD350_5/CH/FPD/TAPPING/TYPE"/>
    <x v="0"/>
    <n v="9"/>
    <s v="V4"/>
    <n v="12"/>
    <b v="1"/>
    <b v="0"/>
    <m/>
    <s v="Globe Valves"/>
    <s v="Globe Valves"/>
    <m/>
    <m/>
    <m/>
    <m/>
  </r>
  <r>
    <x v="3"/>
    <x v="8"/>
    <s v="FPD350_5/CH/FPD/TAPPING/TYPE"/>
    <x v="0"/>
    <n v="9"/>
    <s v="V5"/>
    <n v="13"/>
    <b v="1"/>
    <b v="0"/>
    <m/>
    <s v="Double Block &amp; Bleed Valves"/>
    <s v="Double Block &amp; Bleed Valves"/>
    <m/>
    <m/>
    <m/>
    <m/>
  </r>
  <r>
    <x v="3"/>
    <x v="9"/>
    <s v="FPD350_5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3"/>
    <x v="9"/>
    <s v="FPD350_5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3"/>
    <x v="9"/>
    <s v="FPD350_5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3"/>
    <x v="9"/>
    <s v="FPD350_5/CH/FPD/TAPPING/SIZE"/>
    <x v="0"/>
    <n v="10"/>
    <s v="T3"/>
    <n v="4"/>
    <b v="1"/>
    <b v="0"/>
    <s v="NOT(CH/FPD/TAPPING/TYPE=T1)"/>
    <s v="1/4 in. BSP male"/>
    <s v="1/4 in. BSP male"/>
    <m/>
    <m/>
    <m/>
    <m/>
  </r>
  <r>
    <x v="3"/>
    <x v="9"/>
    <s v="FPD350_5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3"/>
    <x v="9"/>
    <s v="FPD350_5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3"/>
    <x v="9"/>
    <s v="FPD350_5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3"/>
    <x v="9"/>
    <s v="FPD350_5/CH/FPD/TAPPING/SIZE"/>
    <x v="0"/>
    <n v="10"/>
    <s v="T7"/>
    <n v="8"/>
    <b v="1"/>
    <b v="0"/>
    <s v="NOT(CH/FPD/TAPPING/TYPE=T1)"/>
    <s v="1/2 in. BSP male"/>
    <s v="1/2 in. BSP male"/>
    <m/>
    <m/>
    <m/>
    <m/>
  </r>
  <r>
    <x v="3"/>
    <x v="9"/>
    <s v="FPD350_5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3"/>
    <x v="9"/>
    <s v="FPD350_5/CH/FPD/TAPPING/SIZE"/>
    <x v="0"/>
    <n v="10"/>
    <s v="F1"/>
    <n v="10"/>
    <b v="1"/>
    <b v="0"/>
    <s v="(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3"/>
    <x v="9"/>
    <s v="FPD350_5/CH/FPD/TAPPING/SIZE"/>
    <x v="0"/>
    <n v="10"/>
    <s v="F2"/>
    <n v="11"/>
    <b v="1"/>
    <b v="0"/>
    <s v="(CH/FPD/END/CONN/RAT=D0) OR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3"/>
    <x v="9"/>
    <s v="FPD350_5/CH/FPD/TAPPING/SIZE"/>
    <x v="0"/>
    <n v="10"/>
    <s v="S1"/>
    <n v="12"/>
    <b v="1"/>
    <b v="0"/>
    <s v="NOT(CH/FPD/TAPPING/TYPE=W1 OR CH/FPD/TAPPING/TYPE=V2 OR CH/FPD/TAPPING/TYPE=V3 OR CH/FPD/TAPPING/TYPE=V4)"/>
    <s v="1/2 in. socket weld"/>
    <s v="1/2 in. socket weld"/>
    <m/>
    <m/>
    <m/>
    <m/>
  </r>
  <r>
    <x v="3"/>
    <x v="9"/>
    <s v="FPD350_5/CH/FPD/TAPPING/SIZE"/>
    <x v="0"/>
    <n v="10"/>
    <s v="Z9"/>
    <n v="13"/>
    <b v="1"/>
    <b v="0"/>
    <m/>
    <s v="Others"/>
    <s v="Others"/>
    <s v="Customer"/>
    <m/>
    <m/>
    <m/>
  </r>
  <r>
    <x v="3"/>
    <x v="10"/>
    <s v="FPD350_5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3"/>
    <x v="10"/>
    <s v="FPD350_5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3"/>
    <x v="10"/>
    <s v="FPD350_5/CH/FPD/VALVE/MAT"/>
    <x v="0"/>
    <n v="11"/>
    <s v="C3"/>
    <n v="3"/>
    <b v="1"/>
    <b v="0"/>
    <s v="NOT(CH/FPD/TAPPING/TYPE=V4)"/>
    <s v="Carbon Steel"/>
    <s v="Carbon Steel"/>
    <m/>
    <m/>
    <m/>
    <m/>
  </r>
  <r>
    <x v="3"/>
    <x v="10"/>
    <s v="FPD350_5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"/>
    <s v="Alloy C276 (UNS N010276)"/>
    <s v="Alloy C276 (UNS N010276)"/>
    <m/>
    <m/>
    <m/>
    <m/>
  </r>
  <r>
    <x v="3"/>
    <x v="10"/>
    <s v="FPD350_5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3"/>
    <x v="10"/>
    <s v="FPD350_5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3"/>
    <x v="10"/>
    <s v="FPD350_5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3"/>
    <x v="10"/>
    <s v="FPD350_5/CH/FPD/VALVE/MAT"/>
    <x v="0"/>
    <n v="11"/>
    <s v="Z9"/>
    <n v="8"/>
    <b v="1"/>
    <b v="0"/>
    <m/>
    <s v="Others"/>
    <s v="Others"/>
    <m/>
    <m/>
    <m/>
    <m/>
  </r>
  <r>
    <x v="3"/>
    <x v="11"/>
    <s v="FPD350_5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3"/>
    <x v="11"/>
    <s v="FPD350_5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3"/>
    <x v="11"/>
    <s v="FPD350_5/CH/FPD/PIPE/ORIENT"/>
    <x v="0"/>
    <n v="12"/>
    <s v="RNH"/>
    <n v="3"/>
    <b v="1"/>
    <b v="0"/>
    <m/>
    <s v="Horizontal, rectangular pipe/duct"/>
    <s v="Horizontal, rectangular pipe/duct"/>
    <m/>
    <m/>
    <m/>
    <m/>
  </r>
  <r>
    <x v="3"/>
    <x v="11"/>
    <s v="FPD350_5/CH/FPD/PIPE/ORIENT"/>
    <x v="0"/>
    <n v="12"/>
    <s v="RNV"/>
    <n v="4"/>
    <b v="1"/>
    <b v="0"/>
    <m/>
    <s v="Vertical, rectangular pipe/duct"/>
    <s v="Vertical, rectangular pipe/duct"/>
    <m/>
    <m/>
    <m/>
    <m/>
  </r>
  <r>
    <x v="3"/>
    <x v="12"/>
    <s v="FPD350_5/CH/FPD/ISO/VALVE"/>
    <x v="0"/>
    <n v="13"/>
    <s v="Y0Y"/>
    <n v="1"/>
    <b v="1"/>
    <b v="0"/>
    <m/>
    <s v="No isolation valve"/>
    <s v="No isolation valve"/>
    <m/>
    <b v="1"/>
    <m/>
    <m/>
  </r>
  <r>
    <x v="3"/>
    <x v="12"/>
    <s v="FPD350_5/CH/FPD/ISO/VALVE"/>
    <x v="0"/>
    <n v="13"/>
    <s v="BC9"/>
    <n v="2"/>
    <b v="1"/>
    <b v="0"/>
    <m/>
    <s v="3 in. flanged ball valve in carbon steel"/>
    <s v="3 in. flanged ball valve in carbon steel"/>
    <m/>
    <m/>
    <m/>
    <m/>
  </r>
  <r>
    <x v="3"/>
    <x v="12"/>
    <s v="FPD350_5/CH/FPD/ISO/VALVE"/>
    <x v="0"/>
    <n v="13"/>
    <s v="BS9"/>
    <n v="3"/>
    <b v="1"/>
    <b v="0"/>
    <m/>
    <s v="3 in. flanged ball valve in stainless steel"/>
    <s v="3 in. flanged ball valve in stainless steel"/>
    <m/>
    <m/>
    <m/>
    <m/>
  </r>
  <r>
    <x v="3"/>
    <x v="12"/>
    <s v="FPD350_5/CH/FPD/ISO/VALVE"/>
    <x v="0"/>
    <n v="13"/>
    <s v="BM9"/>
    <n v="4"/>
    <b v="1"/>
    <b v="0"/>
    <m/>
    <s v="3 in. flanged ball valve in Alloy 400"/>
    <s v="3 in. flanged ball valve in Alloy 400"/>
    <m/>
    <m/>
    <m/>
    <m/>
  </r>
  <r>
    <x v="3"/>
    <x v="12"/>
    <s v="FPD350_5/CH/FPD/ISO/VALVE"/>
    <x v="0"/>
    <n v="13"/>
    <s v="BH9"/>
    <n v="5"/>
    <b v="1"/>
    <b v="0"/>
    <m/>
    <s v="3 in. flanged ball valve in Alloy 276"/>
    <s v="3 in. flanged ball valve in Alloy 276"/>
    <m/>
    <m/>
    <m/>
    <m/>
  </r>
  <r>
    <x v="3"/>
    <x v="12"/>
    <s v="FPD350_5/CH/FPD/ISO/VALVE"/>
    <x v="0"/>
    <n v="13"/>
    <s v="BA9"/>
    <n v="6"/>
    <b v="1"/>
    <b v="0"/>
    <m/>
    <s v="3 in. flanged ball valve in Aluminium-Bronze"/>
    <s v="3 in. flanged ball valve in Aluminium-Bronze"/>
    <m/>
    <m/>
    <m/>
    <m/>
  </r>
  <r>
    <x v="3"/>
    <x v="12"/>
    <s v="FPD350_5/CH/FPD/ISO/VALVE"/>
    <x v="0"/>
    <n v="13"/>
    <s v="GC9"/>
    <n v="7"/>
    <b v="1"/>
    <b v="0"/>
    <m/>
    <s v="3 in. flanged gate valve in carbon steel"/>
    <s v="3 in. flanged gate valve in carbon steel"/>
    <m/>
    <m/>
    <m/>
    <m/>
  </r>
  <r>
    <x v="3"/>
    <x v="12"/>
    <s v="FPD350_5/CH/FPD/ISO/VALVE"/>
    <x v="0"/>
    <n v="13"/>
    <s v="GS9"/>
    <n v="8"/>
    <b v="1"/>
    <b v="0"/>
    <m/>
    <s v="3 in. flanged gate valve in stainless steel"/>
    <s v="3 in. flanged gate valve in stainless steel"/>
    <m/>
    <m/>
    <m/>
    <m/>
  </r>
  <r>
    <x v="3"/>
    <x v="12"/>
    <s v="FPD350_5/CH/FPD/ISO/VALVE"/>
    <x v="0"/>
    <n v="13"/>
    <s v="VZ9"/>
    <n v="9"/>
    <b v="1"/>
    <b v="0"/>
    <m/>
    <s v="Others"/>
    <s v="Others"/>
    <m/>
    <m/>
    <m/>
    <m/>
  </r>
  <r>
    <x v="3"/>
    <x v="22"/>
    <s v="FPD350_5/CH/FPD/TORBAR/DES"/>
    <x v="1"/>
    <n v="14"/>
    <s v="TP1"/>
    <n v="1"/>
    <b v="1"/>
    <b v="0"/>
    <m/>
    <s v="Centre coupling"/>
    <s v="Centre coupling"/>
    <m/>
    <m/>
    <m/>
    <m/>
  </r>
  <r>
    <x v="3"/>
    <x v="22"/>
    <s v="FPD350_5/CH/FPD/TORBAR/DES"/>
    <x v="1"/>
    <n v="14"/>
    <s v="TP2"/>
    <n v="2"/>
    <b v="1"/>
    <b v="0"/>
    <s v="(CH/FPD/TORBAR/TYPE=E2) OR (CH/FPD/MOUNTING=F2 OR CH/FPD/MOUNTING=F3 OR CH/FPD/MOUNTING=F4 OR CH/FPD/MOUNTING=F5 OR CH/FPD/MOUNTING=F6)"/>
    <s v="Partial Insertion probe"/>
    <s v="Partial Insertion probe"/>
    <m/>
    <m/>
    <m/>
    <m/>
  </r>
  <r>
    <x v="3"/>
    <x v="22"/>
    <s v="FPD350_5/CH/FPD/TORBAR/DES"/>
    <x v="1"/>
    <n v="14"/>
    <s v="TP5"/>
    <n v="3"/>
    <b v="1"/>
    <b v="0"/>
    <m/>
    <s v="Bidirectional"/>
    <s v="Bidirectional"/>
    <m/>
    <m/>
    <m/>
    <m/>
  </r>
  <r>
    <x v="3"/>
    <x v="22"/>
    <s v="FPD350_5/CH/FPD/TORBAR/DES"/>
    <x v="1"/>
    <n v="14"/>
    <s v="TP6"/>
    <n v="4"/>
    <b v="1"/>
    <b v="0"/>
    <m/>
    <s v="Special neck length"/>
    <s v="Special neck length"/>
    <m/>
    <m/>
    <m/>
    <m/>
  </r>
  <r>
    <x v="3"/>
    <x v="22"/>
    <s v="FPD350_5/CH/FPD/TORBAR/DES"/>
    <x v="1"/>
    <n v="14"/>
    <s v="TP7"/>
    <n v="5"/>
    <b v="1"/>
    <b v="0"/>
    <m/>
    <s v="Bayonet end fitting"/>
    <s v="Bayonet end fitting"/>
    <m/>
    <m/>
    <m/>
    <m/>
  </r>
  <r>
    <x v="3"/>
    <x v="20"/>
    <s v="FPD350_5/CH/FPD/TAPPING/SETS"/>
    <x v="1"/>
    <n v="15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3"/>
    <x v="20"/>
    <s v="FPD350_5/CH/FPD/TAPPING/SETS"/>
    <x v="1"/>
    <n v="15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3"/>
    <x v="13"/>
    <s v="FPD350_5/CH/FPD/BOLT/TYPE/MAT"/>
    <x v="1"/>
    <n v="16"/>
    <s v="BGC"/>
    <n v="1"/>
    <b v="1"/>
    <b v="0"/>
    <m/>
    <s v="ASTM A193 B7 / ASTM A194 2H"/>
    <s v="ASTM A193 B7 / ASTM A194 2H"/>
    <m/>
    <b v="1"/>
    <m/>
    <m/>
  </r>
  <r>
    <x v="3"/>
    <x v="13"/>
    <s v="FPD350_5/CH/FPD/BOLT/TYPE/MAT"/>
    <x v="1"/>
    <n v="16"/>
    <s v="BGS"/>
    <n v="2"/>
    <b v="1"/>
    <b v="0"/>
    <m/>
    <s v="ASTM A193 B8M / ASTM A194 8MA"/>
    <s v="ASTM A193 B8M / ASTM A194 8MA"/>
    <m/>
    <m/>
    <m/>
    <m/>
  </r>
  <r>
    <x v="3"/>
    <x v="13"/>
    <s v="FPD350_5/CH/FPD/BOLT/TYPE/MAT"/>
    <x v="1"/>
    <n v="16"/>
    <s v="BZ9"/>
    <n v="3"/>
    <b v="1"/>
    <b v="0"/>
    <m/>
    <s v="Others"/>
    <s v="Others"/>
    <m/>
    <m/>
    <m/>
    <m/>
  </r>
  <r>
    <x v="3"/>
    <x v="14"/>
    <s v="FPD350_5/CH/FPD/GASKET"/>
    <x v="1"/>
    <n v="17"/>
    <s v="GT1"/>
    <n v="1"/>
    <b v="1"/>
    <b v="0"/>
    <s v="CH/FPD/END/CONN/TYPE=J4 OR CH/FPD/END/CONN/TYPE=J5 OR CH/FPD/END/CONN/TYPE=J6"/>
    <s v="Asbestos free 1.6 mm"/>
    <s v="Asbestos free 1.6 mm"/>
    <m/>
    <b v="1"/>
    <m/>
    <m/>
  </r>
  <r>
    <x v="3"/>
    <x v="14"/>
    <s v="FPD350_5/CH/FPD/GASKET"/>
    <x v="1"/>
    <n v="17"/>
    <s v="GT2"/>
    <n v="2"/>
    <b v="1"/>
    <b v="0"/>
    <s v="CH/FPD/END/CONN/TYPE=J4 OR CH/FPD/END/CONN/TYPE=J5 OR CH/FPD/END/CONN/TYPE=J6"/>
    <s v="Spiral wound - SS windings with CS outer; 4.5 mm"/>
    <s v="Spiral wound - SS windings with CS outer; 4.5 mm"/>
    <m/>
    <b v="1"/>
    <m/>
    <m/>
  </r>
  <r>
    <x v="3"/>
    <x v="14"/>
    <s v="FPD350_5/CH/FPD/GASKET"/>
    <x v="1"/>
    <n v="17"/>
    <s v="GP3"/>
    <n v="3"/>
    <b v="1"/>
    <b v="0"/>
    <s v="CH/FPD/END/CONN/TYPE=J4 OR CH/FPD/END/CONN/TYPE=J5 OR CH/FPD/END/CONN/TYPE=J6"/>
    <s v="Soft Iron"/>
    <s v="Soft Iron"/>
    <m/>
    <m/>
    <m/>
    <m/>
  </r>
  <r>
    <x v="3"/>
    <x v="14"/>
    <s v="FPD350_5/CH/FPD/GASKET"/>
    <x v="1"/>
    <n v="17"/>
    <s v="GZ9"/>
    <n v="4"/>
    <b v="1"/>
    <b v="0"/>
    <m/>
    <s v="Others"/>
    <s v="Others"/>
    <m/>
    <m/>
    <m/>
    <m/>
  </r>
  <r>
    <x v="3"/>
    <x v="23"/>
    <s v="FPD350_5/CH/FPD/TEMP"/>
    <x v="1"/>
    <n v="18"/>
    <s v="T1"/>
    <n v="1"/>
    <b v="1"/>
    <b v="0"/>
    <s v="CH/FPD/TORBAR/DES=TP5"/>
    <s v="Integral PT100 Sensor, Neck Mounted - Aluminium IP65 Head without transmitter (limited to 70 Bar operating pressure)"/>
    <s v="Integral PT100 Sensor, Neck Mounted - Aluminium IP65 Head without transmitter (limited to 70 Bar operating pressure)"/>
    <m/>
    <b v="1"/>
    <m/>
    <m/>
  </r>
  <r>
    <x v="3"/>
    <x v="23"/>
    <s v="FPD350_5/CH/FPD/TEMP"/>
    <x v="1"/>
    <n v="18"/>
    <s v="T2"/>
    <n v="2"/>
    <b v="1"/>
    <b v="0"/>
    <s v="CH/FPD/TORBAR/DES=TP5"/>
    <s v="Integral PT100 Sensor, Neck Mounted - Aluminium IP65 Head with transmitter (limited to 70 Bar operating pressure)"/>
    <s v="Integral PT100 Sensor, Neck Mounted - Aluminium IP65 Head with transmitter (limited to 70 Bar operating pressure)"/>
    <m/>
    <m/>
    <m/>
    <m/>
  </r>
  <r>
    <x v="3"/>
    <x v="23"/>
    <s v="FPD350_5/CH/FPD/TEMP"/>
    <x v="1"/>
    <n v="18"/>
    <s v="T3"/>
    <n v="3"/>
    <b v="1"/>
    <b v="0"/>
    <s v="CH/FPD/TORBAR/DES=TP5"/>
    <s v="EEx ia Integral PT100 Sensor, Neck Mounted - Aluminium IP65 Head without transmitter (limited to 70 Bar operating pressure)"/>
    <s v="EEx ia Integral PT100 Sensor, Neck Mounted - Aluminium IP65 Head without transmitter (limited to 70 Bar operating pressure)"/>
    <m/>
    <m/>
    <m/>
    <m/>
  </r>
  <r>
    <x v="3"/>
    <x v="23"/>
    <s v="FPD350_5/CH/FPD/TEMP"/>
    <x v="1"/>
    <n v="18"/>
    <s v="T4"/>
    <n v="4"/>
    <b v="1"/>
    <b v="0"/>
    <s v="CH/FPD/TORBAR/DES=TP5"/>
    <s v="EEx ia Integral PT100 Sensor, Neck Mounted - Aluminium IP65 Head with transmitter (limited to 70 Bar operating pressure)"/>
    <s v="EEx ia Integral PT100 Sensor, Neck Mounted - Aluminium IP65 Head with transmitter (limited to 70 Bar operating pressure)"/>
    <m/>
    <m/>
    <m/>
    <m/>
  </r>
  <r>
    <x v="3"/>
    <x v="23"/>
    <s v="FPD350_5/CH/FPD/TEMP"/>
    <x v="1"/>
    <n v="18"/>
    <s v="T5"/>
    <n v="5"/>
    <b v="1"/>
    <b v="0"/>
    <s v="CH/FPD/TORBAR/DES=TP5"/>
    <s v="Integral Type &quot;K&quot; Thermocouple Sensor, Neck Mounted - Aluminium IP65 Head with transmitter (limited to 70 Bar operating pressure)"/>
    <s v="Integral Type &quot;K&quot; Thermocouple Sensor, Neck Mounted - Aluminium IP65 Head with transmitter (limited to 70 Bar operating pressure)"/>
    <m/>
    <m/>
    <m/>
    <m/>
  </r>
  <r>
    <x v="3"/>
    <x v="23"/>
    <s v="FPD350_5/CH/FPD/TEMP"/>
    <x v="1"/>
    <n v="18"/>
    <s v="T6"/>
    <n v="6"/>
    <b v="1"/>
    <b v="0"/>
    <s v="CH/FPD/TORBAR/DES=TP5"/>
    <s v="EEx ia Integral Type &quot;K&quot; Thermocouple Sensor, Neck Mounted - Aluminium IP65 Head with transmitter (limited to 70 Bar operating pressure)"/>
    <s v="EEx ia Integral Type &quot;K&quot; Thermocouple Sensor, Neck Mounted - Aluminium IP65 Head with transmitter (limited to 70 Bar operating pressure)"/>
    <m/>
    <m/>
    <m/>
    <m/>
  </r>
  <r>
    <x v="3"/>
    <x v="21"/>
    <s v="FPD350_5/CH/FPD/FITT/ACC"/>
    <x v="1"/>
    <n v="19"/>
    <s v="CF1"/>
    <n v="1"/>
    <b v="1"/>
    <b v="0"/>
    <m/>
    <s v="Cooling Fins"/>
    <s v="Cooling Fins"/>
    <m/>
    <m/>
    <m/>
    <m/>
  </r>
  <r>
    <x v="3"/>
    <x v="21"/>
    <s v="FPD350_5/CH/FPD/FITT/ACC"/>
    <x v="1"/>
    <n v="19"/>
    <s v="FC1"/>
    <n v="2"/>
    <b v="1"/>
    <b v="0"/>
    <m/>
    <s v="Frequency Collar"/>
    <s v="Frequency Collar"/>
    <m/>
    <m/>
    <m/>
    <m/>
  </r>
  <r>
    <x v="3"/>
    <x v="21"/>
    <s v="FPD350_5/CH/FPD/FITT/ACC"/>
    <x v="1"/>
    <n v="19"/>
    <s v="SH1"/>
    <n v="3"/>
    <b v="1"/>
    <b v="0"/>
    <m/>
    <s v="Slotted Ports"/>
    <s v="Slotted Ports"/>
    <m/>
    <m/>
    <m/>
    <m/>
  </r>
  <r>
    <x v="3"/>
    <x v="21"/>
    <s v="FPD350_5/CH/FPD/FITT/ACC"/>
    <x v="1"/>
    <n v="19"/>
    <s v="AV1"/>
    <n v="4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3"/>
    <x v="21"/>
    <s v="FPD350_5/CH/FPD/FITT/ACC"/>
    <x v="1"/>
    <n v="19"/>
    <s v="AV2"/>
    <n v="5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3"/>
    <x v="21"/>
    <s v="FPD350_5/CH/FPD/FITT/ACC"/>
    <x v="1"/>
    <n v="19"/>
    <s v="AV3"/>
    <n v="6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3"/>
    <x v="21"/>
    <s v="FPD350_5/CH/FPD/FITT/ACC"/>
    <x v="1"/>
    <n v="19"/>
    <s v="AV4"/>
    <n v="7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3"/>
    <x v="21"/>
    <s v="FPD350_5/CH/FPD/FITT/ACC"/>
    <x v="1"/>
    <n v="19"/>
    <s v="CP1"/>
    <n v="8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3"/>
    <x v="21"/>
    <s v="FPD350_5/CH/FPD/FITT/ACC"/>
    <x v="1"/>
    <n v="19"/>
    <s v="CP2"/>
    <n v="9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3"/>
    <x v="21"/>
    <s v="FPD350_5/CH/FPD/FITT/ACC"/>
    <x v="1"/>
    <n v="19"/>
    <s v="CP3"/>
    <n v="10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3"/>
    <x v="21"/>
    <s v="FPD350_5/CH/FPD/FITT/ACC"/>
    <x v="1"/>
    <n v="19"/>
    <s v="CP4"/>
    <n v="11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3"/>
    <x v="21"/>
    <s v="FPD350_5/CH/FPD/FITT/ACC"/>
    <x v="1"/>
    <n v="19"/>
    <s v="CP5"/>
    <n v="12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3"/>
    <x v="21"/>
    <s v="FPD350_5/CH/FPD/FITT/ACC"/>
    <x v="1"/>
    <n v="19"/>
    <s v="CP6"/>
    <n v="13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3"/>
    <x v="15"/>
    <s v="FPD350_5/CH/FPD/SURFACE/TREAT"/>
    <x v="1"/>
    <n v="20"/>
    <s v="P1"/>
    <n v="1"/>
    <b v="1"/>
    <b v="0"/>
    <m/>
    <s v="Oxygen Cleaning"/>
    <s v="Oxygen Cleaning"/>
    <m/>
    <m/>
    <m/>
    <m/>
  </r>
  <r>
    <x v="3"/>
    <x v="15"/>
    <s v="FPD350_5/CH/FPD/SURFACE/TREAT"/>
    <x v="1"/>
    <n v="20"/>
    <s v="Z9"/>
    <n v="2"/>
    <b v="1"/>
    <b v="0"/>
    <m/>
    <s v="Others"/>
    <s v="Others"/>
    <m/>
    <m/>
    <m/>
    <m/>
  </r>
  <r>
    <x v="3"/>
    <x v="16"/>
    <s v="FPD350_5/CH/FPD/CERTIFICATION"/>
    <x v="1"/>
    <n v="21"/>
    <s v="C2"/>
    <n v="1"/>
    <b v="1"/>
    <b v="0"/>
    <s v="CH/FPD/CERTIFICATION=C3"/>
    <s v="Material certificates acc. EN 10204 3.1"/>
    <s v="Material certificates acc. EN 10204 3.1"/>
    <m/>
    <b v="1"/>
    <m/>
    <m/>
  </r>
  <r>
    <x v="3"/>
    <x v="16"/>
    <s v="FPD350_5/CH/FPD/CERTIFICATION"/>
    <x v="1"/>
    <n v="21"/>
    <s v="C3"/>
    <n v="2"/>
    <b v="1"/>
    <b v="0"/>
    <s v="CH/FPD/CERTIFICATION=C2"/>
    <s v="Material certificates acc. EN 10204 3.2"/>
    <s v="Material certificates acc. EN 10204 3.2"/>
    <m/>
    <m/>
    <m/>
    <m/>
  </r>
  <r>
    <x v="3"/>
    <x v="16"/>
    <s v="FPD350_5/CH/FPD/CERTIFICATION"/>
    <x v="1"/>
    <n v="21"/>
    <s v="CN"/>
    <n v="3"/>
    <b v="1"/>
    <b v="0"/>
    <m/>
    <s v="Material certificates acc. NACE, latest revision"/>
    <s v="Material certificates acc. NACE, latest revision"/>
    <m/>
    <m/>
    <m/>
    <m/>
  </r>
  <r>
    <x v="3"/>
    <x v="16"/>
    <s v="FPD350_5/CH/FPD/CERTIFICATION"/>
    <x v="1"/>
    <n v="21"/>
    <s v="C9"/>
    <n v="4"/>
    <b v="1"/>
    <b v="0"/>
    <m/>
    <s v="Dye Penetrant Inspection"/>
    <s v="Dye Penetrant Inspection"/>
    <m/>
    <m/>
    <m/>
    <m/>
  </r>
  <r>
    <x v="3"/>
    <x v="16"/>
    <s v="FPD350_5/CH/FPD/CERTIFICATION"/>
    <x v="1"/>
    <n v="21"/>
    <s v="C8"/>
    <n v="5"/>
    <b v="1"/>
    <b v="0"/>
    <s v="CH/FPD/MOUNTING=F7"/>
    <s v="Radiography (Flanged standoff only)"/>
    <s v="Radiography (Flanged standoff only)"/>
    <m/>
    <m/>
    <m/>
    <m/>
  </r>
  <r>
    <x v="3"/>
    <x v="16"/>
    <s v="FPD350_5/CH/FPD/CERTIFICATION"/>
    <x v="1"/>
    <n v="21"/>
    <s v="CA"/>
    <n v="6"/>
    <b v="1"/>
    <b v="0"/>
    <m/>
    <s v="Positive Material Identification"/>
    <s v="Positive Material Identification"/>
    <m/>
    <m/>
    <m/>
    <m/>
  </r>
  <r>
    <x v="3"/>
    <x v="16"/>
    <s v="FPD350_5/CH/FPD/CERTIFICATION"/>
    <x v="1"/>
    <n v="21"/>
    <s v="C6"/>
    <n v="7"/>
    <b v="1"/>
    <b v="0"/>
    <m/>
    <s v="100 % Dimensional Check"/>
    <s v="100 % Dimensional Check"/>
    <m/>
    <m/>
    <m/>
    <m/>
  </r>
  <r>
    <x v="3"/>
    <x v="16"/>
    <s v="FPD350_5/CH/FPD/CERTIFICATION"/>
    <x v="1"/>
    <n v="21"/>
    <s v="CZ"/>
    <n v="8"/>
    <b v="1"/>
    <b v="0"/>
    <m/>
    <s v="Others"/>
    <s v="Others"/>
    <m/>
    <m/>
    <m/>
    <m/>
  </r>
  <r>
    <x v="3"/>
    <x v="17"/>
    <s v="FPD350_5/CH/FPD/TESTING"/>
    <x v="1"/>
    <n v="22"/>
    <s v="CH1"/>
    <n v="1"/>
    <b v="1"/>
    <b v="0"/>
    <m/>
    <s v="Impact Testing @ -46 °C"/>
    <s v="Impact Testing @ -46 °C"/>
    <m/>
    <m/>
    <m/>
    <m/>
  </r>
  <r>
    <x v="3"/>
    <x v="17"/>
    <s v="FPD350_5/CH/FPD/TESTING"/>
    <x v="1"/>
    <n v="22"/>
    <s v="CH2"/>
    <n v="2"/>
    <b v="1"/>
    <b v="0"/>
    <m/>
    <s v="Impact Testing @ -196 °C"/>
    <s v="Impact Testing @ -196 °C"/>
    <m/>
    <m/>
    <m/>
    <m/>
  </r>
  <r>
    <x v="3"/>
    <x v="17"/>
    <s v="FPD350_5/CH/FPD/TESTING"/>
    <x v="1"/>
    <n v="22"/>
    <s v="CH3"/>
    <n v="3"/>
    <b v="1"/>
    <b v="0"/>
    <m/>
    <s v="Hardness Survey"/>
    <s v="Hardness Survey"/>
    <m/>
    <m/>
    <m/>
    <m/>
  </r>
  <r>
    <x v="3"/>
    <x v="17"/>
    <s v="FPD350_5/CH/FPD/TESTING"/>
    <x v="1"/>
    <n v="22"/>
    <s v="CH4"/>
    <n v="4"/>
    <b v="1"/>
    <b v="0"/>
    <m/>
    <s v="HIC Testing"/>
    <s v="HIC Testing"/>
    <m/>
    <m/>
    <m/>
    <m/>
  </r>
  <r>
    <x v="3"/>
    <x v="17"/>
    <s v="FPD350_5/CH/FPD/TESTING"/>
    <x v="1"/>
    <n v="22"/>
    <s v="CH5"/>
    <n v="5"/>
    <b v="1"/>
    <b v="0"/>
    <m/>
    <s v="Magnetic Particle Inspection"/>
    <s v="Magnetic Particle Inspection"/>
    <m/>
    <m/>
    <m/>
    <m/>
  </r>
  <r>
    <x v="3"/>
    <x v="17"/>
    <s v="FPD350_5/CH/FPD/TESTING"/>
    <x v="1"/>
    <n v="22"/>
    <s v="CH6"/>
    <n v="6"/>
    <b v="1"/>
    <b v="0"/>
    <m/>
    <s v="Ultrasonic Inspection"/>
    <s v="Ultrasonic Inspection"/>
    <m/>
    <m/>
    <m/>
    <m/>
  </r>
  <r>
    <x v="3"/>
    <x v="17"/>
    <s v="FPD350_5/CH/FPD/TESTING"/>
    <x v="1"/>
    <n v="22"/>
    <s v="CH7"/>
    <n v="7"/>
    <b v="1"/>
    <b v="0"/>
    <m/>
    <s v="Heat Treatment Trace"/>
    <s v="Heat Treatment Trace"/>
    <m/>
    <m/>
    <m/>
    <m/>
  </r>
  <r>
    <x v="3"/>
    <x v="17"/>
    <s v="FPD350_5/CH/FPD/TESTING"/>
    <x v="1"/>
    <n v="22"/>
    <s v="CH8"/>
    <n v="8"/>
    <b v="1"/>
    <b v="0"/>
    <m/>
    <s v="Pressure Test (internal)"/>
    <s v="Pressure Test (internal)"/>
    <m/>
    <m/>
    <m/>
    <m/>
  </r>
  <r>
    <x v="3"/>
    <x v="17"/>
    <s v="FPD350_5/CH/FPD/TESTING"/>
    <x v="1"/>
    <n v="22"/>
    <s v="CHZ"/>
    <n v="9"/>
    <b v="1"/>
    <b v="0"/>
    <m/>
    <s v="Others"/>
    <s v="Others"/>
    <m/>
    <m/>
    <m/>
    <m/>
  </r>
  <r>
    <x v="3"/>
    <x v="18"/>
    <s v="FPD350_5/CH/FPD/DOC/LANG"/>
    <x v="1"/>
    <n v="23"/>
    <s v="M1"/>
    <n v="1"/>
    <b v="1"/>
    <b v="0"/>
    <m/>
    <s v="German"/>
    <s v="German"/>
    <m/>
    <b v="1"/>
    <m/>
    <m/>
  </r>
  <r>
    <x v="3"/>
    <x v="18"/>
    <s v="FPD350_5/CH/FPD/DOC/LANG"/>
    <x v="1"/>
    <n v="23"/>
    <s v="M2"/>
    <n v="2"/>
    <b v="1"/>
    <b v="0"/>
    <m/>
    <s v="Italian"/>
    <s v="Italian"/>
    <m/>
    <b v="1"/>
    <m/>
    <m/>
  </r>
  <r>
    <x v="3"/>
    <x v="18"/>
    <s v="FPD350_5/CH/FPD/DOC/LANG"/>
    <x v="1"/>
    <n v="23"/>
    <s v="M3"/>
    <n v="3"/>
    <b v="1"/>
    <b v="0"/>
    <m/>
    <s v="Spanish"/>
    <s v="Spanish"/>
    <m/>
    <b v="1"/>
    <m/>
    <m/>
  </r>
  <r>
    <x v="3"/>
    <x v="18"/>
    <s v="FPD350_5/CH/FPD/DOC/LANG"/>
    <x v="1"/>
    <n v="23"/>
    <s v="M4"/>
    <n v="4"/>
    <b v="1"/>
    <b v="0"/>
    <m/>
    <s v="French"/>
    <s v="French"/>
    <m/>
    <b v="1"/>
    <m/>
    <m/>
  </r>
  <r>
    <x v="3"/>
    <x v="18"/>
    <s v="FPD350_5/CH/FPD/DOC/LANG"/>
    <x v="1"/>
    <n v="23"/>
    <s v="M5"/>
    <n v="5"/>
    <b v="1"/>
    <b v="0"/>
    <m/>
    <s v="English"/>
    <s v="English"/>
    <m/>
    <b v="1"/>
    <m/>
    <m/>
  </r>
  <r>
    <x v="3"/>
    <x v="18"/>
    <s v="FPD350_5/CH/FPD/DOC/LANG"/>
    <x v="1"/>
    <n v="23"/>
    <s v="M6"/>
    <n v="6"/>
    <b v="1"/>
    <b v="0"/>
    <m/>
    <s v="Chinese"/>
    <s v="Chinese"/>
    <m/>
    <m/>
    <m/>
    <m/>
  </r>
  <r>
    <x v="3"/>
    <x v="18"/>
    <s v="FPD350_5/CH/FPD/DOC/LANG"/>
    <x v="1"/>
    <n v="23"/>
    <s v="MZ"/>
    <n v="7"/>
    <b v="1"/>
    <b v="0"/>
    <m/>
    <s v="Others"/>
    <s v="Others"/>
    <m/>
    <m/>
    <m/>
    <m/>
  </r>
  <r>
    <x v="3"/>
    <x v="19"/>
    <s v="FPD350_5/CH/FPD/ADD/REQ"/>
    <x v="1"/>
    <n v="24"/>
    <s v="MS1"/>
    <n v="1"/>
    <b v="1"/>
    <b v="0"/>
    <m/>
    <s v="Material source limitations apply"/>
    <s v="Material source limitations apply"/>
    <m/>
    <b v="1"/>
    <m/>
    <m/>
  </r>
  <r>
    <x v="4"/>
    <x v="0"/>
    <s v="FPD350_H6/CH/FPD/PRODUCT/DES"/>
    <x v="0"/>
    <n v="1"/>
    <s v="H6"/>
    <n v="1"/>
    <b v="1"/>
    <b v="0"/>
    <m/>
    <s v="High Pressure Retractable Torbar - 13 mm OD (1/2  in.) Probe"/>
    <s v="High Pressure Retractable Torbar - 13 mm OD (1/2  in.) Probe"/>
    <m/>
    <b v="1"/>
    <m/>
    <m/>
  </r>
  <r>
    <x v="4"/>
    <x v="1"/>
    <s v="FPD350_H6/CH/FPD/TORBAR/TYPE"/>
    <x v="0"/>
    <n v="2"/>
    <s v="E1"/>
    <n v="1"/>
    <b v="1"/>
    <b v="0"/>
    <m/>
    <s v="Unsupported version"/>
    <s v="Unsupported version"/>
    <m/>
    <b v="1"/>
    <m/>
    <m/>
  </r>
  <r>
    <x v="4"/>
    <x v="2"/>
    <s v="FPD350_H6/CH/FPD/LINE/SIZE"/>
    <x v="0"/>
    <n v="3"/>
    <n v="50"/>
    <n v="1"/>
    <b v="1"/>
    <b v="0"/>
    <m/>
    <s v="Nominally 50 mm inside diameter (Actual id must be in range 44….61 mm)"/>
    <s v="Nominally 50 mm inside diameter (Actual id must be in range 44….61 mm)"/>
    <s v="2&quot;"/>
    <b v="1"/>
    <m/>
    <m/>
  </r>
  <r>
    <x v="4"/>
    <x v="2"/>
    <s v="FPD350_H6/CH/FPD/LINE/SIZE"/>
    <x v="0"/>
    <n v="3"/>
    <n v="80"/>
    <n v="2"/>
    <b v="1"/>
    <b v="0"/>
    <m/>
    <s v="Nominally 80 mm inside diameter (Actual id  must be in range 62….87 mm)"/>
    <s v="Nominally 80 mm inside diameter (Actual id  must be in range 62….87 mm)"/>
    <s v="3&quot;"/>
    <b v="1"/>
    <m/>
    <m/>
  </r>
  <r>
    <x v="4"/>
    <x v="2"/>
    <s v="FPD350_H6/CH/FPD/LINE/SIZE"/>
    <x v="0"/>
    <n v="3"/>
    <n v="100"/>
    <n v="3"/>
    <b v="1"/>
    <b v="0"/>
    <m/>
    <s v="Nominally 100 mm inside diameter (Actual id  must be in range 88….111 mm)"/>
    <s v="Nominally 100 mm inside diameter (Actual id  must be in range 88….111 mm)"/>
    <s v="4&quot;"/>
    <b v="1"/>
    <m/>
    <m/>
  </r>
  <r>
    <x v="4"/>
    <x v="2"/>
    <s v="FPD350_H6/CH/FPD/LINE/SIZE"/>
    <x v="0"/>
    <n v="3"/>
    <n v="125"/>
    <n v="4"/>
    <b v="1"/>
    <b v="0"/>
    <m/>
    <s v="Nominally 125 mm inside diameter (Actual id  must be in range 112….137 mm)"/>
    <s v="Nominally 125 mm inside diameter (Actual id  must be in range 112….137 mm)"/>
    <s v="5&quot;"/>
    <b v="1"/>
    <m/>
    <m/>
  </r>
  <r>
    <x v="4"/>
    <x v="2"/>
    <s v="FPD350_H6/CH/FPD/LINE/SIZE"/>
    <x v="0"/>
    <n v="3"/>
    <n v="150"/>
    <n v="5"/>
    <b v="1"/>
    <b v="0"/>
    <m/>
    <s v="Nominally 150 mm inside diameter (Actual id  must be in range 138….174 mm)"/>
    <s v="Nominally 150 mm inside diameter (Actual id  must be in range 138….174 mm)"/>
    <s v="6&quot;"/>
    <b v="1"/>
    <m/>
    <m/>
  </r>
  <r>
    <x v="4"/>
    <x v="2"/>
    <s v="FPD350_H6/CH/FPD/LINE/SIZE"/>
    <x v="0"/>
    <n v="3"/>
    <n v="999"/>
    <n v="6"/>
    <b v="1"/>
    <b v="0"/>
    <m/>
    <s v="Others"/>
    <s v="Others"/>
    <s v="Customer"/>
    <m/>
    <m/>
    <m/>
  </r>
  <r>
    <x v="4"/>
    <x v="3"/>
    <s v="FPD350_H6/CH/FPD/ELEM/MAT"/>
    <x v="0"/>
    <n v="4"/>
    <s v="S6"/>
    <n v="1"/>
    <b v="1"/>
    <b v="0"/>
    <m/>
    <s v="316 / 316L  Stainless Steel"/>
    <s v="316 / 316L  Stainless Steel"/>
    <m/>
    <b v="1"/>
    <m/>
    <m/>
  </r>
  <r>
    <x v="4"/>
    <x v="3"/>
    <s v="FPD350_H6/CH/FPD/ELEM/MAT"/>
    <x v="0"/>
    <n v="4"/>
    <s v="S4"/>
    <n v="2"/>
    <b v="1"/>
    <b v="0"/>
    <m/>
    <s v="304 / 304L Stainless Steel"/>
    <s v="304 / 304L Stainless Steel"/>
    <m/>
    <m/>
    <m/>
    <m/>
  </r>
  <r>
    <x v="4"/>
    <x v="3"/>
    <s v="FPD350_H6/CH/FPD/ELEM/MAT"/>
    <x v="0"/>
    <n v="4"/>
    <s v="S2"/>
    <n v="3"/>
    <b v="1"/>
    <b v="0"/>
    <m/>
    <s v="321 Stainless Steel"/>
    <s v="321 Stainless Steel"/>
    <m/>
    <m/>
    <m/>
    <m/>
  </r>
  <r>
    <x v="4"/>
    <x v="3"/>
    <s v="FPD350_H6/CH/FPD/ELEM/MAT"/>
    <x v="0"/>
    <n v="4"/>
    <s v="H4"/>
    <n v="4"/>
    <b v="1"/>
    <b v="0"/>
    <m/>
    <s v="304H Stainless Steel"/>
    <s v="304H Stainless Steel"/>
    <m/>
    <m/>
    <m/>
    <m/>
  </r>
  <r>
    <x v="4"/>
    <x v="3"/>
    <s v="FPD350_H6/CH/FPD/ELEM/MAT"/>
    <x v="0"/>
    <n v="4"/>
    <s v="S3"/>
    <n v="5"/>
    <b v="1"/>
    <b v="0"/>
    <m/>
    <s v="310 Stainless Steel"/>
    <s v="310 Stainless Steel"/>
    <m/>
    <m/>
    <m/>
    <m/>
  </r>
  <r>
    <x v="4"/>
    <x v="3"/>
    <s v="FPD350_H6/CH/FPD/ELEM/MAT"/>
    <x v="0"/>
    <n v="4"/>
    <s v="S1"/>
    <n v="6"/>
    <b v="1"/>
    <b v="0"/>
    <m/>
    <s v="321H Stainless Steel"/>
    <s v="321H Stainless Steel"/>
    <m/>
    <m/>
    <m/>
    <m/>
  </r>
  <r>
    <x v="4"/>
    <x v="3"/>
    <s v="FPD350_H6/CH/FPD/ELEM/MAT"/>
    <x v="0"/>
    <n v="4"/>
    <s v="S9"/>
    <n v="7"/>
    <b v="1"/>
    <b v="0"/>
    <m/>
    <s v="904L Stainless Steel"/>
    <s v="904L Stainless Steel"/>
    <m/>
    <m/>
    <m/>
    <m/>
  </r>
  <r>
    <x v="4"/>
    <x v="3"/>
    <s v="FPD350_H6/CH/FPD/ELEM/MAT"/>
    <x v="0"/>
    <n v="4"/>
    <s v="D1"/>
    <n v="8"/>
    <b v="1"/>
    <b v="0"/>
    <m/>
    <s v="22 % Cr Duplex (UNS S31803)"/>
    <s v="22 % Cr Duplex (UNS S31803)"/>
    <m/>
    <m/>
    <m/>
    <m/>
  </r>
  <r>
    <x v="4"/>
    <x v="3"/>
    <s v="FPD350_H6/CH/FPD/ELEM/MAT"/>
    <x v="0"/>
    <n v="4"/>
    <s v="D2"/>
    <n v="9"/>
    <b v="1"/>
    <b v="0"/>
    <m/>
    <s v="25 % Cr Super Duplex (UNS S32750)"/>
    <s v="25 % Cr Super Duplex (UNS S32750)"/>
    <m/>
    <m/>
    <m/>
    <m/>
  </r>
  <r>
    <x v="4"/>
    <x v="3"/>
    <s v="FPD350_H6/CH/FPD/ELEM/MAT"/>
    <x v="0"/>
    <n v="4"/>
    <s v="D3"/>
    <n v="10"/>
    <b v="1"/>
    <b v="0"/>
    <m/>
    <s v="25 % Cr Super Duplex (UNS S32760)"/>
    <s v="25 % Cr Super Duplex (UNS S32760)"/>
    <m/>
    <m/>
    <m/>
    <m/>
  </r>
  <r>
    <x v="4"/>
    <x v="3"/>
    <s v="FPD350_H6/CH/FPD/ELEM/MAT"/>
    <x v="0"/>
    <n v="4"/>
    <s v="M1"/>
    <n v="11"/>
    <b v="1"/>
    <b v="0"/>
    <m/>
    <s v="6 % Mo SS (UNS S31254)"/>
    <s v="6 % Mo SS (UNS S31254)"/>
    <m/>
    <m/>
    <m/>
    <m/>
  </r>
  <r>
    <x v="4"/>
    <x v="3"/>
    <s v="FPD350_H6/CH/FPD/ELEM/MAT"/>
    <x v="0"/>
    <n v="4"/>
    <s v="M4"/>
    <n v="12"/>
    <b v="1"/>
    <b v="0"/>
    <m/>
    <s v="Alloy 400 (UNS N04400)"/>
    <s v="Alloy 400 (UNS N04400)"/>
    <m/>
    <m/>
    <m/>
    <m/>
  </r>
  <r>
    <x v="4"/>
    <x v="3"/>
    <s v="FPD350_H6/CH/FPD/ELEM/MAT"/>
    <x v="0"/>
    <n v="4"/>
    <s v="U3"/>
    <n v="13"/>
    <b v="1"/>
    <b v="0"/>
    <m/>
    <s v="Alloy 600 (UNS N06600)"/>
    <s v="Alloy 600 (UNS N06600)"/>
    <m/>
    <m/>
    <m/>
    <m/>
  </r>
  <r>
    <x v="4"/>
    <x v="3"/>
    <s v="FPD350_H6/CH/FPD/ELEM/MAT"/>
    <x v="0"/>
    <n v="4"/>
    <s v="N2"/>
    <n v="14"/>
    <b v="1"/>
    <b v="0"/>
    <m/>
    <s v="Alloy 625 (UNS N06625)"/>
    <s v="Alloy 625 (UNS N06625)"/>
    <m/>
    <m/>
    <m/>
    <m/>
  </r>
  <r>
    <x v="4"/>
    <x v="3"/>
    <s v="FPD350_H6/CH/FPD/ELEM/MAT"/>
    <x v="0"/>
    <n v="4"/>
    <s v="U4"/>
    <n v="15"/>
    <b v="1"/>
    <b v="0"/>
    <m/>
    <s v="Alloy 800 (UNS N08800)"/>
    <s v="Alloy 800 (UNS N08800)"/>
    <m/>
    <m/>
    <m/>
    <m/>
  </r>
  <r>
    <x v="4"/>
    <x v="3"/>
    <s v="FPD350_H6/CH/FPD/ELEM/MAT"/>
    <x v="0"/>
    <n v="4"/>
    <s v="U5"/>
    <n v="16"/>
    <b v="1"/>
    <b v="0"/>
    <m/>
    <s v="Alloy 825 (UNS N08825)"/>
    <s v="Alloy 825 (UNS N08825)"/>
    <m/>
    <m/>
    <m/>
    <m/>
  </r>
  <r>
    <x v="4"/>
    <x v="3"/>
    <s v="FPD350_H6/CH/FPD/ELEM/MAT"/>
    <x v="0"/>
    <n v="4"/>
    <s v="U7"/>
    <n v="17"/>
    <b v="1"/>
    <b v="0"/>
    <m/>
    <s v="Alloy C276 (UNS N010276)"/>
    <s v="Alloy C276 (UNS N010276)"/>
    <m/>
    <m/>
    <m/>
    <m/>
  </r>
  <r>
    <x v="4"/>
    <x v="3"/>
    <s v="FPD350_H6/CH/FPD/ELEM/MAT"/>
    <x v="0"/>
    <n v="4"/>
    <s v="Z9"/>
    <n v="18"/>
    <b v="1"/>
    <b v="0"/>
    <m/>
    <s v="Others"/>
    <s v="Others"/>
    <s v="Customer"/>
    <m/>
    <m/>
    <m/>
  </r>
  <r>
    <x v="4"/>
    <x v="4"/>
    <s v="FPD350_H6/CH/FPD/NONELEM/MAT"/>
    <x v="0"/>
    <n v="5"/>
    <s v="C3"/>
    <n v="1"/>
    <b v="1"/>
    <b v="0"/>
    <m/>
    <s v="Carbon Steel"/>
    <s v="Carbon Steel"/>
    <m/>
    <b v="1"/>
    <m/>
    <m/>
  </r>
  <r>
    <x v="4"/>
    <x v="4"/>
    <s v="FPD350_H6/CH/FPD/NONELEM/MAT"/>
    <x v="0"/>
    <n v="5"/>
    <s v="S6"/>
    <n v="2"/>
    <b v="1"/>
    <b v="0"/>
    <m/>
    <s v="316 / 316L  Stainless Steel"/>
    <s v="316 / 316L  Stainless Steel"/>
    <m/>
    <b v="1"/>
    <m/>
    <m/>
  </r>
  <r>
    <x v="4"/>
    <x v="4"/>
    <s v="FPD350_H6/CH/FPD/NONELEM/MAT"/>
    <x v="0"/>
    <n v="5"/>
    <s v="S4"/>
    <n v="3"/>
    <b v="1"/>
    <b v="0"/>
    <m/>
    <s v="304 / 304L Stainless Steel"/>
    <s v="304 / 304L Stainless Steel"/>
    <m/>
    <m/>
    <m/>
    <m/>
  </r>
  <r>
    <x v="4"/>
    <x v="4"/>
    <s v="FPD350_H6/CH/FPD/NONELEM/MAT"/>
    <x v="0"/>
    <n v="5"/>
    <s v="S2"/>
    <n v="4"/>
    <b v="1"/>
    <b v="0"/>
    <m/>
    <s v="321 Stainless Steel"/>
    <s v="321 Stainless Steel"/>
    <m/>
    <m/>
    <m/>
    <m/>
  </r>
  <r>
    <x v="4"/>
    <x v="4"/>
    <s v="FPD350_H6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4"/>
    <x v="4"/>
    <s v="FPD350_H6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4"/>
    <x v="4"/>
    <s v="FPD350_H6/CH/FPD/NONELEM/MAT"/>
    <x v="0"/>
    <n v="5"/>
    <s v="D2"/>
    <n v="7"/>
    <b v="1"/>
    <b v="0"/>
    <m/>
    <s v="25 % Cr Super Duplex (UNS S32750)"/>
    <s v="25 % Cr Super Duplex (UNS S32750)"/>
    <m/>
    <m/>
    <m/>
    <m/>
  </r>
  <r>
    <x v="4"/>
    <x v="4"/>
    <s v="FPD350_H6/CH/FPD/NONELEM/MAT"/>
    <x v="0"/>
    <n v="5"/>
    <s v="D3"/>
    <n v="8"/>
    <b v="1"/>
    <b v="0"/>
    <m/>
    <s v="25 % Cr Super Duplex (UNS S32760)"/>
    <s v="25 % Cr Super Duplex (UNS S32760)"/>
    <m/>
    <m/>
    <m/>
    <m/>
  </r>
  <r>
    <x v="4"/>
    <x v="4"/>
    <s v="FPD350_H6/CH/FPD/NONELEM/MAT"/>
    <x v="0"/>
    <n v="5"/>
    <s v="H6"/>
    <n v="9"/>
    <b v="1"/>
    <b v="0"/>
    <m/>
    <s v="316H Stainless Steel"/>
    <s v="316H Stainless Steel"/>
    <m/>
    <m/>
    <m/>
    <m/>
  </r>
  <r>
    <x v="4"/>
    <x v="4"/>
    <s v="FPD350_H6/CH/FPD/NONELEM/MAT"/>
    <x v="0"/>
    <n v="5"/>
    <s v="H4"/>
    <n v="10"/>
    <b v="1"/>
    <b v="0"/>
    <m/>
    <s v="304H Stainless Steel"/>
    <s v="304H Stainless Steel"/>
    <m/>
    <m/>
    <m/>
    <m/>
  </r>
  <r>
    <x v="4"/>
    <x v="4"/>
    <s v="FPD350_H6/CH/FPD/NONELEM/MAT"/>
    <x v="0"/>
    <n v="5"/>
    <s v="S3"/>
    <n v="11"/>
    <b v="1"/>
    <b v="0"/>
    <m/>
    <s v="310 Stainless Steel"/>
    <s v="310 Stainless Steel"/>
    <m/>
    <m/>
    <m/>
    <m/>
  </r>
  <r>
    <x v="4"/>
    <x v="4"/>
    <s v="FPD350_H6/CH/FPD/NONELEM/MAT"/>
    <x v="0"/>
    <n v="5"/>
    <s v="S1"/>
    <n v="12"/>
    <b v="1"/>
    <b v="0"/>
    <m/>
    <s v="321H Stainless Steel"/>
    <s v="321H Stainless Steel"/>
    <m/>
    <m/>
    <m/>
    <m/>
  </r>
  <r>
    <x v="4"/>
    <x v="4"/>
    <s v="FPD350_H6/CH/FPD/NONELEM/MAT"/>
    <x v="0"/>
    <n v="5"/>
    <s v="S9"/>
    <n v="13"/>
    <b v="1"/>
    <b v="0"/>
    <m/>
    <s v="904L Stainless Steel"/>
    <s v="904L Stainless Steel"/>
    <m/>
    <m/>
    <m/>
    <m/>
  </r>
  <r>
    <x v="4"/>
    <x v="4"/>
    <s v="FPD350_H6/CH/FPD/NONELEM/MAT"/>
    <x v="0"/>
    <n v="5"/>
    <s v="D1"/>
    <n v="14"/>
    <b v="1"/>
    <b v="0"/>
    <m/>
    <s v="22 % Cr Duplex (UNS S31803)"/>
    <s v="22 % Cr Duplex (UNS S31803)"/>
    <m/>
    <m/>
    <m/>
    <m/>
  </r>
  <r>
    <x v="4"/>
    <x v="4"/>
    <s v="FPD350_H6/CH/FPD/NONELEM/MAT"/>
    <x v="0"/>
    <n v="5"/>
    <s v="M1"/>
    <n v="15"/>
    <b v="1"/>
    <b v="0"/>
    <m/>
    <s v="6 % Mo SS (UNS S31254)"/>
    <s v="6 % Mo SS (UNS S31254)"/>
    <m/>
    <m/>
    <m/>
    <m/>
  </r>
  <r>
    <x v="4"/>
    <x v="4"/>
    <s v="FPD350_H6/CH/FPD/NONELEM/MAT"/>
    <x v="0"/>
    <n v="5"/>
    <s v="M4"/>
    <n v="16"/>
    <b v="1"/>
    <b v="0"/>
    <m/>
    <s v="Alloy 400 (UNS N04400)"/>
    <s v="Alloy 400 (UNS N04400)"/>
    <m/>
    <m/>
    <m/>
    <m/>
  </r>
  <r>
    <x v="4"/>
    <x v="4"/>
    <s v="FPD350_H6/CH/FPD/NONELEM/MAT"/>
    <x v="0"/>
    <n v="5"/>
    <s v="U3"/>
    <n v="17"/>
    <b v="1"/>
    <b v="0"/>
    <m/>
    <s v="Alloy 600 (UNS N06600)"/>
    <s v="Alloy 600 (UNS N06600)"/>
    <m/>
    <m/>
    <m/>
    <m/>
  </r>
  <r>
    <x v="4"/>
    <x v="4"/>
    <s v="FPD350_H6/CH/FPD/NONELEM/MAT"/>
    <x v="0"/>
    <n v="5"/>
    <s v="N2"/>
    <n v="18"/>
    <b v="1"/>
    <b v="0"/>
    <m/>
    <s v="Alloy 625 (UNS N06625)"/>
    <s v="Alloy 625 (UNS N06625)"/>
    <m/>
    <m/>
    <m/>
    <m/>
  </r>
  <r>
    <x v="4"/>
    <x v="4"/>
    <s v="FPD350_H6/CH/FPD/NONELEM/MAT"/>
    <x v="0"/>
    <n v="5"/>
    <s v="U4"/>
    <n v="19"/>
    <b v="1"/>
    <b v="0"/>
    <m/>
    <s v="Alloy 800 (UNS N08800)"/>
    <s v="Alloy 800 (UNS N08800)"/>
    <m/>
    <m/>
    <m/>
    <m/>
  </r>
  <r>
    <x v="4"/>
    <x v="4"/>
    <s v="FPD350_H6/CH/FPD/NONELEM/MAT"/>
    <x v="0"/>
    <n v="5"/>
    <s v="U5"/>
    <n v="20"/>
    <b v="1"/>
    <b v="0"/>
    <m/>
    <s v="Alloy 825 (UNS N08825)"/>
    <s v="Alloy 825 (UNS N08825)"/>
    <m/>
    <m/>
    <m/>
    <m/>
  </r>
  <r>
    <x v="4"/>
    <x v="4"/>
    <s v="FPD350_H6/CH/FPD/NONELEM/MAT"/>
    <x v="0"/>
    <n v="5"/>
    <s v="U7"/>
    <n v="21"/>
    <b v="1"/>
    <b v="0"/>
    <m/>
    <s v="Alloy C276 (UNS N010276)"/>
    <s v="Alloy C276 (UNS N010276)"/>
    <m/>
    <m/>
    <m/>
    <m/>
  </r>
  <r>
    <x v="4"/>
    <x v="4"/>
    <s v="FPD350_H6/CH/FPD/NONELEM/MAT"/>
    <x v="0"/>
    <n v="5"/>
    <s v="Z9"/>
    <n v="22"/>
    <b v="1"/>
    <b v="0"/>
    <m/>
    <s v="Others"/>
    <s v="Others"/>
    <s v="Customer"/>
    <m/>
    <m/>
    <m/>
  </r>
  <r>
    <x v="4"/>
    <x v="5"/>
    <s v="FPD350_H6/CH/FPD/MOUNTING"/>
    <x v="0"/>
    <n v="6"/>
    <s v="T1"/>
    <n v="1"/>
    <b v="1"/>
    <b v="0"/>
    <m/>
    <s v="Threaded connection without end support"/>
    <s v="Threaded connection without end support"/>
    <m/>
    <b v="1"/>
    <m/>
    <m/>
  </r>
  <r>
    <x v="4"/>
    <x v="5"/>
    <s v="FPD350_H6/CH/FPD/MOUNTING"/>
    <x v="0"/>
    <n v="6"/>
    <s v="F1"/>
    <n v="2"/>
    <b v="1"/>
    <b v="0"/>
    <m/>
    <s v="Flanged Standoff without end support"/>
    <s v="Flanged Standoff without end support"/>
    <m/>
    <b v="1"/>
    <m/>
    <m/>
  </r>
  <r>
    <x v="4"/>
    <x v="5"/>
    <s v="FPD350_H6/CH/FPD/MOUNTING"/>
    <x v="0"/>
    <n v="6"/>
    <s v="F7"/>
    <n v="3"/>
    <b v="1"/>
    <b v="0"/>
    <m/>
    <s v="Standoff fittings supplied by customer"/>
    <s v="Standoff fittings supplied by customer"/>
    <m/>
    <m/>
    <m/>
    <m/>
  </r>
  <r>
    <x v="4"/>
    <x v="6"/>
    <s v="FPD350_H6/CH/FPD/END/CONN/TYPE"/>
    <x v="0"/>
    <n v="7"/>
    <s v="T1"/>
    <n v="1"/>
    <b v="1"/>
    <b v="0"/>
    <m/>
    <s v="Threaded BSPT"/>
    <s v="Threaded BSPT"/>
    <m/>
    <m/>
    <m/>
    <m/>
  </r>
  <r>
    <x v="4"/>
    <x v="6"/>
    <s v="FPD350_H6/CH/FPD/END/CONN/TYPE"/>
    <x v="0"/>
    <n v="7"/>
    <s v="T2"/>
    <n v="2"/>
    <b v="1"/>
    <b v="0"/>
    <m/>
    <s v="Threaded NPT"/>
    <s v="Threaded NPT"/>
    <m/>
    <b v="1"/>
    <m/>
    <m/>
  </r>
  <r>
    <x v="4"/>
    <x v="6"/>
    <s v="FPD350_H6/CH/FPD/END/CONN/TYPE"/>
    <x v="0"/>
    <n v="7"/>
    <s v="R4"/>
    <n v="3"/>
    <b v="1"/>
    <b v="0"/>
    <m/>
    <s v="Raised Face DN 40 (1-1/2 in.)"/>
    <s v="Raised Face DN 40 (1-1/2 in.)"/>
    <m/>
    <b v="1"/>
    <m/>
    <m/>
  </r>
  <r>
    <x v="4"/>
    <x v="6"/>
    <s v="FPD350_H6/CH/FPD/END/CONN/TYPE"/>
    <x v="0"/>
    <n v="7"/>
    <s v="R5"/>
    <n v="4"/>
    <b v="1"/>
    <b v="0"/>
    <m/>
    <s v="Raised Face DN 50 (2 in.)"/>
    <s v="Raised Face DN 50 (2 in.)"/>
    <m/>
    <m/>
    <m/>
    <m/>
  </r>
  <r>
    <x v="4"/>
    <x v="6"/>
    <s v="FPD350_H6/CH/FPD/END/CONN/TYPE"/>
    <x v="0"/>
    <n v="7"/>
    <s v="F4"/>
    <n v="5"/>
    <b v="1"/>
    <b v="0"/>
    <m/>
    <s v="Flat Face DN 40 (1-1/2 in.)"/>
    <s v="Flat Face DN 40 (1-1/2 in.)"/>
    <m/>
    <m/>
    <m/>
    <m/>
  </r>
  <r>
    <x v="4"/>
    <x v="6"/>
    <s v="FPD350_H6/CH/FPD/END/CONN/TYPE"/>
    <x v="0"/>
    <n v="7"/>
    <s v="F5"/>
    <n v="6"/>
    <b v="1"/>
    <b v="0"/>
    <m/>
    <s v="Flat Face DN 50 (2 in.)"/>
    <s v="Flat Face DN 50 (2 in.)"/>
    <m/>
    <m/>
    <m/>
    <m/>
  </r>
  <r>
    <x v="4"/>
    <x v="6"/>
    <s v="FPD350_H6/CH/FPD/END/CONN/TYPE"/>
    <x v="0"/>
    <n v="7"/>
    <s v="J2"/>
    <n v="7"/>
    <b v="1"/>
    <b v="0"/>
    <m/>
    <s v="RTJ 1-1/2 in."/>
    <s v="RTJ 1-1/2 in."/>
    <m/>
    <m/>
    <m/>
    <m/>
  </r>
  <r>
    <x v="4"/>
    <x v="6"/>
    <s v="FPD350_H6/CH/FPD/END/CONN/TYPE"/>
    <x v="0"/>
    <n v="7"/>
    <s v="J3"/>
    <n v="8"/>
    <b v="1"/>
    <b v="0"/>
    <m/>
    <s v="RTJ 2 in."/>
    <s v="RTJ 2 in."/>
    <m/>
    <m/>
    <m/>
    <m/>
  </r>
  <r>
    <x v="4"/>
    <x v="6"/>
    <s v="FPD350_H6/CH/FPD/END/CONN/TYPE"/>
    <x v="0"/>
    <n v="7"/>
    <s v="Z9"/>
    <n v="9"/>
    <b v="1"/>
    <b v="0"/>
    <m/>
    <s v="Others"/>
    <s v="Others"/>
    <s v="Customer"/>
    <m/>
    <m/>
    <m/>
  </r>
  <r>
    <x v="4"/>
    <x v="7"/>
    <s v="FPD350_H6/CH/FPD/END/CONN/RAT"/>
    <x v="0"/>
    <n v="8"/>
    <s v="Y0"/>
    <n v="1"/>
    <b v="1"/>
    <b v="0"/>
    <s v="NOT(CH/FPD/MOUNTING=T1)"/>
    <s v="Not flanged"/>
    <s v="Not flanged"/>
    <m/>
    <b v="1"/>
    <m/>
    <m/>
  </r>
  <r>
    <x v="4"/>
    <x v="7"/>
    <s v="FPD350_H6/CH/FPD/END/CONN/RAT"/>
    <x v="0"/>
    <n v="8"/>
    <s v="A1"/>
    <n v="2"/>
    <b v="1"/>
    <b v="0"/>
    <s v="(CH/FPD/MOUNTING=T1) OR (CH/FPD/END/CONN/TYPE=J2 OR CH/FPD/END/CONN/TYPE=J3)"/>
    <s v="ASME Class 150"/>
    <s v="ASME Class 150"/>
    <m/>
    <b v="1"/>
    <m/>
    <m/>
  </r>
  <r>
    <x v="4"/>
    <x v="7"/>
    <s v="FPD350_H6/CH/FPD/END/CONN/RAT"/>
    <x v="0"/>
    <n v="8"/>
    <s v="A3"/>
    <n v="3"/>
    <b v="1"/>
    <b v="0"/>
    <s v="CH/FPD/MOUNTING=T1"/>
    <s v="ASME Class 300"/>
    <s v="ASME Class 300"/>
    <m/>
    <b v="1"/>
    <m/>
    <m/>
  </r>
  <r>
    <x v="4"/>
    <x v="7"/>
    <s v="FPD350_H6/CH/FPD/END/CONN/RAT"/>
    <x v="0"/>
    <n v="8"/>
    <s v="A6"/>
    <n v="4"/>
    <b v="1"/>
    <b v="0"/>
    <s v="CH/FPD/MOUNTING=T1"/>
    <s v="ASME Class 600"/>
    <s v="ASME Class 600"/>
    <m/>
    <m/>
    <m/>
    <m/>
  </r>
  <r>
    <x v="4"/>
    <x v="7"/>
    <s v="FPD350_H6/CH/FPD/END/CONN/RAT"/>
    <x v="0"/>
    <n v="8"/>
    <s v="Z9"/>
    <n v="7"/>
    <b v="1"/>
    <b v="0"/>
    <m/>
    <s v="Others"/>
    <s v="Others"/>
    <s v="Customer"/>
    <m/>
    <m/>
    <m/>
  </r>
  <r>
    <x v="4"/>
    <x v="8"/>
    <s v="FPD350_H6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4"/>
    <x v="8"/>
    <s v="FPD350_H6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4"/>
    <x v="8"/>
    <s v="FPD350_H6/CH/FPD/TAPPING/TYPE"/>
    <x v="0"/>
    <n v="9"/>
    <s v="F1"/>
    <n v="3"/>
    <b v="1"/>
    <b v="0"/>
    <m/>
    <s v="Flanged DP connections (no valves)"/>
    <s v="Flanged DP connections (no valves)"/>
    <m/>
    <m/>
    <m/>
    <m/>
  </r>
  <r>
    <x v="4"/>
    <x v="8"/>
    <s v="FPD350_H6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4"/>
    <x v="8"/>
    <s v="FPD350_H6/CH/FPD/TAPPING/TYPE"/>
    <x v="0"/>
    <n v="9"/>
    <s v="D3"/>
    <n v="5"/>
    <b v="1"/>
    <b v="0"/>
    <m/>
    <s v="5 Valve Integral (welded) Manifold  DM5V"/>
    <s v="5 Valve Integral (welded) Manifold  DM5V"/>
    <m/>
    <b v="1"/>
    <m/>
    <m/>
  </r>
  <r>
    <x v="4"/>
    <x v="8"/>
    <s v="FPD350_H6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4"/>
    <x v="8"/>
    <s v="FPD350_H6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4"/>
    <x v="8"/>
    <s v="FPD350_H6/CH/FPD/TAPPING/TYPE"/>
    <x v="0"/>
    <n v="9"/>
    <s v="D1"/>
    <n v="8"/>
    <b v="1"/>
    <b v="0"/>
    <m/>
    <s v="Direct mounting head"/>
    <s v="Direct mounting head"/>
    <m/>
    <b v="1"/>
    <m/>
    <m/>
  </r>
  <r>
    <x v="4"/>
    <x v="8"/>
    <s v="FPD350_H6/CH/FPD/TAPPING/TYPE"/>
    <x v="0"/>
    <n v="9"/>
    <s v="V1"/>
    <n v="9"/>
    <b v="1"/>
    <b v="0"/>
    <m/>
    <s v="Ball Valves"/>
    <s v="Ball Valves"/>
    <m/>
    <m/>
    <m/>
    <m/>
  </r>
  <r>
    <x v="4"/>
    <x v="8"/>
    <s v="FPD350_H6/CH/FPD/TAPPING/TYPE"/>
    <x v="0"/>
    <n v="9"/>
    <s v="V2"/>
    <n v="10"/>
    <b v="1"/>
    <b v="0"/>
    <m/>
    <s v="Needle Valves"/>
    <s v="Needle Valves"/>
    <m/>
    <m/>
    <m/>
    <m/>
  </r>
  <r>
    <x v="4"/>
    <x v="8"/>
    <s v="FPD350_H6/CH/FPD/TAPPING/TYPE"/>
    <x v="0"/>
    <n v="9"/>
    <s v="V3"/>
    <n v="11"/>
    <b v="1"/>
    <b v="0"/>
    <m/>
    <s v="Gate Valves"/>
    <s v="Gate Valves"/>
    <m/>
    <m/>
    <m/>
    <m/>
  </r>
  <r>
    <x v="4"/>
    <x v="8"/>
    <s v="FPD350_H6/CH/FPD/TAPPING/TYPE"/>
    <x v="0"/>
    <n v="9"/>
    <s v="V4"/>
    <n v="12"/>
    <b v="1"/>
    <b v="0"/>
    <m/>
    <s v="Globe Valves"/>
    <s v="Globe Valves"/>
    <m/>
    <m/>
    <m/>
    <m/>
  </r>
  <r>
    <x v="4"/>
    <x v="8"/>
    <s v="FPD350_H6/CH/FPD/TAPPING/TYPE"/>
    <x v="0"/>
    <n v="9"/>
    <s v="V5"/>
    <n v="13"/>
    <b v="1"/>
    <b v="0"/>
    <m/>
    <s v="Double Block &amp; Bleed Valves"/>
    <s v="Double Block &amp; Bleed Valves"/>
    <m/>
    <m/>
    <m/>
    <m/>
  </r>
  <r>
    <x v="4"/>
    <x v="9"/>
    <s v="FPD350_H6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4"/>
    <x v="9"/>
    <s v="FPD350_H6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4"/>
    <x v="9"/>
    <s v="FPD350_H6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4"/>
    <x v="9"/>
    <s v="FPD350_H6/CH/FPD/TAPPING/SIZE"/>
    <x v="0"/>
    <n v="10"/>
    <s v="T3"/>
    <n v="4"/>
    <b v="1"/>
    <b v="0"/>
    <s v="NOT(CH/FPD/TAPPING/TYPE=T1)"/>
    <s v="1/4 in. BSP male"/>
    <s v="1/4 in. BSP male"/>
    <m/>
    <m/>
    <m/>
    <m/>
  </r>
  <r>
    <x v="4"/>
    <x v="9"/>
    <s v="FPD350_H6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4"/>
    <x v="9"/>
    <s v="FPD350_H6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4"/>
    <x v="9"/>
    <s v="FPD350_H6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4"/>
    <x v="9"/>
    <s v="FPD350_H6/CH/FPD/TAPPING/SIZE"/>
    <x v="0"/>
    <n v="10"/>
    <s v="T7"/>
    <n v="8"/>
    <b v="1"/>
    <b v="0"/>
    <s v="NOT(CH/FPD/TAPPING/TYPE=T1)"/>
    <s v="1/2 in. BSP male"/>
    <s v="1/2 in. BSP male"/>
    <m/>
    <m/>
    <m/>
    <m/>
  </r>
  <r>
    <x v="4"/>
    <x v="9"/>
    <s v="FPD350_H6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4"/>
    <x v="9"/>
    <s v="FPD350_H6/CH/FPD/TAPPING/SIZE"/>
    <x v="0"/>
    <n v="10"/>
    <s v="F1"/>
    <n v="10"/>
    <b v="1"/>
    <b v="0"/>
    <s v="(CH/FPD/END/CONN/RAT=Y0) OR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4"/>
    <x v="9"/>
    <s v="FPD350_H6/CH/FPD/TAPPING/SIZE"/>
    <x v="0"/>
    <n v="10"/>
    <s v="F2"/>
    <n v="11"/>
    <b v="1"/>
    <b v="0"/>
    <s v="(CH/FPD/END/CONN/RAT=Y0) OR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4"/>
    <x v="9"/>
    <s v="FPD350_H6/CH/FPD/TAPPING/SIZE"/>
    <x v="0"/>
    <n v="10"/>
    <s v="S1"/>
    <n v="12"/>
    <b v="1"/>
    <b v="0"/>
    <s v="NOT(CH/FPD/TAPPING/TYPE=W1 OR CH/FPD/TAPPING/TYPE=V2 OR CH/FPD/TAPPING/TYPE=V3 OR CH/FPD/TAPPING/TYPE=V4)"/>
    <s v="1/2 in. socket weld"/>
    <s v="1/2 in. socket weld"/>
    <m/>
    <m/>
    <m/>
    <m/>
  </r>
  <r>
    <x v="4"/>
    <x v="9"/>
    <s v="FPD350_H6/CH/FPD/TAPPING/SIZE"/>
    <x v="0"/>
    <n v="10"/>
    <s v="Z9"/>
    <n v="13"/>
    <b v="1"/>
    <b v="0"/>
    <m/>
    <s v="Others"/>
    <s v="Others"/>
    <s v="Customer"/>
    <m/>
    <m/>
    <m/>
  </r>
  <r>
    <x v="4"/>
    <x v="10"/>
    <s v="FPD350_H6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4"/>
    <x v="10"/>
    <s v="FPD350_H6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4"/>
    <x v="10"/>
    <s v="FPD350_H6/CH/FPD/VALVE/MAT"/>
    <x v="0"/>
    <n v="11"/>
    <s v="C3"/>
    <n v="3"/>
    <b v="1"/>
    <b v="0"/>
    <s v="NOT(CH/FPD/TAPPING/TYPE=V4)"/>
    <s v="Carbon Steel"/>
    <s v="Carbon Steel"/>
    <m/>
    <m/>
    <m/>
    <m/>
  </r>
  <r>
    <x v="4"/>
    <x v="10"/>
    <s v="FPD350_H6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"/>
    <s v="Alloy C276 (UNS N010276)"/>
    <s v="Alloy C276 (UNS N010276)"/>
    <m/>
    <m/>
    <m/>
    <m/>
  </r>
  <r>
    <x v="4"/>
    <x v="10"/>
    <s v="FPD350_H6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4"/>
    <x v="10"/>
    <s v="FPD350_H6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4"/>
    <x v="10"/>
    <s v="FPD350_H6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4"/>
    <x v="10"/>
    <s v="FPD350_H6/CH/FPD/VALVE/MAT"/>
    <x v="0"/>
    <n v="11"/>
    <s v="Z9"/>
    <n v="8"/>
    <b v="1"/>
    <b v="0"/>
    <m/>
    <s v="Others"/>
    <s v="Others"/>
    <m/>
    <m/>
    <m/>
    <m/>
  </r>
  <r>
    <x v="4"/>
    <x v="11"/>
    <s v="FPD350_H6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4"/>
    <x v="11"/>
    <s v="FPD350_H6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4"/>
    <x v="11"/>
    <s v="FPD350_H6/CH/FPD/PIPE/ORIENT"/>
    <x v="0"/>
    <n v="12"/>
    <s v="RNH"/>
    <n v="3"/>
    <b v="1"/>
    <b v="0"/>
    <m/>
    <s v="Horizontal, rectangular pipe/duct"/>
    <s v="Horizontal, rectangular pipe/duct"/>
    <m/>
    <m/>
    <m/>
    <m/>
  </r>
  <r>
    <x v="4"/>
    <x v="11"/>
    <s v="FPD350_H6/CH/FPD/PIPE/ORIENT"/>
    <x v="0"/>
    <n v="12"/>
    <s v="RNV"/>
    <n v="4"/>
    <b v="1"/>
    <b v="0"/>
    <m/>
    <s v="Vertical, rectangular pipe/duct"/>
    <s v="Vertical, rectangular pipe/duct"/>
    <m/>
    <m/>
    <m/>
    <m/>
  </r>
  <r>
    <x v="4"/>
    <x v="12"/>
    <s v="FPD350_H6/CH/FPD/ISO/VALVE"/>
    <x v="0"/>
    <n v="13"/>
    <s v="BC7"/>
    <n v="1"/>
    <b v="1"/>
    <b v="0"/>
    <s v="NOT(CH/FPD/MOUNTING=T1)"/>
    <s v="1-1/4 in. threaded ball valve - A216 carbon steel with 316 SS trim"/>
    <s v="1-1/4 in. threaded ball valve - A216 carbon steel with 316 SS trim"/>
    <m/>
    <b v="1"/>
    <m/>
    <m/>
  </r>
  <r>
    <x v="4"/>
    <x v="12"/>
    <s v="FPD350_H6/CH/FPD/ISO/VALVE"/>
    <x v="0"/>
    <n v="13"/>
    <s v="BC8"/>
    <n v="2"/>
    <b v="1"/>
    <b v="0"/>
    <s v="NOT(CH/FPD/END/CONN/TYPE=R4 OR CH/FPD/END/CONN/TYPE=F4 OR CH/FPD/END/CONN/TYPE=J2)"/>
    <s v="1-1/2 in. flanged ball valve - A216 carbon steel with 316 SS trim"/>
    <s v="1-1/2 in. flanged ball valve - A216 carbon steel with 316 SS trim"/>
    <m/>
    <b v="1"/>
    <m/>
    <m/>
  </r>
  <r>
    <x v="4"/>
    <x v="12"/>
    <s v="FPD350_H6/CH/FPD/ISO/VALVE"/>
    <x v="0"/>
    <n v="13"/>
    <s v="BC6"/>
    <n v="3"/>
    <b v="1"/>
    <b v="0"/>
    <s v="NOT(CH/FPD/END/CONN/TYPE=R5 OR CH/FPD/END/CONN/TYPE=F5 OR CH/FPD/END/CONN/TYPE=J3)"/>
    <s v="2 in. flanged ball valve - A216 carbon steel with 316 SS trim"/>
    <s v="2 in. flanged ball valve - A216 carbon steel with 316 SS trim"/>
    <m/>
    <m/>
    <m/>
    <m/>
  </r>
  <r>
    <x v="4"/>
    <x v="12"/>
    <s v="FPD350_H6/CH/FPD/ISO/VALVE"/>
    <x v="0"/>
    <n v="13"/>
    <s v="BS7"/>
    <n v="4"/>
    <b v="1"/>
    <b v="0"/>
    <s v="NOT(CH/FPD/MOUNTING=T1)"/>
    <s v="1-1/4 in. threaded ball valve - stainless steel"/>
    <s v="1-1/4 in. threaded ball valve - stainless steel"/>
    <m/>
    <b v="1"/>
    <m/>
    <m/>
  </r>
  <r>
    <x v="4"/>
    <x v="12"/>
    <s v="FPD350_H6/CH/FPD/ISO/VALVE"/>
    <x v="0"/>
    <n v="13"/>
    <s v="BS8"/>
    <n v="5"/>
    <b v="1"/>
    <b v="0"/>
    <s v="NOT(CH/FPD/END/CONN/TYPE=R4 OR CH/FPD/END/CONN/TYPE=F4 OR CH/FPD/END/CONN/TYPE=J2)"/>
    <s v="1-1/2 in. flanged ball valve - stainless steel"/>
    <s v="1-1/2 in. flanged ball valve - stainless steel"/>
    <m/>
    <b v="1"/>
    <m/>
    <m/>
  </r>
  <r>
    <x v="4"/>
    <x v="12"/>
    <s v="FPD350_H6/CH/FPD/ISO/VALVE"/>
    <x v="0"/>
    <n v="13"/>
    <s v="BS6"/>
    <n v="6"/>
    <b v="1"/>
    <b v="0"/>
    <s v="NOT(CH/FPD/END/CONN/TYPE=R5 OR CH/FPD/END/CONN/TYPE=F5 OR CH/FPD/END/CONN/TYPE=J3)"/>
    <s v="2 in. flanged ball valve - stainless steel"/>
    <s v="2 in. flanged ball valve - stainless steel"/>
    <m/>
    <m/>
    <m/>
    <m/>
  </r>
  <r>
    <x v="4"/>
    <x v="12"/>
    <s v="FPD350_H6/CH/FPD/ISO/VALVE"/>
    <x v="0"/>
    <n v="13"/>
    <s v="BM8"/>
    <n v="7"/>
    <b v="1"/>
    <b v="0"/>
    <s v="NOT(CH/FPD/END/CONN/TYPE=R4 OR CH/FPD/END/CONN/TYPE=F4 OR CH/FPD/END/CONN/TYPE=J2)"/>
    <s v="1-1/2 in. flanged ball valve - Alloy 400"/>
    <s v="1-1/2 in. flanged ball valve - Alloy 400"/>
    <m/>
    <m/>
    <m/>
    <m/>
  </r>
  <r>
    <x v="4"/>
    <x v="12"/>
    <s v="FPD350_H6/CH/FPD/ISO/VALVE"/>
    <x v="0"/>
    <n v="13"/>
    <s v="BM6"/>
    <n v="8"/>
    <b v="1"/>
    <b v="0"/>
    <s v="NOT(CH/FPD/END/CONN/TYPE=R5 OR CH/FPD/END/CONN/TYPE=F5 OR CH/FPD/END/CONN/TYPE=J3)"/>
    <s v="2 in. flanged ball valve - Alloy 400"/>
    <s v="2 in. flanged ball valve - Alloy 400"/>
    <m/>
    <m/>
    <m/>
    <m/>
  </r>
  <r>
    <x v="4"/>
    <x v="12"/>
    <s v="FPD350_H6/CH/FPD/ISO/VALVE"/>
    <x v="0"/>
    <n v="13"/>
    <s v="BH8"/>
    <n v="9"/>
    <b v="1"/>
    <b v="0"/>
    <s v="NOT(CH/FPD/END/CONN/TYPE=R4 OR CH/FPD/END/CONN/TYPE=F4 OR CH/FPD/END/CONN/TYPE=J2)"/>
    <s v="1-1/2 in. flanged ball valve - Alloy 276"/>
    <s v="1-1/2 in. flanged ball valve - Alloy 276"/>
    <m/>
    <m/>
    <m/>
    <m/>
  </r>
  <r>
    <x v="4"/>
    <x v="12"/>
    <s v="FPD350_H6/CH/FPD/ISO/VALVE"/>
    <x v="0"/>
    <n v="13"/>
    <s v="BH6"/>
    <n v="10"/>
    <b v="1"/>
    <b v="0"/>
    <s v="NOT(CH/FPD/END/CONN/TYPE=R5 OR CH/FPD/END/CONN/TYPE=F5 OR CH/FPD/END/CONN/TYPE=J3)"/>
    <s v="2 in. flanged ball valve - Alloy 276"/>
    <s v="2 in. flanged ball valve - Alloy 276"/>
    <m/>
    <m/>
    <m/>
    <m/>
  </r>
  <r>
    <x v="4"/>
    <x v="12"/>
    <s v="FPD350_H6/CH/FPD/ISO/VALVE"/>
    <x v="0"/>
    <n v="13"/>
    <s v="BA8"/>
    <n v="11"/>
    <b v="1"/>
    <b v="0"/>
    <s v="NOT(CH/FPD/END/CONN/TYPE=R4 OR CH/FPD/END/CONN/TYPE=F4 OR CH/FPD/END/CONN/TYPE=J2)"/>
    <s v="1-1/2 in. flanged ball valve - Aluminium-Bronze"/>
    <s v="1-1/2 in. flanged ball valve - Aluminium-Bronze"/>
    <m/>
    <m/>
    <m/>
    <m/>
  </r>
  <r>
    <x v="4"/>
    <x v="12"/>
    <s v="FPD350_H6/CH/FPD/ISO/VALVE"/>
    <x v="0"/>
    <n v="13"/>
    <s v="BA6"/>
    <n v="12"/>
    <b v="1"/>
    <b v="0"/>
    <s v="NOT(CH/FPD/END/CONN/TYPE=R5 OR CH/FPD/END/CONN/TYPE=F5 OR CH/FPD/END/CONN/TYPE=J3)"/>
    <s v="2 in. flanged ball valve - Aluminium-Bronze"/>
    <s v="2 in. flanged ball valve - Aluminium-Bronze"/>
    <m/>
    <m/>
    <m/>
    <m/>
  </r>
  <r>
    <x v="4"/>
    <x v="12"/>
    <s v="FPD350_H6/CH/FPD/ISO/VALVE"/>
    <x v="0"/>
    <n v="13"/>
    <s v="GC8"/>
    <n v="13"/>
    <b v="1"/>
    <b v="0"/>
    <s v="NOT(CH/FPD/END/CONN/TYPE=R4 OR CH/FPD/END/CONN/TYPE=F4 OR CH/FPD/END/CONN/TYPE=J2)"/>
    <s v="1-1/2 in. flanged gate valve - A216 carbon steel with 316 SS trim"/>
    <s v="1-1/2 in. flanged gate valve - A216 carbon steel with 316 SS trim"/>
    <m/>
    <m/>
    <m/>
    <m/>
  </r>
  <r>
    <x v="4"/>
    <x v="12"/>
    <s v="FPD350_H6/CH/FPD/ISO/VALVE"/>
    <x v="0"/>
    <n v="13"/>
    <s v="GC6"/>
    <n v="14"/>
    <b v="1"/>
    <b v="0"/>
    <s v="NOT(CH/FPD/END/CONN/TYPE=R5 OR CH/FPD/END/CONN/TYPE=F5 OR CH/FPD/END/CONN/TYPE=J3)"/>
    <s v="2 in. flanged gate valve - A216 carbon steel with 316 SS trim"/>
    <s v="2 in. flanged gate valve - A216 carbon steel with 316 SS trim"/>
    <m/>
    <m/>
    <m/>
    <m/>
  </r>
  <r>
    <x v="4"/>
    <x v="12"/>
    <s v="FPD350_H6/CH/FPD/ISO/VALVE"/>
    <x v="0"/>
    <n v="13"/>
    <s v="GS8"/>
    <n v="15"/>
    <b v="1"/>
    <b v="0"/>
    <s v="NOT(CH/FPD/END/CONN/TYPE=R4 OR CH/FPD/END/CONN/TYPE=F4 OR CH/FPD/END/CONN/TYPE=J2)"/>
    <s v="1-1/2 in. flanged gate valve - stainless steel"/>
    <s v="1-1/2 in. flanged gate valve - stainless steel"/>
    <m/>
    <m/>
    <m/>
    <m/>
  </r>
  <r>
    <x v="4"/>
    <x v="12"/>
    <s v="FPD350_H6/CH/FPD/ISO/VALVE"/>
    <x v="0"/>
    <n v="13"/>
    <s v="GS6"/>
    <n v="16"/>
    <b v="1"/>
    <b v="0"/>
    <s v="NOT(CH/FPD/END/CONN/TYPE=R5 OR CH/FPD/END/CONN/TYPE=F5 OR CH/FPD/END/CONN/TYPE=J3)"/>
    <s v="2 in. flanged gate valve - stainless steel"/>
    <s v="2 in. flanged gate valve - stainless steel"/>
    <m/>
    <m/>
    <m/>
    <m/>
  </r>
  <r>
    <x v="4"/>
    <x v="12"/>
    <s v="FPD350_H6/CH/FPD/ISO/VALVE"/>
    <x v="0"/>
    <n v="13"/>
    <s v="VF9"/>
    <n v="17"/>
    <b v="1"/>
    <b v="0"/>
    <m/>
    <s v="Valve supplied by customer"/>
    <s v="Valve supplied by customer"/>
    <m/>
    <m/>
    <m/>
    <m/>
  </r>
  <r>
    <x v="4"/>
    <x v="12"/>
    <s v="FPD350_H6/CH/FPD/ISO/VALVE"/>
    <x v="0"/>
    <n v="13"/>
    <s v="VZ9"/>
    <n v="18"/>
    <b v="1"/>
    <b v="0"/>
    <m/>
    <s v="Others"/>
    <s v="Others"/>
    <m/>
    <m/>
    <m/>
    <m/>
  </r>
  <r>
    <x v="4"/>
    <x v="22"/>
    <s v="FPD350_H6/CH/FPD/TORBAR/DES"/>
    <x v="1"/>
    <n v="14"/>
    <s v="TP4"/>
    <n v="1"/>
    <b v="1"/>
    <b v="0"/>
    <m/>
    <s v="Gear Retract"/>
    <s v="Gear Retract"/>
    <m/>
    <m/>
    <m/>
    <m/>
  </r>
  <r>
    <x v="4"/>
    <x v="22"/>
    <s v="FPD350_H6/CH/FPD/TORBAR/DES"/>
    <x v="1"/>
    <n v="14"/>
    <s v="TP6"/>
    <n v="2"/>
    <b v="1"/>
    <b v="0"/>
    <m/>
    <s v="Special neck length"/>
    <s v="Special neck length"/>
    <m/>
    <m/>
    <m/>
    <m/>
  </r>
  <r>
    <x v="4"/>
    <x v="24"/>
    <s v="FPD350_H6/CH/FPD/PACK/GLND/MAT"/>
    <x v="1"/>
    <n v="15"/>
    <s v="PG1"/>
    <n v="1"/>
    <b v="1"/>
    <b v="0"/>
    <m/>
    <s v="PTFE (replaces the standard Graphite material)"/>
    <s v="PTFE (replaces the standard Graphite material)"/>
    <m/>
    <m/>
    <m/>
    <m/>
  </r>
  <r>
    <x v="4"/>
    <x v="20"/>
    <s v="FPD350_H6/CH/FPD/TAPPING/SETS"/>
    <x v="1"/>
    <n v="16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4"/>
    <x v="20"/>
    <s v="FPD350_H6/CH/FPD/TAPPING/SETS"/>
    <x v="1"/>
    <n v="16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4"/>
    <x v="13"/>
    <s v="FPD350_H6/CH/FPD/BOLT/TYPE/MAT"/>
    <x v="1"/>
    <n v="17"/>
    <s v="BGC"/>
    <n v="1"/>
    <b v="1"/>
    <b v="0"/>
    <s v="NOT(CH/FPD/MOUNTING=F1 OR CH/FPD/MOUNTING=F7)"/>
    <s v="ASTM A193 B7 / ASTM A194 2H"/>
    <s v="ASTM A193 B7 / ASTM A194 2H"/>
    <m/>
    <b v="1"/>
    <m/>
    <m/>
  </r>
  <r>
    <x v="4"/>
    <x v="13"/>
    <s v="FPD350_H6/CH/FPD/BOLT/TYPE/MAT"/>
    <x v="1"/>
    <n v="17"/>
    <s v="BGS"/>
    <n v="2"/>
    <b v="1"/>
    <b v="0"/>
    <s v="NOT(CH/FPD/MOUNTING=F1 OR CH/FPD/MOUNTING=F7)"/>
    <s v="ASTM A193 B8M / ASTM A194 8MA"/>
    <s v="ASTM A193 B8M / ASTM A194 8MA"/>
    <m/>
    <m/>
    <m/>
    <m/>
  </r>
  <r>
    <x v="4"/>
    <x v="13"/>
    <s v="FPD350_H6/CH/FPD/BOLT/TYPE/MAT"/>
    <x v="1"/>
    <n v="17"/>
    <s v="BZ9"/>
    <n v="3"/>
    <b v="1"/>
    <b v="0"/>
    <s v="NOT(CH/FPD/MOUNTING=F1 OR CH/FPD/MOUNTING=F7)"/>
    <s v="Others"/>
    <s v="Others"/>
    <m/>
    <m/>
    <m/>
    <m/>
  </r>
  <r>
    <x v="4"/>
    <x v="14"/>
    <s v="FPD350_H6/CH/FPD/GASKET"/>
    <x v="1"/>
    <n v="18"/>
    <s v="GT1"/>
    <n v="1"/>
    <b v="1"/>
    <b v="0"/>
    <s v="CH/FPD/END/CONN/TYPE=J2 OR CH/FPD/END/CONN/TYPE=J3 OR CH/FPD/END/CONN/TYPE=T1"/>
    <s v="Asbestos free 1.6 mm"/>
    <s v="Asbestos free 1.6 mm"/>
    <m/>
    <b v="1"/>
    <m/>
    <m/>
  </r>
  <r>
    <x v="4"/>
    <x v="14"/>
    <s v="FPD350_H6/CH/FPD/GASKET"/>
    <x v="1"/>
    <n v="18"/>
    <s v="GT2"/>
    <n v="2"/>
    <b v="1"/>
    <b v="0"/>
    <s v="CH/FPD/END/CONN/TYPE=J2 OR CH/FPD/END/CONN/TYPE=J3 OR CH/FPD/END/CONN/TYPE=T1"/>
    <s v="Spiral wound - SS windings with CS outer; 4.5 mm"/>
    <s v="Spiral wound - SS windings with CS outer; 4.5 mm"/>
    <m/>
    <b v="1"/>
    <m/>
    <m/>
  </r>
  <r>
    <x v="4"/>
    <x v="14"/>
    <s v="FPD350_H6/CH/FPD/GASKET"/>
    <x v="1"/>
    <n v="18"/>
    <s v="GP3"/>
    <n v="3"/>
    <b v="1"/>
    <b v="0"/>
    <s v="NOT(CH/FPD/END/CONN/TYPE=J2 OR CH/FPD/END/CONN/TYPE=J3)"/>
    <s v="Soft Iron"/>
    <s v="Soft Iron"/>
    <m/>
    <m/>
    <m/>
    <m/>
  </r>
  <r>
    <x v="4"/>
    <x v="14"/>
    <s v="FPD350_H6/CH/FPD/GASKET"/>
    <x v="1"/>
    <n v="18"/>
    <s v="GZ9"/>
    <n v="4"/>
    <b v="1"/>
    <b v="0"/>
    <s v="CH/FPD/END/CONN/TYPE=T1"/>
    <s v="Others"/>
    <s v="Others"/>
    <m/>
    <m/>
    <m/>
    <m/>
  </r>
  <r>
    <x v="4"/>
    <x v="21"/>
    <s v="FPD350_H6/CH/FPD/FITT/ACC"/>
    <x v="1"/>
    <n v="19"/>
    <s v="FC1"/>
    <n v="2"/>
    <b v="1"/>
    <b v="0"/>
    <s v="NOT(CH/FPD/MOUNTING=F1 OR CH/FPD/MOUNTING=F7)"/>
    <s v="Frequency Collar"/>
    <s v="Frequency Collar"/>
    <m/>
    <m/>
    <m/>
    <m/>
  </r>
  <r>
    <x v="4"/>
    <x v="21"/>
    <s v="FPD350_H6/CH/FPD/FITT/ACC"/>
    <x v="1"/>
    <n v="19"/>
    <s v="AV1"/>
    <n v="3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4"/>
    <x v="21"/>
    <s v="FPD350_H6/CH/FPD/FITT/ACC"/>
    <x v="1"/>
    <n v="19"/>
    <s v="AV2"/>
    <n v="4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4"/>
    <x v="21"/>
    <s v="FPD350_H6/CH/FPD/FITT/ACC"/>
    <x v="1"/>
    <n v="19"/>
    <s v="AV3"/>
    <n v="5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4"/>
    <x v="21"/>
    <s v="FPD350_H6/CH/FPD/FITT/ACC"/>
    <x v="1"/>
    <n v="19"/>
    <s v="AV4"/>
    <n v="6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4"/>
    <x v="21"/>
    <s v="FPD350_H6/CH/FPD/FITT/ACC"/>
    <x v="1"/>
    <n v="19"/>
    <s v="CP1"/>
    <n v="7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4"/>
    <x v="21"/>
    <s v="FPD350_H6/CH/FPD/FITT/ACC"/>
    <x v="1"/>
    <n v="19"/>
    <s v="CP2"/>
    <n v="8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4"/>
    <x v="21"/>
    <s v="FPD350_H6/CH/FPD/FITT/ACC"/>
    <x v="1"/>
    <n v="19"/>
    <s v="CP3"/>
    <n v="9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4"/>
    <x v="21"/>
    <s v="FPD350_H6/CH/FPD/FITT/ACC"/>
    <x v="1"/>
    <n v="19"/>
    <s v="CP4"/>
    <n v="10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4"/>
    <x v="21"/>
    <s v="FPD350_H6/CH/FPD/FITT/ACC"/>
    <x v="1"/>
    <n v="19"/>
    <s v="CP5"/>
    <n v="11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4"/>
    <x v="21"/>
    <s v="FPD350_H6/CH/FPD/FITT/ACC"/>
    <x v="1"/>
    <n v="19"/>
    <s v="CP6"/>
    <n v="12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4"/>
    <x v="15"/>
    <s v="FPD350_H6/CH/FPD/SURFACE/TREAT"/>
    <x v="1"/>
    <n v="20"/>
    <s v="P1"/>
    <n v="1"/>
    <b v="1"/>
    <b v="0"/>
    <m/>
    <s v="Oxygen Cleaning"/>
    <s v="Oxygen Cleaning"/>
    <m/>
    <m/>
    <m/>
    <m/>
  </r>
  <r>
    <x v="4"/>
    <x v="15"/>
    <s v="FPD350_H6/CH/FPD/SURFACE/TREAT"/>
    <x v="1"/>
    <n v="20"/>
    <s v="Z9"/>
    <n v="2"/>
    <b v="1"/>
    <b v="0"/>
    <m/>
    <s v="Others"/>
    <s v="Others"/>
    <m/>
    <m/>
    <m/>
    <m/>
  </r>
  <r>
    <x v="4"/>
    <x v="16"/>
    <s v="FPD350_H6/CH/FPD/CERTIFICATION"/>
    <x v="1"/>
    <n v="21"/>
    <s v="C2"/>
    <n v="1"/>
    <b v="1"/>
    <b v="0"/>
    <s v="CH/FPD/CERTIFICATION=C3"/>
    <s v="Material certificates acc. EN 10204 3.1"/>
    <s v="Material certificates acc. EN 10204 3.1"/>
    <m/>
    <b v="1"/>
    <m/>
    <m/>
  </r>
  <r>
    <x v="4"/>
    <x v="16"/>
    <s v="FPD350_H6/CH/FPD/CERTIFICATION"/>
    <x v="1"/>
    <n v="21"/>
    <s v="C3"/>
    <n v="2"/>
    <b v="1"/>
    <b v="0"/>
    <s v="CH/FPD/CERTIFICATION=C2"/>
    <s v="Material certificates acc. EN 10204 3.2"/>
    <s v="Material certificates acc. EN 10204 3.2"/>
    <m/>
    <m/>
    <m/>
    <m/>
  </r>
  <r>
    <x v="4"/>
    <x v="16"/>
    <s v="FPD350_H6/CH/FPD/CERTIFICATION"/>
    <x v="1"/>
    <n v="21"/>
    <s v="CN"/>
    <n v="3"/>
    <b v="1"/>
    <b v="0"/>
    <m/>
    <s v="Material certificates acc. NACE, latest revision"/>
    <s v="Material certificates acc. NACE, latest revision"/>
    <m/>
    <m/>
    <m/>
    <m/>
  </r>
  <r>
    <x v="4"/>
    <x v="16"/>
    <s v="FPD350_H6/CH/FPD/CERTIFICATION"/>
    <x v="1"/>
    <n v="21"/>
    <s v="C9"/>
    <n v="4"/>
    <b v="1"/>
    <b v="0"/>
    <m/>
    <s v="Dye Penetrant Inspection"/>
    <s v="Dye Penetrant Inspection"/>
    <m/>
    <m/>
    <m/>
    <m/>
  </r>
  <r>
    <x v="4"/>
    <x v="16"/>
    <s v="FPD350_H6/CH/FPD/CERTIFICATION"/>
    <x v="1"/>
    <n v="21"/>
    <s v="C8"/>
    <n v="5"/>
    <b v="1"/>
    <b v="0"/>
    <s v="NOT(CH/FPD/MOUNTING=F1)"/>
    <s v="Radiography"/>
    <s v="Radiography"/>
    <m/>
    <m/>
    <m/>
    <m/>
  </r>
  <r>
    <x v="4"/>
    <x v="16"/>
    <s v="FPD350_H6/CH/FPD/CERTIFICATION"/>
    <x v="1"/>
    <n v="21"/>
    <s v="CA"/>
    <n v="6"/>
    <b v="1"/>
    <b v="0"/>
    <m/>
    <s v="Positive Material Identification"/>
    <s v="Positive Material Identification"/>
    <m/>
    <m/>
    <m/>
    <m/>
  </r>
  <r>
    <x v="4"/>
    <x v="16"/>
    <s v="FPD350_H6/CH/FPD/CERTIFICATION"/>
    <x v="1"/>
    <n v="21"/>
    <s v="C6"/>
    <n v="7"/>
    <b v="1"/>
    <b v="0"/>
    <m/>
    <s v="100 % Dimensional Check"/>
    <s v="100 % Dimensional Check"/>
    <m/>
    <m/>
    <m/>
    <m/>
  </r>
  <r>
    <x v="4"/>
    <x v="16"/>
    <s v="FPD350_H6/CH/FPD/CERTIFICATION"/>
    <x v="1"/>
    <n v="21"/>
    <s v="CZ"/>
    <n v="8"/>
    <b v="1"/>
    <b v="0"/>
    <m/>
    <s v="Others"/>
    <s v="Others"/>
    <m/>
    <m/>
    <m/>
    <m/>
  </r>
  <r>
    <x v="4"/>
    <x v="17"/>
    <s v="FPD350_H6/CH/FPD/TESTING"/>
    <x v="1"/>
    <n v="22"/>
    <s v="CH1"/>
    <n v="1"/>
    <b v="1"/>
    <b v="0"/>
    <m/>
    <s v="Impact Testing @ -46 °C"/>
    <s v="Impact Testing @ -46 °C"/>
    <m/>
    <m/>
    <m/>
    <m/>
  </r>
  <r>
    <x v="4"/>
    <x v="17"/>
    <s v="FPD350_H6/CH/FPD/TESTING"/>
    <x v="1"/>
    <n v="22"/>
    <s v="CH2"/>
    <n v="2"/>
    <b v="1"/>
    <b v="0"/>
    <m/>
    <s v="Impact Testing @ -196 °C"/>
    <s v="Impact Testing @ -196 °C"/>
    <m/>
    <m/>
    <m/>
    <m/>
  </r>
  <r>
    <x v="4"/>
    <x v="17"/>
    <s v="FPD350_H6/CH/FPD/TESTING"/>
    <x v="1"/>
    <n v="22"/>
    <s v="CH3"/>
    <n v="3"/>
    <b v="1"/>
    <b v="0"/>
    <m/>
    <s v="Hardness Survey"/>
    <s v="Hardness Survey"/>
    <m/>
    <m/>
    <m/>
    <m/>
  </r>
  <r>
    <x v="4"/>
    <x v="17"/>
    <s v="FPD350_H6/CH/FPD/TESTING"/>
    <x v="1"/>
    <n v="22"/>
    <s v="CH4"/>
    <n v="4"/>
    <b v="1"/>
    <b v="0"/>
    <m/>
    <s v="HIC Testing"/>
    <s v="HIC Testing"/>
    <m/>
    <m/>
    <m/>
    <m/>
  </r>
  <r>
    <x v="4"/>
    <x v="17"/>
    <s v="FPD350_H6/CH/FPD/TESTING"/>
    <x v="1"/>
    <n v="22"/>
    <s v="CH5"/>
    <n v="5"/>
    <b v="1"/>
    <b v="0"/>
    <m/>
    <s v="Magnetic Particle Inspection"/>
    <s v="Magnetic Particle Inspection"/>
    <m/>
    <m/>
    <m/>
    <m/>
  </r>
  <r>
    <x v="4"/>
    <x v="17"/>
    <s v="FPD350_H6/CH/FPD/TESTING"/>
    <x v="1"/>
    <n v="22"/>
    <s v="CH6"/>
    <n v="6"/>
    <b v="1"/>
    <b v="0"/>
    <m/>
    <s v="Ultrasonic Inspection"/>
    <s v="Ultrasonic Inspection"/>
    <m/>
    <m/>
    <m/>
    <m/>
  </r>
  <r>
    <x v="4"/>
    <x v="17"/>
    <s v="FPD350_H6/CH/FPD/TESTING"/>
    <x v="1"/>
    <n v="22"/>
    <s v="CH7"/>
    <n v="7"/>
    <b v="1"/>
    <b v="0"/>
    <m/>
    <s v="Heat Treatment Trace"/>
    <s v="Heat Treatment Trace"/>
    <m/>
    <m/>
    <m/>
    <m/>
  </r>
  <r>
    <x v="4"/>
    <x v="17"/>
    <s v="FPD350_H6/CH/FPD/TESTING"/>
    <x v="1"/>
    <n v="22"/>
    <s v="CH8"/>
    <n v="8"/>
    <b v="1"/>
    <b v="0"/>
    <m/>
    <s v="Pressure Test (internal)"/>
    <s v="Pressure Test (internal)"/>
    <m/>
    <m/>
    <m/>
    <m/>
  </r>
  <r>
    <x v="4"/>
    <x v="17"/>
    <s v="FPD350_H6/CH/FPD/TESTING"/>
    <x v="1"/>
    <n v="22"/>
    <s v="CHZ"/>
    <n v="9"/>
    <b v="1"/>
    <b v="0"/>
    <m/>
    <s v="Others"/>
    <s v="Others"/>
    <m/>
    <m/>
    <m/>
    <m/>
  </r>
  <r>
    <x v="4"/>
    <x v="18"/>
    <s v="FPD350_H6/CH/FPD/DOC/LANG"/>
    <x v="1"/>
    <n v="23"/>
    <s v="M1"/>
    <n v="1"/>
    <b v="1"/>
    <b v="0"/>
    <m/>
    <s v="German"/>
    <s v="German"/>
    <m/>
    <b v="1"/>
    <m/>
    <m/>
  </r>
  <r>
    <x v="4"/>
    <x v="18"/>
    <s v="FPD350_H6/CH/FPD/DOC/LANG"/>
    <x v="1"/>
    <n v="23"/>
    <s v="M2"/>
    <n v="2"/>
    <b v="1"/>
    <b v="0"/>
    <m/>
    <s v="Italian"/>
    <s v="Italian"/>
    <m/>
    <b v="1"/>
    <m/>
    <m/>
  </r>
  <r>
    <x v="4"/>
    <x v="18"/>
    <s v="FPD350_H6/CH/FPD/DOC/LANG"/>
    <x v="1"/>
    <n v="23"/>
    <s v="M3"/>
    <n v="3"/>
    <b v="1"/>
    <b v="0"/>
    <m/>
    <s v="Spanish"/>
    <s v="Spanish"/>
    <m/>
    <b v="1"/>
    <m/>
    <m/>
  </r>
  <r>
    <x v="4"/>
    <x v="18"/>
    <s v="FPD350_H6/CH/FPD/DOC/LANG"/>
    <x v="1"/>
    <n v="23"/>
    <s v="M4"/>
    <n v="4"/>
    <b v="1"/>
    <b v="0"/>
    <m/>
    <s v="French"/>
    <s v="French"/>
    <m/>
    <b v="1"/>
    <m/>
    <m/>
  </r>
  <r>
    <x v="4"/>
    <x v="18"/>
    <s v="FPD350_H6/CH/FPD/DOC/LANG"/>
    <x v="1"/>
    <n v="23"/>
    <s v="M5"/>
    <n v="5"/>
    <b v="1"/>
    <b v="0"/>
    <m/>
    <s v="English"/>
    <s v="English"/>
    <m/>
    <b v="1"/>
    <m/>
    <m/>
  </r>
  <r>
    <x v="4"/>
    <x v="18"/>
    <s v="FPD350_H6/CH/FPD/DOC/LANG"/>
    <x v="1"/>
    <n v="23"/>
    <s v="M6"/>
    <n v="6"/>
    <b v="1"/>
    <b v="0"/>
    <m/>
    <s v="Chinese"/>
    <s v="Chinese"/>
    <m/>
    <m/>
    <m/>
    <m/>
  </r>
  <r>
    <x v="4"/>
    <x v="18"/>
    <s v="FPD350_H6/CH/FPD/DOC/LANG"/>
    <x v="1"/>
    <n v="23"/>
    <s v="MZ"/>
    <n v="7"/>
    <b v="1"/>
    <b v="0"/>
    <m/>
    <s v="Others"/>
    <s v="Others"/>
    <m/>
    <m/>
    <m/>
    <m/>
  </r>
  <r>
    <x v="4"/>
    <x v="19"/>
    <s v="FPD350_H6/CH/FPD/ADD/REQ"/>
    <x v="1"/>
    <n v="24"/>
    <s v="MS1"/>
    <n v="1"/>
    <b v="1"/>
    <b v="0"/>
    <m/>
    <s v="Material source limitations apply"/>
    <s v="Material source limitations apply"/>
    <m/>
    <b v="1"/>
    <m/>
    <m/>
  </r>
  <r>
    <x v="5"/>
    <x v="0"/>
    <s v="FPD350_H7/CH/FPD/PRODUCT/DES"/>
    <x v="0"/>
    <n v="1"/>
    <s v="H7"/>
    <n v="1"/>
    <b v="1"/>
    <b v="0"/>
    <m/>
    <s v="High Pressure Retractable Torbar - 25 mm OD (1  in.) Probe"/>
    <s v="High Pressure Retractable Torbar - 25 mm OD (1  in.) Probe"/>
    <m/>
    <b v="1"/>
    <m/>
    <m/>
  </r>
  <r>
    <x v="5"/>
    <x v="1"/>
    <s v="FPD350_H7/CH/FPD/TORBAR/TYPE"/>
    <x v="0"/>
    <n v="2"/>
    <s v="E1"/>
    <n v="1"/>
    <b v="1"/>
    <b v="0"/>
    <m/>
    <s v="Unsupported version"/>
    <s v="Unsupported version"/>
    <m/>
    <b v="1"/>
    <m/>
    <m/>
  </r>
  <r>
    <x v="5"/>
    <x v="1"/>
    <s v="FPD350_H7/CH/FPD/TORBAR/TYPE"/>
    <x v="0"/>
    <n v="2"/>
    <s v="E2"/>
    <n v="2"/>
    <b v="1"/>
    <b v="0"/>
    <m/>
    <s v="Supported version"/>
    <s v="Supported version"/>
    <m/>
    <b v="1"/>
    <m/>
    <m/>
  </r>
  <r>
    <x v="5"/>
    <x v="2"/>
    <s v="FPD350_H7/CH/FPD/LINE/SIZE"/>
    <x v="0"/>
    <n v="3"/>
    <n v="100"/>
    <n v="1"/>
    <b v="1"/>
    <b v="0"/>
    <s v="NOT(CH/FPD/TORBAR/TYPE=E1)"/>
    <s v="DN 100 (4 in.)"/>
    <s v="DN 100 (4 in.)"/>
    <s v="4&quot;"/>
    <b v="1"/>
    <m/>
    <m/>
  </r>
  <r>
    <x v="5"/>
    <x v="2"/>
    <s v="FPD350_H7/CH/FPD/LINE/SIZE"/>
    <x v="0"/>
    <n v="3"/>
    <n v="125"/>
    <n v="2"/>
    <b v="1"/>
    <b v="0"/>
    <s v="NOT(CH/FPD/TORBAR/TYPE=E1)"/>
    <s v="DN 125 (5 in.)"/>
    <s v="DN 125 (5 in.)"/>
    <s v="5&quot;"/>
    <b v="1"/>
    <m/>
    <m/>
  </r>
  <r>
    <x v="5"/>
    <x v="2"/>
    <s v="FPD350_H7/CH/FPD/LINE/SIZE"/>
    <x v="0"/>
    <n v="3"/>
    <n v="150"/>
    <n v="3"/>
    <b v="1"/>
    <b v="0"/>
    <s v="NOT(CH/FPD/TORBAR/TYPE=E1)"/>
    <s v="DN 150 (6 in.)"/>
    <s v="DN 150 (6 in.)"/>
    <s v="6&quot;"/>
    <b v="1"/>
    <m/>
    <m/>
  </r>
  <r>
    <x v="5"/>
    <x v="2"/>
    <s v="FPD350_H7/CH/FPD/LINE/SIZE"/>
    <x v="0"/>
    <n v="3"/>
    <n v="200"/>
    <n v="4"/>
    <b v="1"/>
    <b v="0"/>
    <s v="NOT(CH/FPD/TORBAR/TYPE=E1)"/>
    <s v="DN 200 (8 in.)"/>
    <s v="DN 200 (8 in.)"/>
    <s v="8&quot;"/>
    <b v="1"/>
    <m/>
    <m/>
  </r>
  <r>
    <x v="5"/>
    <x v="2"/>
    <s v="FPD350_H7/CH/FPD/LINE/SIZE"/>
    <x v="0"/>
    <n v="3"/>
    <n v="250"/>
    <n v="5"/>
    <b v="1"/>
    <b v="0"/>
    <s v="NOT(CH/FPD/TORBAR/TYPE=E1)"/>
    <s v="DN 250 (10 in.)"/>
    <s v="DN 250 (10 in.)"/>
    <s v="10&quot;"/>
    <b v="1"/>
    <m/>
    <m/>
  </r>
  <r>
    <x v="5"/>
    <x v="2"/>
    <s v="FPD350_H7/CH/FPD/LINE/SIZE"/>
    <x v="0"/>
    <n v="3"/>
    <n v="300"/>
    <n v="6"/>
    <b v="1"/>
    <b v="0"/>
    <m/>
    <s v="DN 300 (12 in. )"/>
    <s v="DN 300 (12 in. )"/>
    <s v="12&quot;"/>
    <b v="1"/>
    <m/>
    <m/>
  </r>
  <r>
    <x v="5"/>
    <x v="2"/>
    <s v="FPD350_H7/CH/FPD/LINE/SIZE"/>
    <x v="0"/>
    <n v="3"/>
    <n v="350"/>
    <n v="7"/>
    <b v="1"/>
    <b v="0"/>
    <m/>
    <s v="DN 350 (14 in.)"/>
    <s v="DN 350 (14 in.)"/>
    <s v="14&quot;"/>
    <b v="1"/>
    <m/>
    <m/>
  </r>
  <r>
    <x v="5"/>
    <x v="2"/>
    <s v="FPD350_H7/CH/FPD/LINE/SIZE"/>
    <x v="0"/>
    <n v="3"/>
    <n v="400"/>
    <n v="8"/>
    <b v="1"/>
    <b v="0"/>
    <m/>
    <s v="DN 400 (16 in.)"/>
    <s v="DN 400 (16 in.)"/>
    <s v="16&quot;"/>
    <b v="1"/>
    <m/>
    <m/>
  </r>
  <r>
    <x v="5"/>
    <x v="2"/>
    <s v="FPD350_H7/CH/FPD/LINE/SIZE"/>
    <x v="0"/>
    <n v="3"/>
    <n v="450"/>
    <n v="9"/>
    <b v="1"/>
    <b v="0"/>
    <m/>
    <s v="DN 450 (18 in.)"/>
    <s v="DN 450 (18 in.)"/>
    <s v="18&quot;"/>
    <b v="1"/>
    <m/>
    <m/>
  </r>
  <r>
    <x v="5"/>
    <x v="2"/>
    <s v="FPD350_H7/CH/FPD/LINE/SIZE"/>
    <x v="0"/>
    <n v="3"/>
    <n v="500"/>
    <n v="10"/>
    <b v="1"/>
    <b v="0"/>
    <m/>
    <s v="DN 500 (20 in.)"/>
    <s v="DN 500 (20 in.)"/>
    <s v="20&quot;"/>
    <b v="1"/>
    <m/>
    <m/>
  </r>
  <r>
    <x v="5"/>
    <x v="2"/>
    <s v="FPD350_H7/CH/FPD/LINE/SIZE"/>
    <x v="0"/>
    <n v="3"/>
    <n v="600"/>
    <n v="11"/>
    <b v="1"/>
    <b v="0"/>
    <m/>
    <s v="DN 600 (24 in.)"/>
    <s v="DN 600 (24 in.)"/>
    <s v="24&quot;"/>
    <b v="1"/>
    <m/>
    <m/>
  </r>
  <r>
    <x v="5"/>
    <x v="2"/>
    <s v="FPD350_H7/CH/FPD/LINE/SIZE"/>
    <x v="0"/>
    <n v="3"/>
    <n v="750"/>
    <n v="12"/>
    <b v="1"/>
    <b v="0"/>
    <m/>
    <s v="DN 750 (30 in. )"/>
    <s v="DN 750 (30 in. )"/>
    <s v="30&quot;"/>
    <b v="1"/>
    <m/>
    <m/>
  </r>
  <r>
    <x v="5"/>
    <x v="2"/>
    <s v="FPD350_H7/CH/FPD/LINE/SIZE"/>
    <x v="0"/>
    <n v="3"/>
    <n v="900"/>
    <n v="13"/>
    <b v="1"/>
    <b v="0"/>
    <m/>
    <s v="DN 900 (36 in.)"/>
    <s v="DN 900 (36 in.)"/>
    <s v="36&quot;"/>
    <b v="1"/>
    <m/>
    <m/>
  </r>
  <r>
    <x v="5"/>
    <x v="2"/>
    <s v="FPD350_H7/CH/FPD/LINE/SIZE"/>
    <x v="0"/>
    <n v="3"/>
    <n v="1"/>
    <n v="14"/>
    <b v="1"/>
    <b v="0"/>
    <m/>
    <s v="DN 1000 (40 in.)"/>
    <s v="DN 1000 (40 in.)"/>
    <s v="40&quot;"/>
    <b v="1"/>
    <m/>
    <m/>
  </r>
  <r>
    <x v="5"/>
    <x v="2"/>
    <s v="FPD350_H7/CH/FPD/LINE/SIZE"/>
    <x v="0"/>
    <n v="3"/>
    <n v="101"/>
    <n v="15"/>
    <b v="1"/>
    <b v="0"/>
    <m/>
    <s v="DN 1100 (44 in.)"/>
    <s v="DN 1100 (44 in.)"/>
    <s v="44&quot;"/>
    <b v="1"/>
    <m/>
    <m/>
  </r>
  <r>
    <x v="5"/>
    <x v="2"/>
    <s v="FPD350_H7/CH/FPD/LINE/SIZE"/>
    <x v="0"/>
    <n v="3"/>
    <n v="201"/>
    <n v="16"/>
    <b v="1"/>
    <b v="0"/>
    <m/>
    <s v="DN 1200 (48 in.)"/>
    <s v="DN 1200 (48 in.)"/>
    <s v="48&quot;"/>
    <b v="1"/>
    <m/>
    <m/>
  </r>
  <r>
    <x v="5"/>
    <x v="2"/>
    <s v="FPD350_H7/CH/FPD/LINE/SIZE"/>
    <x v="0"/>
    <n v="3"/>
    <n v="301"/>
    <n v="17"/>
    <b v="1"/>
    <b v="0"/>
    <m/>
    <s v="DN 1300 (52 in.)"/>
    <s v="DN 1300 (52 in.)"/>
    <s v="52&quot;"/>
    <b v="1"/>
    <m/>
    <m/>
  </r>
  <r>
    <x v="5"/>
    <x v="2"/>
    <s v="FPD350_H7/CH/FPD/LINE/SIZE"/>
    <x v="0"/>
    <n v="3"/>
    <n v="401"/>
    <n v="18"/>
    <b v="1"/>
    <b v="0"/>
    <m/>
    <s v="DN 1400 (56 in.)"/>
    <s v="DN 1400 (56 in.)"/>
    <s v="56&quot;"/>
    <b v="1"/>
    <m/>
    <m/>
  </r>
  <r>
    <x v="5"/>
    <x v="2"/>
    <s v="FPD350_H7/CH/FPD/LINE/SIZE"/>
    <x v="0"/>
    <n v="3"/>
    <n v="501"/>
    <n v="19"/>
    <b v="1"/>
    <b v="0"/>
    <m/>
    <s v="DN 1500 (60 in.)"/>
    <s v="DN 1500 (60 in.)"/>
    <s v="60&quot;"/>
    <b v="1"/>
    <m/>
    <m/>
  </r>
  <r>
    <x v="5"/>
    <x v="2"/>
    <s v="FPD350_H7/CH/FPD/LINE/SIZE"/>
    <x v="0"/>
    <n v="3"/>
    <n v="601"/>
    <n v="20"/>
    <b v="1"/>
    <b v="0"/>
    <m/>
    <s v="DN 1600 (64 in.)"/>
    <s v="DN 1600 (64 in.)"/>
    <s v="64&quot;"/>
    <b v="1"/>
    <m/>
    <m/>
  </r>
  <r>
    <x v="5"/>
    <x v="2"/>
    <s v="FPD350_H7/CH/FPD/LINE/SIZE"/>
    <x v="0"/>
    <n v="3"/>
    <n v="701"/>
    <n v="21"/>
    <b v="1"/>
    <b v="0"/>
    <m/>
    <s v="DN 1700 (68 in.)"/>
    <s v="DN 1700 (68 in.)"/>
    <s v="68&quot;"/>
    <b v="1"/>
    <m/>
    <m/>
  </r>
  <r>
    <x v="5"/>
    <x v="2"/>
    <s v="FPD350_H7/CH/FPD/LINE/SIZE"/>
    <x v="0"/>
    <n v="3"/>
    <n v="801"/>
    <n v="22"/>
    <b v="1"/>
    <b v="0"/>
    <m/>
    <s v="DN 1800 (72 in.)"/>
    <s v="DN 1800 (72 in.)"/>
    <s v="72&quot;"/>
    <b v="1"/>
    <m/>
    <m/>
  </r>
  <r>
    <x v="5"/>
    <x v="2"/>
    <s v="FPD350_H7/CH/FPD/LINE/SIZE"/>
    <x v="0"/>
    <n v="3"/>
    <n v="901"/>
    <n v="23"/>
    <b v="1"/>
    <b v="0"/>
    <s v="NOT(CH/FPD/TORBAR/TYPE=E2)"/>
    <s v="DN 1900 (76 in.)"/>
    <s v="DN 1900 (76 in.)"/>
    <s v="76&quot;"/>
    <b v="1"/>
    <m/>
    <m/>
  </r>
  <r>
    <x v="5"/>
    <x v="2"/>
    <s v="FPD350_H7/CH/FPD/LINE/SIZE"/>
    <x v="0"/>
    <n v="3"/>
    <n v="2"/>
    <n v="24"/>
    <b v="1"/>
    <b v="0"/>
    <s v="NOT(CH/FPD/TORBAR/TYPE=E2)"/>
    <s v="DN 2000 (80 in.)"/>
    <s v="DN 2000 (80 in.)"/>
    <s v="80&quot;"/>
    <b v="1"/>
    <m/>
    <m/>
  </r>
  <r>
    <x v="5"/>
    <x v="2"/>
    <s v="FPD350_H7/CH/FPD/LINE/SIZE"/>
    <x v="0"/>
    <n v="3"/>
    <n v="102"/>
    <n v="25"/>
    <b v="1"/>
    <b v="0"/>
    <s v="NOT(CH/FPD/TORBAR/TYPE=E2)"/>
    <s v="DN 2100 (84 in.)"/>
    <s v="DN 2100 (84 in.)"/>
    <s v="84&quot;"/>
    <b v="1"/>
    <m/>
    <m/>
  </r>
  <r>
    <x v="5"/>
    <x v="2"/>
    <s v="FPD350_H7/CH/FPD/LINE/SIZE"/>
    <x v="0"/>
    <n v="3"/>
    <n v="202"/>
    <n v="26"/>
    <b v="1"/>
    <b v="0"/>
    <s v="NOT(CH/FPD/TORBAR/TYPE=E2)"/>
    <s v="DN 2200 (88 in.)"/>
    <s v="DN 2200 (88 in.)"/>
    <s v="88&quot;"/>
    <b v="1"/>
    <m/>
    <m/>
  </r>
  <r>
    <x v="5"/>
    <x v="2"/>
    <s v="FPD350_H7/CH/FPD/LINE/SIZE"/>
    <x v="0"/>
    <n v="3"/>
    <n v="302"/>
    <n v="27"/>
    <b v="1"/>
    <b v="0"/>
    <s v="NOT(CH/FPD/TORBAR/TYPE=E2)"/>
    <s v="DN 2300 (92 in.)"/>
    <s v="DN 2300 (92 in.)"/>
    <s v="92&quot;"/>
    <b v="1"/>
    <m/>
    <m/>
  </r>
  <r>
    <x v="5"/>
    <x v="2"/>
    <s v="FPD350_H7/CH/FPD/LINE/SIZE"/>
    <x v="0"/>
    <n v="3"/>
    <n v="402"/>
    <n v="28"/>
    <b v="1"/>
    <b v="0"/>
    <s v="NOT(CH/FPD/TORBAR/TYPE=E2)"/>
    <s v="DN 2400 (96 in.)"/>
    <s v="DN 2400 (96 in.)"/>
    <s v="96&quot;"/>
    <b v="1"/>
    <m/>
    <m/>
  </r>
  <r>
    <x v="5"/>
    <x v="2"/>
    <s v="FPD350_H7/CH/FPD/LINE/SIZE"/>
    <x v="0"/>
    <n v="3"/>
    <n v="502"/>
    <n v="29"/>
    <b v="1"/>
    <b v="0"/>
    <s v="NOT(CH/FPD/TORBAR/TYPE=E2)"/>
    <s v="DN 2500 (98 in.)"/>
    <s v="DN 2500 (98 in.)"/>
    <s v="98&quot;"/>
    <b v="1"/>
    <m/>
    <m/>
  </r>
  <r>
    <x v="5"/>
    <x v="2"/>
    <s v="FPD350_H7/CH/FPD/LINE/SIZE"/>
    <x v="0"/>
    <n v="3"/>
    <n v="602"/>
    <n v="30"/>
    <b v="1"/>
    <b v="0"/>
    <s v="NOT(CH/FPD/TORBAR/TYPE=E2)"/>
    <s v="DN 2600 (102 in.)"/>
    <s v="DN 2600 (102 in.)"/>
    <s v="102&quot;"/>
    <b v="1"/>
    <m/>
    <m/>
  </r>
  <r>
    <x v="5"/>
    <x v="2"/>
    <s v="FPD350_H7/CH/FPD/LINE/SIZE"/>
    <x v="0"/>
    <n v="3"/>
    <n v="702"/>
    <n v="31"/>
    <b v="1"/>
    <b v="0"/>
    <s v="NOT(CH/FPD/TORBAR/TYPE=E2)"/>
    <s v="DN 2700 (106 in.)"/>
    <s v="DN 2700 (106 in.)"/>
    <s v="106&quot;"/>
    <b v="1"/>
    <m/>
    <m/>
  </r>
  <r>
    <x v="5"/>
    <x v="2"/>
    <s v="FPD350_H7/CH/FPD/LINE/SIZE"/>
    <x v="0"/>
    <n v="3"/>
    <n v="802"/>
    <n v="32"/>
    <b v="1"/>
    <b v="0"/>
    <s v="NOT(CH/FPD/TORBAR/TYPE=E2)"/>
    <s v="DN 2800 (110 in.)"/>
    <s v="DN 2800 (110 in.)"/>
    <s v="110&quot;"/>
    <b v="1"/>
    <m/>
    <m/>
  </r>
  <r>
    <x v="5"/>
    <x v="2"/>
    <s v="FPD350_H7/CH/FPD/LINE/SIZE"/>
    <x v="0"/>
    <n v="3"/>
    <n v="902"/>
    <n v="33"/>
    <b v="1"/>
    <b v="0"/>
    <s v="NOT(CH/FPD/TORBAR/TYPE=E2)"/>
    <s v="DN 2900 (114 in.)"/>
    <s v="DN 2900 (114 in.)"/>
    <s v="114&quot;"/>
    <b v="1"/>
    <m/>
    <m/>
  </r>
  <r>
    <x v="5"/>
    <x v="2"/>
    <s v="FPD350_H7/CH/FPD/LINE/SIZE"/>
    <x v="0"/>
    <n v="3"/>
    <n v="3"/>
    <n v="34"/>
    <b v="1"/>
    <b v="0"/>
    <s v="NOT(CH/FPD/TORBAR/TYPE=E2)"/>
    <s v="DN 3000 (118 in.)"/>
    <s v="DN 3000 (118 in.)"/>
    <s v="118&quot;"/>
    <b v="1"/>
    <m/>
    <m/>
  </r>
  <r>
    <x v="5"/>
    <x v="2"/>
    <s v="FPD350_H7/CH/FPD/LINE/SIZE"/>
    <x v="0"/>
    <n v="3"/>
    <n v="999"/>
    <n v="35"/>
    <b v="1"/>
    <b v="0"/>
    <m/>
    <s v="Others"/>
    <s v="Others"/>
    <s v="Customer"/>
    <m/>
    <m/>
    <m/>
  </r>
  <r>
    <x v="5"/>
    <x v="3"/>
    <s v="FPD350_H7/CH/FPD/ELEM/MAT"/>
    <x v="0"/>
    <n v="4"/>
    <s v="S6"/>
    <n v="1"/>
    <b v="1"/>
    <b v="0"/>
    <m/>
    <s v="316 / 316L  Stainless Steel"/>
    <s v="316 / 316L  Stainless Steel"/>
    <m/>
    <b v="1"/>
    <m/>
    <m/>
  </r>
  <r>
    <x v="5"/>
    <x v="3"/>
    <s v="FPD350_H7/CH/FPD/ELEM/MAT"/>
    <x v="0"/>
    <n v="4"/>
    <s v="S4"/>
    <n v="2"/>
    <b v="1"/>
    <b v="0"/>
    <m/>
    <s v="304 / 304L Stainless Steel"/>
    <s v="304 / 304L Stainless Steel"/>
    <m/>
    <m/>
    <m/>
    <m/>
  </r>
  <r>
    <x v="5"/>
    <x v="3"/>
    <s v="FPD350_H7/CH/FPD/ELEM/MAT"/>
    <x v="0"/>
    <n v="4"/>
    <s v="S2"/>
    <n v="3"/>
    <b v="1"/>
    <b v="0"/>
    <m/>
    <s v="321 Stainless Steel"/>
    <s v="321 Stainless Steel"/>
    <m/>
    <m/>
    <m/>
    <m/>
  </r>
  <r>
    <x v="5"/>
    <x v="3"/>
    <s v="FPD350_H7/CH/FPD/ELEM/MAT"/>
    <x v="0"/>
    <n v="4"/>
    <s v="H4"/>
    <n v="4"/>
    <b v="1"/>
    <b v="0"/>
    <m/>
    <s v="304H Stainless Steel"/>
    <s v="304H Stainless Steel"/>
    <m/>
    <m/>
    <m/>
    <m/>
  </r>
  <r>
    <x v="5"/>
    <x v="3"/>
    <s v="FPD350_H7/CH/FPD/ELEM/MAT"/>
    <x v="0"/>
    <n v="4"/>
    <s v="S3"/>
    <n v="5"/>
    <b v="1"/>
    <b v="0"/>
    <m/>
    <s v="310 Stainless Steel"/>
    <s v="310 Stainless Steel"/>
    <m/>
    <m/>
    <m/>
    <m/>
  </r>
  <r>
    <x v="5"/>
    <x v="3"/>
    <s v="FPD350_H7/CH/FPD/ELEM/MAT"/>
    <x v="0"/>
    <n v="4"/>
    <s v="S1"/>
    <n v="6"/>
    <b v="1"/>
    <b v="0"/>
    <m/>
    <s v="321H Stainless Steel"/>
    <s v="321H Stainless Steel"/>
    <m/>
    <m/>
    <m/>
    <m/>
  </r>
  <r>
    <x v="5"/>
    <x v="3"/>
    <s v="FPD350_H7/CH/FPD/ELEM/MAT"/>
    <x v="0"/>
    <n v="4"/>
    <s v="S9"/>
    <n v="7"/>
    <b v="1"/>
    <b v="0"/>
    <m/>
    <s v="904L Stainless Steel"/>
    <s v="904L Stainless Steel"/>
    <m/>
    <m/>
    <m/>
    <m/>
  </r>
  <r>
    <x v="5"/>
    <x v="3"/>
    <s v="FPD350_H7/CH/FPD/ELEM/MAT"/>
    <x v="0"/>
    <n v="4"/>
    <s v="D1"/>
    <n v="8"/>
    <b v="1"/>
    <b v="0"/>
    <m/>
    <s v="22 % Cr Duplex (UNS S31803)"/>
    <s v="22 % Cr Duplex (UNS S31803)"/>
    <m/>
    <m/>
    <m/>
    <m/>
  </r>
  <r>
    <x v="5"/>
    <x v="3"/>
    <s v="FPD350_H7/CH/FPD/ELEM/MAT"/>
    <x v="0"/>
    <n v="4"/>
    <s v="D2"/>
    <n v="9"/>
    <b v="1"/>
    <b v="0"/>
    <m/>
    <s v="25 % Cr Super Duplex (UNS S32750)"/>
    <s v="25 % Cr Super Duplex (UNS S32750)"/>
    <m/>
    <m/>
    <m/>
    <m/>
  </r>
  <r>
    <x v="5"/>
    <x v="3"/>
    <s v="FPD350_H7/CH/FPD/ELEM/MAT"/>
    <x v="0"/>
    <n v="4"/>
    <s v="D3"/>
    <n v="10"/>
    <b v="1"/>
    <b v="0"/>
    <m/>
    <s v="25 % Cr Super Duplex (UNS S32760)"/>
    <s v="25 % Cr Super Duplex (UNS S32760)"/>
    <m/>
    <m/>
    <m/>
    <m/>
  </r>
  <r>
    <x v="5"/>
    <x v="3"/>
    <s v="FPD350_H7/CH/FPD/ELEM/MAT"/>
    <x v="0"/>
    <n v="4"/>
    <s v="M1"/>
    <n v="11"/>
    <b v="1"/>
    <b v="0"/>
    <m/>
    <s v="6 % Mo SS (UNS S31254)"/>
    <s v="6 % Mo SS (UNS S31254)"/>
    <m/>
    <m/>
    <m/>
    <m/>
  </r>
  <r>
    <x v="5"/>
    <x v="3"/>
    <s v="FPD350_H7/CH/FPD/ELEM/MAT"/>
    <x v="0"/>
    <n v="4"/>
    <s v="M4"/>
    <n v="12"/>
    <b v="1"/>
    <b v="0"/>
    <m/>
    <s v="Alloy 400 (UNS N04400)"/>
    <s v="Alloy 400 (UNS N04400)"/>
    <m/>
    <m/>
    <m/>
    <m/>
  </r>
  <r>
    <x v="5"/>
    <x v="3"/>
    <s v="FPD350_H7/CH/FPD/ELEM/MAT"/>
    <x v="0"/>
    <n v="4"/>
    <s v="U3"/>
    <n v="13"/>
    <b v="1"/>
    <b v="0"/>
    <m/>
    <s v="Alloy 600 (UNS N06600)"/>
    <s v="Alloy 600 (UNS N06600)"/>
    <m/>
    <m/>
    <m/>
    <m/>
  </r>
  <r>
    <x v="5"/>
    <x v="3"/>
    <s v="FPD350_H7/CH/FPD/ELEM/MAT"/>
    <x v="0"/>
    <n v="4"/>
    <s v="N2"/>
    <n v="14"/>
    <b v="1"/>
    <b v="0"/>
    <m/>
    <s v="Alloy 625 (UNS N06625)"/>
    <s v="Alloy 625 (UNS N06625)"/>
    <m/>
    <m/>
    <m/>
    <m/>
  </r>
  <r>
    <x v="5"/>
    <x v="3"/>
    <s v="FPD350_H7/CH/FPD/ELEM/MAT"/>
    <x v="0"/>
    <n v="4"/>
    <s v="U4"/>
    <n v="15"/>
    <b v="1"/>
    <b v="0"/>
    <m/>
    <s v="Alloy 800 (UNS N08800)"/>
    <s v="Alloy 800 (UNS N08800)"/>
    <m/>
    <m/>
    <m/>
    <m/>
  </r>
  <r>
    <x v="5"/>
    <x v="3"/>
    <s v="FPD350_H7/CH/FPD/ELEM/MAT"/>
    <x v="0"/>
    <n v="4"/>
    <s v="U5"/>
    <n v="16"/>
    <b v="1"/>
    <b v="0"/>
    <m/>
    <s v="Alloy 825 (UNS N08825)"/>
    <s v="Alloy 825 (UNS N08825)"/>
    <m/>
    <m/>
    <m/>
    <m/>
  </r>
  <r>
    <x v="5"/>
    <x v="3"/>
    <s v="FPD350_H7/CH/FPD/ELEM/MAT"/>
    <x v="0"/>
    <n v="4"/>
    <s v="U7"/>
    <n v="17"/>
    <b v="1"/>
    <b v="0"/>
    <m/>
    <s v="Alloy C276 (UNS N010276)"/>
    <s v="Alloy C276 (UNS N010276)"/>
    <m/>
    <m/>
    <m/>
    <m/>
  </r>
  <r>
    <x v="5"/>
    <x v="3"/>
    <s v="FPD350_H7/CH/FPD/ELEM/MAT"/>
    <x v="0"/>
    <n v="4"/>
    <s v="Z9"/>
    <n v="18"/>
    <b v="1"/>
    <b v="0"/>
    <m/>
    <s v="Others"/>
    <s v="Others"/>
    <s v="Customer"/>
    <m/>
    <m/>
    <m/>
  </r>
  <r>
    <x v="5"/>
    <x v="4"/>
    <s v="FPD350_H7/CH/FPD/NONELEM/MAT"/>
    <x v="0"/>
    <n v="5"/>
    <s v="C3"/>
    <n v="1"/>
    <b v="1"/>
    <b v="0"/>
    <m/>
    <s v="Carbon Steel"/>
    <s v="Carbon Steel"/>
    <m/>
    <b v="1"/>
    <m/>
    <m/>
  </r>
  <r>
    <x v="5"/>
    <x v="4"/>
    <s v="FPD350_H7/CH/FPD/NONELEM/MAT"/>
    <x v="0"/>
    <n v="5"/>
    <s v="S6"/>
    <n v="2"/>
    <b v="1"/>
    <b v="0"/>
    <m/>
    <s v="316 / 316L  Stainless Steel"/>
    <s v="316 / 316L  Stainless Steel"/>
    <m/>
    <b v="1"/>
    <m/>
    <m/>
  </r>
  <r>
    <x v="5"/>
    <x v="4"/>
    <s v="FPD350_H7/CH/FPD/NONELEM/MAT"/>
    <x v="0"/>
    <n v="5"/>
    <s v="S4"/>
    <n v="3"/>
    <b v="1"/>
    <b v="0"/>
    <m/>
    <s v="304 / 304L Stainless Steel"/>
    <s v="304 / 304L Stainless Steel"/>
    <m/>
    <m/>
    <m/>
    <m/>
  </r>
  <r>
    <x v="5"/>
    <x v="4"/>
    <s v="FPD350_H7/CH/FPD/NONELEM/MAT"/>
    <x v="0"/>
    <n v="5"/>
    <s v="S2"/>
    <n v="4"/>
    <b v="1"/>
    <b v="0"/>
    <m/>
    <s v="321 Stainless Steel"/>
    <s v="321 Stainless Steel"/>
    <m/>
    <m/>
    <m/>
    <m/>
  </r>
  <r>
    <x v="5"/>
    <x v="4"/>
    <s v="FPD350_H7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5"/>
    <x v="4"/>
    <s v="FPD350_H7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5"/>
    <x v="4"/>
    <s v="FPD350_H7/CH/FPD/NONELEM/MAT"/>
    <x v="0"/>
    <n v="5"/>
    <s v="D2"/>
    <n v="7"/>
    <b v="1"/>
    <b v="0"/>
    <m/>
    <s v="25 % Cr Super Duplex (UNS S32750)"/>
    <s v="25 % Cr Super Duplex (UNS S32750)"/>
    <m/>
    <m/>
    <m/>
    <m/>
  </r>
  <r>
    <x v="5"/>
    <x v="4"/>
    <s v="FPD350_H7/CH/FPD/NONELEM/MAT"/>
    <x v="0"/>
    <n v="5"/>
    <s v="D3"/>
    <n v="8"/>
    <b v="1"/>
    <b v="0"/>
    <m/>
    <s v="25 % Cr Super Duplex (UNS S32760)"/>
    <s v="25 % Cr Super Duplex (UNS S32760)"/>
    <m/>
    <m/>
    <m/>
    <m/>
  </r>
  <r>
    <x v="5"/>
    <x v="4"/>
    <s v="FPD350_H7/CH/FPD/NONELEM/MAT"/>
    <x v="0"/>
    <n v="5"/>
    <s v="H6"/>
    <n v="9"/>
    <b v="1"/>
    <b v="0"/>
    <m/>
    <s v="316H Stainless Steel"/>
    <s v="316H Stainless Steel"/>
    <m/>
    <m/>
    <m/>
    <m/>
  </r>
  <r>
    <x v="5"/>
    <x v="4"/>
    <s v="FPD350_H7/CH/FPD/NONELEM/MAT"/>
    <x v="0"/>
    <n v="5"/>
    <s v="H4"/>
    <n v="10"/>
    <b v="1"/>
    <b v="0"/>
    <m/>
    <s v="304H Stainless Steel"/>
    <s v="304H Stainless Steel"/>
    <m/>
    <m/>
    <m/>
    <m/>
  </r>
  <r>
    <x v="5"/>
    <x v="4"/>
    <s v="FPD350_H7/CH/FPD/NONELEM/MAT"/>
    <x v="0"/>
    <n v="5"/>
    <s v="S3"/>
    <n v="11"/>
    <b v="1"/>
    <b v="0"/>
    <m/>
    <s v="310 Stainless Steel"/>
    <s v="310 Stainless Steel"/>
    <m/>
    <m/>
    <m/>
    <m/>
  </r>
  <r>
    <x v="5"/>
    <x v="4"/>
    <s v="FPD350_H7/CH/FPD/NONELEM/MAT"/>
    <x v="0"/>
    <n v="5"/>
    <s v="S1"/>
    <n v="12"/>
    <b v="1"/>
    <b v="0"/>
    <m/>
    <s v="321H Stainless Steel"/>
    <s v="321H Stainless Steel"/>
    <m/>
    <m/>
    <m/>
    <m/>
  </r>
  <r>
    <x v="5"/>
    <x v="4"/>
    <s v="FPD350_H7/CH/FPD/NONELEM/MAT"/>
    <x v="0"/>
    <n v="5"/>
    <s v="S9"/>
    <n v="13"/>
    <b v="1"/>
    <b v="0"/>
    <m/>
    <s v="904L Stainless Steel"/>
    <s v="904L Stainless Steel"/>
    <m/>
    <m/>
    <m/>
    <m/>
  </r>
  <r>
    <x v="5"/>
    <x v="4"/>
    <s v="FPD350_H7/CH/FPD/NONELEM/MAT"/>
    <x v="0"/>
    <n v="5"/>
    <s v="D1"/>
    <n v="14"/>
    <b v="1"/>
    <b v="0"/>
    <m/>
    <s v="22 % Cr Duplex (UNS S31803)"/>
    <s v="22 % Cr Duplex (UNS S31803)"/>
    <m/>
    <m/>
    <m/>
    <m/>
  </r>
  <r>
    <x v="5"/>
    <x v="4"/>
    <s v="FPD350_H7/CH/FPD/NONELEM/MAT"/>
    <x v="0"/>
    <n v="5"/>
    <s v="M1"/>
    <n v="15"/>
    <b v="1"/>
    <b v="0"/>
    <m/>
    <s v="6 % Mo SS (UNS S31254)"/>
    <s v="6 % Mo SS (UNS S31254)"/>
    <m/>
    <m/>
    <m/>
    <m/>
  </r>
  <r>
    <x v="5"/>
    <x v="4"/>
    <s v="FPD350_H7/CH/FPD/NONELEM/MAT"/>
    <x v="0"/>
    <n v="5"/>
    <s v="M4"/>
    <n v="16"/>
    <b v="1"/>
    <b v="0"/>
    <m/>
    <s v="Alloy 400 (UNS N04400)"/>
    <s v="Alloy 400 (UNS N04400)"/>
    <m/>
    <m/>
    <m/>
    <m/>
  </r>
  <r>
    <x v="5"/>
    <x v="4"/>
    <s v="FPD350_H7/CH/FPD/NONELEM/MAT"/>
    <x v="0"/>
    <n v="5"/>
    <s v="U3"/>
    <n v="17"/>
    <b v="1"/>
    <b v="0"/>
    <m/>
    <s v="Alloy 600 (UNS N06600)"/>
    <s v="Alloy 600 (UNS N06600)"/>
    <m/>
    <m/>
    <m/>
    <m/>
  </r>
  <r>
    <x v="5"/>
    <x v="4"/>
    <s v="FPD350_H7/CH/FPD/NONELEM/MAT"/>
    <x v="0"/>
    <n v="5"/>
    <s v="N2"/>
    <n v="18"/>
    <b v="1"/>
    <b v="0"/>
    <m/>
    <s v="Alloy 625 (UNS N06625)"/>
    <s v="Alloy 625 (UNS N06625)"/>
    <m/>
    <m/>
    <m/>
    <m/>
  </r>
  <r>
    <x v="5"/>
    <x v="4"/>
    <s v="FPD350_H7/CH/FPD/NONELEM/MAT"/>
    <x v="0"/>
    <n v="5"/>
    <s v="U4"/>
    <n v="19"/>
    <b v="1"/>
    <b v="0"/>
    <m/>
    <s v="Alloy 800 (UNS N08800)"/>
    <s v="Alloy 800 (UNS N08800)"/>
    <m/>
    <m/>
    <m/>
    <m/>
  </r>
  <r>
    <x v="5"/>
    <x v="4"/>
    <s v="FPD350_H7/CH/FPD/NONELEM/MAT"/>
    <x v="0"/>
    <n v="5"/>
    <s v="U5"/>
    <n v="20"/>
    <b v="1"/>
    <b v="0"/>
    <m/>
    <s v="Alloy 825 (UNS N08825)"/>
    <s v="Alloy 825 (UNS N08825)"/>
    <m/>
    <m/>
    <m/>
    <m/>
  </r>
  <r>
    <x v="5"/>
    <x v="4"/>
    <s v="FPD350_H7/CH/FPD/NONELEM/MAT"/>
    <x v="0"/>
    <n v="5"/>
    <s v="U7"/>
    <n v="21"/>
    <b v="1"/>
    <b v="0"/>
    <m/>
    <s v="Alloy C276 (UNS N010276)"/>
    <s v="Alloy C276 (UNS N010276)"/>
    <m/>
    <m/>
    <m/>
    <m/>
  </r>
  <r>
    <x v="5"/>
    <x v="4"/>
    <s v="FPD350_H7/CH/FPD/NONELEM/MAT"/>
    <x v="0"/>
    <n v="5"/>
    <s v="Z9"/>
    <n v="22"/>
    <b v="1"/>
    <b v="0"/>
    <m/>
    <s v="Others"/>
    <s v="Others"/>
    <s v="Customer"/>
    <m/>
    <m/>
    <m/>
  </r>
  <r>
    <x v="5"/>
    <x v="5"/>
    <s v="FPD350_H7/CH/FPD/MOUNTING"/>
    <x v="0"/>
    <n v="6"/>
    <s v="T1"/>
    <n v="1"/>
    <b v="1"/>
    <b v="0"/>
    <s v="CH/FPD/TORBAR/TYPE=E2"/>
    <s v="Threaded connection without end support"/>
    <s v="Threaded connection without end support"/>
    <m/>
    <m/>
    <m/>
    <m/>
  </r>
  <r>
    <x v="5"/>
    <x v="5"/>
    <s v="FPD350_H7/CH/FPD/MOUNTING"/>
    <x v="0"/>
    <n v="6"/>
    <s v="T2"/>
    <n v="2"/>
    <b v="1"/>
    <b v="0"/>
    <s v="CH/FPD/TORBAR/TYPE=E1"/>
    <s v="Threaded connection with threaded end support"/>
    <s v="Threaded connection with threaded end support"/>
    <m/>
    <m/>
    <m/>
    <m/>
  </r>
  <r>
    <x v="5"/>
    <x v="5"/>
    <s v="FPD350_H7/CH/FPD/MOUNTING"/>
    <x v="0"/>
    <n v="6"/>
    <s v="F1"/>
    <n v="3"/>
    <b v="1"/>
    <b v="0"/>
    <s v="CH/FPD/TORBAR/TYPE=E2"/>
    <s v="Flanged Standoff without end support"/>
    <s v="Flanged Standoff without end support"/>
    <m/>
    <b v="1"/>
    <m/>
    <m/>
  </r>
  <r>
    <x v="5"/>
    <x v="5"/>
    <s v="FPD350_H7/CH/FPD/MOUNTING"/>
    <x v="0"/>
    <n v="6"/>
    <s v="F2"/>
    <n v="4"/>
    <b v="1"/>
    <b v="0"/>
    <s v="CH/FPD/TORBAR/TYPE=E1"/>
    <s v="Flanged Standoff with weld cup end support"/>
    <s v="Flanged Standoff with weld cup end support"/>
    <m/>
    <b v="1"/>
    <m/>
    <m/>
  </r>
  <r>
    <x v="5"/>
    <x v="5"/>
    <s v="FPD350_H7/CH/FPD/MOUNTING"/>
    <x v="0"/>
    <n v="6"/>
    <s v="F3"/>
    <n v="5"/>
    <b v="1"/>
    <b v="0"/>
    <s v="CH/FPD/TORBAR/TYPE=E1"/>
    <s v="2 Flanged Standoffs and External Flanged End Support"/>
    <s v="2 Flanged Standoffs and External Flanged End Support"/>
    <m/>
    <m/>
    <m/>
    <m/>
  </r>
  <r>
    <x v="5"/>
    <x v="5"/>
    <s v="FPD350_H7/CH/FPD/MOUNTING"/>
    <x v="0"/>
    <n v="6"/>
    <s v="F4"/>
    <n v="6"/>
    <b v="1"/>
    <b v="0"/>
    <s v="CH/FPD/TORBAR/TYPE=E1"/>
    <s v="2 Flanged Standoffs and Internal Flanged End Support"/>
    <s v="2 Flanged Standoffs and Internal Flanged End Support"/>
    <m/>
    <m/>
    <m/>
    <m/>
  </r>
  <r>
    <x v="5"/>
    <x v="5"/>
    <s v="FPD350_H7/CH/FPD/MOUNTING"/>
    <x v="0"/>
    <n v="6"/>
    <s v="F5"/>
    <n v="7"/>
    <b v="1"/>
    <b v="0"/>
    <s v="CH/FPD/TORBAR/TYPE=E1"/>
    <s v="External Flanged End Support only (no stand-offs supplied)"/>
    <s v="External Flanged End Support only (no stand-offs supplied)"/>
    <m/>
    <m/>
    <m/>
    <m/>
  </r>
  <r>
    <x v="5"/>
    <x v="5"/>
    <s v="FPD350_H7/CH/FPD/MOUNTING"/>
    <x v="0"/>
    <n v="6"/>
    <s v="F6"/>
    <n v="8"/>
    <b v="1"/>
    <b v="0"/>
    <s v="CH/FPD/TORBAR/TYPE=E1"/>
    <s v="Internal Flanged End Support only (no stand-offs supplied)"/>
    <s v="Internal Flanged End Support only (no stand-offs supplied)"/>
    <m/>
    <m/>
    <m/>
    <m/>
  </r>
  <r>
    <x v="5"/>
    <x v="5"/>
    <s v="FPD350_H7/CH/FPD/MOUNTING"/>
    <x v="0"/>
    <n v="6"/>
    <s v="F7"/>
    <n v="9"/>
    <b v="1"/>
    <b v="0"/>
    <s v="CH/FPD/TORBAR/TYPE=E2"/>
    <s v="Standoff fittings supplied by customer - versions without flanged end supports "/>
    <s v="Standoff fittings supplied by customer - versions without flanged end supports "/>
    <m/>
    <m/>
    <m/>
    <m/>
  </r>
  <r>
    <x v="5"/>
    <x v="5"/>
    <s v="FPD350_H7/CH/FPD/MOUNTING"/>
    <x v="0"/>
    <n v="6"/>
    <s v="F8"/>
    <n v="10"/>
    <b v="1"/>
    <b v="0"/>
    <s v="CH/FPD/TORBAR/TYPE=E1"/>
    <s v="Standoff fittings supplied by customer - versions with flanged end supports "/>
    <s v="Standoff fittings supplied by customer - versions with flanged end supports "/>
    <m/>
    <m/>
    <m/>
    <m/>
  </r>
  <r>
    <x v="5"/>
    <x v="6"/>
    <s v="FPD350_H7/CH/FPD/END/CONN/TYPE"/>
    <x v="0"/>
    <n v="7"/>
    <s v="T1"/>
    <n v="1"/>
    <b v="1"/>
    <b v="0"/>
    <s v="NOT(CH/FPD/MOUNTING=T1 OR CH/FPD/MOUNTING=T2)"/>
    <s v="Threaded BSPT"/>
    <s v="Threaded BSPT"/>
    <m/>
    <m/>
    <m/>
    <m/>
  </r>
  <r>
    <x v="5"/>
    <x v="6"/>
    <s v="FPD350_H7/CH/FPD/END/CONN/TYPE"/>
    <x v="0"/>
    <n v="7"/>
    <s v="T2"/>
    <n v="2"/>
    <b v="1"/>
    <b v="0"/>
    <s v="NOT(CH/FPD/MOUNTING=T1 OR CH/FPD/MOUNTING=T2)"/>
    <s v="Threaded NPT"/>
    <s v="Threaded NPT"/>
    <m/>
    <m/>
    <m/>
    <m/>
  </r>
  <r>
    <x v="5"/>
    <x v="6"/>
    <s v="FPD350_H7/CH/FPD/END/CONN/TYPE"/>
    <x v="0"/>
    <n v="7"/>
    <s v="R4"/>
    <n v="3"/>
    <b v="1"/>
    <b v="0"/>
    <s v="NOT(CH/FPD/MOUNTING=F1 OR CH/FPD/MOUNTING=F2 OR CH/FPD/MOUNTING=F3 OR CH/FPD/MOUNTING=F4 OR CH/FPD/MOUNTING=F5 OR CH/FPD/MOUNTING=F6 OR CH/FPD/MOUNTING=F7)"/>
    <s v="Raised Face DN 40 (1-1/2 in.)"/>
    <s v="Raised Face DN 40 (1-1/2 in.)"/>
    <m/>
    <b v="1"/>
    <m/>
    <m/>
  </r>
  <r>
    <x v="5"/>
    <x v="6"/>
    <s v="FPD350_H7/CH/FPD/END/CONN/TYPE"/>
    <x v="0"/>
    <n v="7"/>
    <s v="R5"/>
    <n v="4"/>
    <b v="1"/>
    <b v="0"/>
    <s v="NOT(CH/FPD/MOUNTING=F1 OR CH/FPD/MOUNTING=F2 OR CH/FPD/MOUNTING=F3 OR CH/FPD/MOUNTING=F4 OR CH/FPD/MOUNTING=F5 OR CH/FPD/MOUNTING=F6 OR CH/FPD/MOUNTING=F7)"/>
    <s v="Raised Face DN 50 (2 in.)"/>
    <s v="Raised Face DN 50 (2 in.)"/>
    <m/>
    <m/>
    <m/>
    <m/>
  </r>
  <r>
    <x v="5"/>
    <x v="6"/>
    <s v="FPD350_H7/CH/FPD/END/CONN/TYPE"/>
    <x v="0"/>
    <n v="7"/>
    <s v="R6"/>
    <n v="5"/>
    <b v="1"/>
    <b v="0"/>
    <s v="NOT(CH/FPD/MOUNTING=F1 OR CH/FPD/MOUNTING=F2 OR CH/FPD/MOUNTING=F3 OR CH/FPD/MOUNTING=F4 OR CH/FPD/MOUNTING=F5 OR CH/FPD/MOUNTING=F6 OR CH/FPD/MOUNTING=F7)"/>
    <s v="Raised Face DN 80 (3 in.)"/>
    <s v="Raised Face DN 80 (3 in.)"/>
    <m/>
    <m/>
    <m/>
    <m/>
  </r>
  <r>
    <x v="5"/>
    <x v="6"/>
    <s v="FPD350_H7/CH/FPD/END/CONN/TYPE"/>
    <x v="0"/>
    <n v="7"/>
    <s v="J2"/>
    <n v="5"/>
    <b v="1"/>
    <b v="0"/>
    <s v="NOT(CH/FPD/MOUNTING=F1 OR CH/FPD/MOUNTING=F2 OR CH/FPD/MOUNTING=F3 OR CH/FPD/MOUNTING=F4 OR CH/FPD/MOUNTING=F5 OR CH/FPD/MOUNTING=F6 OR CH/FPD/MOUNTING=F7)"/>
    <s v="RTJ DN 40 (1-1/2 in.)"/>
    <s v="RTJ DN 40 (1-1/2 in.)"/>
    <m/>
    <m/>
    <m/>
    <m/>
  </r>
  <r>
    <x v="5"/>
    <x v="6"/>
    <s v="FPD350_H7/CH/FPD/END/CONN/TYPE"/>
    <x v="0"/>
    <n v="7"/>
    <s v="J3"/>
    <n v="6"/>
    <b v="1"/>
    <b v="0"/>
    <s v="NOT(CH/FPD/MOUNTING=F1 OR CH/FPD/MOUNTING=F2 OR CH/FPD/MOUNTING=F3 OR CH/FPD/MOUNTING=F4 OR CH/FPD/MOUNTING=F5 OR CH/FPD/MOUNTING=F6 OR CH/FPD/MOUNTING=F7)"/>
    <s v="RTJ DN 50 (2 in.)"/>
    <s v="RTJ DN 50 (2 in.)"/>
    <m/>
    <m/>
    <m/>
    <m/>
  </r>
  <r>
    <x v="5"/>
    <x v="6"/>
    <s v="FPD350_H7/CH/FPD/END/CONN/TYPE"/>
    <x v="0"/>
    <n v="7"/>
    <s v="F4"/>
    <n v="6"/>
    <b v="1"/>
    <b v="0"/>
    <s v="NOT(CH/FPD/MOUNTING=F1 OR CH/FPD/MOUNTING=F2 OR CH/FPD/MOUNTING=F3 OR CH/FPD/MOUNTING=F4 OR CH/FPD/MOUNTING=F5 OR CH/FPD/MOUNTING=F6 OR CH/FPD/MOUNTING=F7)"/>
    <s v="Flat Face DN 40 (1-1/2 in.)"/>
    <s v="Flat Face DN 40 (1-1/2 in.)"/>
    <m/>
    <m/>
    <m/>
    <m/>
  </r>
  <r>
    <x v="5"/>
    <x v="6"/>
    <s v="FPD350_H7/CH/FPD/END/CONN/TYPE"/>
    <x v="0"/>
    <n v="7"/>
    <s v="F5"/>
    <n v="7"/>
    <b v="1"/>
    <b v="0"/>
    <s v="NOT(CH/FPD/MOUNTING=F1 OR CH/FPD/MOUNTING=F2 OR CH/FPD/MOUNTING=F3 OR CH/FPD/MOUNTING=F4 OR CH/FPD/MOUNTING=F5 OR CH/FPD/MOUNTING=F6 OR CH/FPD/MOUNTING=F7)"/>
    <s v="Flat Face DN 50 (2 in.)"/>
    <s v="Flat Face DN 50 (2 in.)"/>
    <m/>
    <m/>
    <m/>
    <m/>
  </r>
  <r>
    <x v="5"/>
    <x v="6"/>
    <s v="FPD350_H7/CH/FPD/END/CONN/TYPE"/>
    <x v="0"/>
    <n v="7"/>
    <s v="J4"/>
    <n v="7"/>
    <b v="1"/>
    <b v="0"/>
    <s v="NOT(CH/FPD/MOUNTING=F1 OR CH/FPD/MOUNTING=F2 OR CH/FPD/MOUNTING=F3 OR CH/FPD/MOUNTING=F4 OR CH/FPD/MOUNTING=F5 OR CH/FPD/MOUNTING=F6 OR CH/FPD/MOUNTING=F7)"/>
    <s v="RTJ DN 80 (3 in.)"/>
    <s v="RTJ DN 80 (3 in.)"/>
    <m/>
    <m/>
    <m/>
    <m/>
  </r>
  <r>
    <x v="5"/>
    <x v="6"/>
    <s v="FPD350_H7/CH/FPD/END/CONN/TYPE"/>
    <x v="0"/>
    <n v="7"/>
    <s v="F6"/>
    <n v="8"/>
    <b v="1"/>
    <b v="0"/>
    <s v="NOT(CH/FPD/MOUNTING=F1 OR CH/FPD/MOUNTING=F2 OR CH/FPD/MOUNTING=F3 OR CH/FPD/MOUNTING=F4 OR CH/FPD/MOUNTING=F5 OR CH/FPD/MOUNTING=F6 OR CH/FPD/MOUNTING=F7)"/>
    <s v="Flat Face DN 80 (3 in.)"/>
    <s v="Flat Face DN 80 (3 in.)"/>
    <m/>
    <m/>
    <m/>
    <m/>
  </r>
  <r>
    <x v="5"/>
    <x v="6"/>
    <s v="FPD350_H7/CH/FPD/END/CONN/TYPE"/>
    <x v="0"/>
    <n v="7"/>
    <s v="Z9"/>
    <n v="9"/>
    <b v="1"/>
    <b v="0"/>
    <m/>
    <s v="Others"/>
    <s v="Others"/>
    <s v="Customer"/>
    <m/>
    <m/>
    <m/>
  </r>
  <r>
    <x v="5"/>
    <x v="7"/>
    <s v="FPD350_H7/CH/FPD/END/CONN/RAT"/>
    <x v="0"/>
    <n v="8"/>
    <s v="Y0"/>
    <n v="1"/>
    <b v="1"/>
    <b v="0"/>
    <s v="NOT(CH/FPD/MOUNTING=T1 OR CH/FPD/MOUNTING=T2)"/>
    <s v="Not flanged"/>
    <s v="Not flanged"/>
    <m/>
    <m/>
    <m/>
    <m/>
  </r>
  <r>
    <x v="5"/>
    <x v="7"/>
    <s v="FPD350_H7/CH/FPD/END/CONN/RAT"/>
    <x v="0"/>
    <n v="8"/>
    <s v="A1"/>
    <n v="2"/>
    <b v="1"/>
    <b v="0"/>
    <s v="CH/FPD/MOUNTING=T1 OR CH/FPD/MOUNTING=T2"/>
    <s v="ASME Class 150"/>
    <s v="ASME Class 150"/>
    <m/>
    <b v="1"/>
    <m/>
    <m/>
  </r>
  <r>
    <x v="5"/>
    <x v="7"/>
    <s v="FPD350_H7/CH/FPD/END/CONN/RAT"/>
    <x v="0"/>
    <n v="8"/>
    <s v="A3"/>
    <n v="3"/>
    <b v="1"/>
    <b v="0"/>
    <s v="CH/FPD/MOUNTING=T1 OR CH/FPD/MOUNTING=T2"/>
    <s v="ASME Class 300"/>
    <s v="ASME Class 300"/>
    <m/>
    <b v="1"/>
    <m/>
    <m/>
  </r>
  <r>
    <x v="5"/>
    <x v="7"/>
    <s v="FPD350_H7/CH/FPD/END/CONN/RAT"/>
    <x v="0"/>
    <n v="8"/>
    <s v="A6"/>
    <n v="4"/>
    <b v="1"/>
    <b v="0"/>
    <s v="CH/FPD/MOUNTING=T1 OR CH/FPD/MOUNTING=T2"/>
    <s v="ASME Class 600"/>
    <s v="ASME Class 600"/>
    <m/>
    <m/>
    <m/>
    <m/>
  </r>
  <r>
    <x v="5"/>
    <x v="7"/>
    <s v="FPD350_H7/CH/FPD/END/CONN/RAT"/>
    <x v="0"/>
    <n v="8"/>
    <s v="Z9"/>
    <n v="7"/>
    <b v="1"/>
    <b v="0"/>
    <m/>
    <s v="Others"/>
    <s v="Others"/>
    <s v="Customer"/>
    <m/>
    <m/>
    <m/>
  </r>
  <r>
    <x v="5"/>
    <x v="8"/>
    <s v="FPD350_H7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5"/>
    <x v="8"/>
    <s v="FPD350_H7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5"/>
    <x v="8"/>
    <s v="FPD350_H7/CH/FPD/TAPPING/TYPE"/>
    <x v="0"/>
    <n v="9"/>
    <s v="F1"/>
    <n v="3"/>
    <b v="1"/>
    <b v="0"/>
    <m/>
    <s v="Flanged DP connections (no valves)"/>
    <s v="Flanged DP connections (no valves)"/>
    <m/>
    <m/>
    <m/>
    <m/>
  </r>
  <r>
    <x v="5"/>
    <x v="8"/>
    <s v="FPD350_H7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5"/>
    <x v="8"/>
    <s v="FPD350_H7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5"/>
    <x v="8"/>
    <s v="FPD350_H7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5"/>
    <x v="8"/>
    <s v="FPD350_H7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5"/>
    <x v="8"/>
    <s v="FPD350_H7/CH/FPD/TAPPING/TYPE"/>
    <x v="0"/>
    <n v="9"/>
    <s v="D1"/>
    <n v="8"/>
    <b v="1"/>
    <b v="0"/>
    <m/>
    <s v="Direct mounting head"/>
    <s v="Direct mounting head"/>
    <m/>
    <b v="1"/>
    <m/>
    <m/>
  </r>
  <r>
    <x v="5"/>
    <x v="8"/>
    <s v="FPD350_H7/CH/FPD/TAPPING/TYPE"/>
    <x v="0"/>
    <n v="9"/>
    <s v="V1"/>
    <n v="9"/>
    <b v="1"/>
    <b v="0"/>
    <m/>
    <s v="Ball Valves"/>
    <s v="Ball Valves"/>
    <m/>
    <m/>
    <m/>
    <m/>
  </r>
  <r>
    <x v="5"/>
    <x v="8"/>
    <s v="FPD350_H7/CH/FPD/TAPPING/TYPE"/>
    <x v="0"/>
    <n v="9"/>
    <s v="V2"/>
    <n v="10"/>
    <b v="1"/>
    <b v="0"/>
    <m/>
    <s v="Needle Valves"/>
    <s v="Needle Valves"/>
    <m/>
    <b v="1"/>
    <m/>
    <m/>
  </r>
  <r>
    <x v="5"/>
    <x v="8"/>
    <s v="FPD350_H7/CH/FPD/TAPPING/TYPE"/>
    <x v="0"/>
    <n v="9"/>
    <s v="V3"/>
    <n v="11"/>
    <b v="1"/>
    <b v="0"/>
    <m/>
    <s v="Gate Valves"/>
    <s v="Gate Valves"/>
    <m/>
    <m/>
    <m/>
    <m/>
  </r>
  <r>
    <x v="5"/>
    <x v="8"/>
    <s v="FPD350_H7/CH/FPD/TAPPING/TYPE"/>
    <x v="0"/>
    <n v="9"/>
    <s v="V4"/>
    <n v="12"/>
    <b v="1"/>
    <b v="0"/>
    <m/>
    <s v="Globe Valves"/>
    <s v="Globe Valves"/>
    <m/>
    <m/>
    <m/>
    <m/>
  </r>
  <r>
    <x v="5"/>
    <x v="8"/>
    <s v="FPD350_H7/CH/FPD/TAPPING/TYPE"/>
    <x v="0"/>
    <n v="9"/>
    <s v="V5"/>
    <n v="13"/>
    <b v="1"/>
    <b v="0"/>
    <m/>
    <s v="Double Block &amp; Bleed Valves"/>
    <s v="Double Block &amp; Bleed Valves"/>
    <m/>
    <m/>
    <m/>
    <m/>
  </r>
  <r>
    <x v="5"/>
    <x v="9"/>
    <s v="FPD350_H7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5"/>
    <x v="9"/>
    <s v="FPD350_H7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5"/>
    <x v="9"/>
    <s v="FPD350_H7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5"/>
    <x v="9"/>
    <s v="FPD350_H7/CH/FPD/TAPPING/SIZE"/>
    <x v="0"/>
    <n v="10"/>
    <s v="T3"/>
    <n v="4"/>
    <b v="1"/>
    <b v="0"/>
    <s v="NOT(CH/FPD/TAPPING/TYPE=T1)"/>
    <s v="1/4 in. BSP male"/>
    <s v="1/4 in. BSP male"/>
    <m/>
    <m/>
    <m/>
    <m/>
  </r>
  <r>
    <x v="5"/>
    <x v="9"/>
    <s v="FPD350_H7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5"/>
    <x v="9"/>
    <s v="FPD350_H7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5"/>
    <x v="9"/>
    <s v="FPD350_H7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5"/>
    <x v="9"/>
    <s v="FPD350_H7/CH/FPD/TAPPING/SIZE"/>
    <x v="0"/>
    <n v="10"/>
    <s v="T7"/>
    <n v="8"/>
    <b v="1"/>
    <b v="0"/>
    <s v="NOT(CH/FPD/TAPPING/TYPE=T1)"/>
    <s v="1/2 in. BSP male"/>
    <s v="1/2 in. BSP male"/>
    <m/>
    <m/>
    <m/>
    <m/>
  </r>
  <r>
    <x v="5"/>
    <x v="9"/>
    <s v="FPD350_H7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5"/>
    <x v="9"/>
    <s v="FPD350_H7/CH/FPD/TAPPING/SIZE"/>
    <x v="0"/>
    <n v="10"/>
    <s v="F1"/>
    <n v="10"/>
    <b v="1"/>
    <b v="0"/>
    <s v="(CH/FPD/END/CONN/RAT=Y0) OR (CH/FPD/TAPPING/TYPE=T1 OR CH/FPD/TAPPING/TYPE=W1 OR CH/FPD/TAPPING/TYPE=D1 OR CH/FPD/TAPPING/TYPE=D2 OR CH/FPD/TAPPING/TYPE=D3 OR CH/FPD/TAPPING/TYPE=D4 OR CH/FPD/TAPPING/TYPE=D5 OR CH/FPD/TAPPING/TYPE=V1 OR CH/FPD/TAPPING/TYPE=V4 OR CH/FPD/TAPPING/TYPE=V5)"/>
    <s v="1/2 in. flanged (specification as mounting flange)"/>
    <s v="1/2 in. flanged (specification as mounting flange)"/>
    <m/>
    <m/>
    <m/>
    <m/>
  </r>
  <r>
    <x v="5"/>
    <x v="9"/>
    <s v="FPD350_H7/CH/FPD/TAPPING/SIZE"/>
    <x v="0"/>
    <n v="10"/>
    <s v="F2"/>
    <n v="11"/>
    <b v="1"/>
    <b v="0"/>
    <s v="(CH/FPD/END/CONN/RAT=Y0) OR (CH/FPD/TAPPING/TYPE=T1 OR CH/FPD/TAPPING/TYPE=W1 OR CH/FPD/TAPPING/TYPE=D1 OR CH/FPD/TAPPING/TYPE=D2 OR CH/FPD/TAPPING/TYPE=D3 OR CH/FPD/TAPPING/TYPE=D4 OR CH/FPD/TAPPING/TYPE=D5 OR CH/FPD/TAPPING/TYPE=V1 OR CH/FPD/TAPPING/TYPE=V4 OR CH/FPD/TAPPING/TYPE=V5)"/>
    <s v="3/4 in. flanged (specification as mounting flange)"/>
    <s v="3/4 in. flanged (specification as mounting flange)"/>
    <m/>
    <m/>
    <m/>
    <m/>
  </r>
  <r>
    <x v="5"/>
    <x v="9"/>
    <s v="FPD350_H7/CH/FPD/TAPPING/SIZE"/>
    <x v="0"/>
    <n v="10"/>
    <s v="S1"/>
    <n v="12"/>
    <b v="1"/>
    <b v="0"/>
    <s v="NOT(CH/FPD/TAPPING/TYPE=W1 OR CH/FPD/TAPPING/TYPE=V2 OR CH/FPD/TAPPING/TYPE=V3 OR CH/FPD/TAPPING/TYPE=V4)"/>
    <s v="1/2 in. Socket Weld DP connections (no valves)"/>
    <s v="1/2 in. Socket Weld DP connections (no valves)"/>
    <m/>
    <m/>
    <m/>
    <m/>
  </r>
  <r>
    <x v="5"/>
    <x v="9"/>
    <s v="FPD350_H7/CH/FPD/TAPPING/SIZE"/>
    <x v="0"/>
    <n v="10"/>
    <s v="Z9"/>
    <n v="13"/>
    <b v="1"/>
    <b v="0"/>
    <m/>
    <s v="Others"/>
    <s v="Others"/>
    <s v="Customer"/>
    <m/>
    <m/>
    <m/>
  </r>
  <r>
    <x v="5"/>
    <x v="10"/>
    <s v="FPD350_H7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5"/>
    <x v="10"/>
    <s v="FPD350_H7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5"/>
    <x v="10"/>
    <s v="FPD350_H7/CH/FPD/VALVE/MAT"/>
    <x v="0"/>
    <n v="11"/>
    <s v="C3"/>
    <n v="3"/>
    <b v="1"/>
    <b v="0"/>
    <s v="NOT(CH/FPD/TAPPING/TYPE=V4)"/>
    <s v="Carbon Steel"/>
    <s v="Carbon Steel"/>
    <m/>
    <m/>
    <m/>
    <m/>
  </r>
  <r>
    <x v="5"/>
    <x v="10"/>
    <s v="FPD350_H7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"/>
    <s v="Alloy C276 (UNS N010276)"/>
    <s v="Alloy C276 (UNS N010276)"/>
    <m/>
    <m/>
    <m/>
    <m/>
  </r>
  <r>
    <x v="5"/>
    <x v="10"/>
    <s v="FPD350_H7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5"/>
    <x v="10"/>
    <s v="FPD350_H7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5"/>
    <x v="10"/>
    <s v="FPD350_H7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5"/>
    <x v="10"/>
    <s v="FPD350_H7/CH/FPD/VALVE/MAT"/>
    <x v="0"/>
    <n v="11"/>
    <s v="Z9"/>
    <n v="8"/>
    <b v="1"/>
    <b v="0"/>
    <m/>
    <s v="Others"/>
    <s v="Others"/>
    <m/>
    <m/>
    <m/>
    <m/>
  </r>
  <r>
    <x v="5"/>
    <x v="11"/>
    <s v="FPD350_H7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5"/>
    <x v="11"/>
    <s v="FPD350_H7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5"/>
    <x v="11"/>
    <s v="FPD350_H7/CH/FPD/PIPE/ORIENT"/>
    <x v="0"/>
    <n v="12"/>
    <s v="RNH"/>
    <n v="3"/>
    <b v="1"/>
    <b v="0"/>
    <m/>
    <s v="Horizontal, rectangular pipe/duct"/>
    <s v="Horizontal, rectangular pipe/duct"/>
    <m/>
    <m/>
    <m/>
    <m/>
  </r>
  <r>
    <x v="5"/>
    <x v="11"/>
    <s v="FPD350_H7/CH/FPD/PIPE/ORIENT"/>
    <x v="0"/>
    <n v="12"/>
    <s v="RNV"/>
    <n v="4"/>
    <b v="1"/>
    <b v="0"/>
    <m/>
    <s v="Vertical, rectangular pipe/duct"/>
    <s v="Vertical, rectangular pipe/duct"/>
    <m/>
    <m/>
    <m/>
    <m/>
  </r>
  <r>
    <x v="5"/>
    <x v="12"/>
    <s v="FPD350_H7/CH/FPD/ISO/VALVE"/>
    <x v="0"/>
    <n v="13"/>
    <s v="BC7"/>
    <n v="1"/>
    <b v="1"/>
    <b v="0"/>
    <s v="NOT(CH/FPD/MOUNTING=T1 OR CH/FPD/MOUNTING=T2)"/>
    <s v="1-1/4 in. threaded ball valve - A216 carbon steel with 316 SS trim"/>
    <s v="1-1/4 in. threaded ball valve - A216 carbon steel with 316 SS trim"/>
    <m/>
    <m/>
    <m/>
    <m/>
  </r>
  <r>
    <x v="5"/>
    <x v="12"/>
    <s v="FPD350_H7/CH/FPD/ISO/VALVE"/>
    <x v="0"/>
    <n v="13"/>
    <s v="BS7"/>
    <n v="2"/>
    <b v="1"/>
    <b v="0"/>
    <s v="NOT(CH/FPD/MOUNTING=T1 OR CH/FPD/MOUNTING=T2)"/>
    <s v="1-1/4 in. threaded ball valve - stainless steel"/>
    <s v="1-1/4 in. threaded ball valve - stainless steel"/>
    <m/>
    <m/>
    <m/>
    <m/>
  </r>
  <r>
    <x v="5"/>
    <x v="12"/>
    <s v="FPD350_H7/CH/FPD/ISO/VALVE"/>
    <x v="0"/>
    <n v="13"/>
    <s v="BC8"/>
    <n v="3"/>
    <b v="1"/>
    <b v="0"/>
    <s v="NOT(CH/FPD/END/CONN/TYPE=R4 OR CH/FPD/END/CONN/TYPE=F4 OR CH/FPD/END/CONN/TYPE=J2)"/>
    <s v="1-1/2 in. flanged ball valve - A216 carbon steel with 316 SS trim"/>
    <s v="1-1/2 in. flanged ball valve - A216 carbon steel with 316 SS trim"/>
    <m/>
    <b v="1"/>
    <m/>
    <m/>
  </r>
  <r>
    <x v="5"/>
    <x v="12"/>
    <s v="FPD350_H7/CH/FPD/ISO/VALVE"/>
    <x v="0"/>
    <n v="13"/>
    <s v="BH8"/>
    <n v="4"/>
    <b v="1"/>
    <b v="0"/>
    <s v="NOT(CH/FPD/END/CONN/TYPE=R4 OR CH/FPD/END/CONN/TYPE=F4 OR CH/FPD/END/CONN/TYPE=J2)"/>
    <s v="1-1/2 in. flanged ball valve - Alloy 276"/>
    <s v="1-1/2 in. flanged ball valve - Alloy 276"/>
    <m/>
    <m/>
    <m/>
    <m/>
  </r>
  <r>
    <x v="5"/>
    <x v="12"/>
    <s v="FPD350_H7/CH/FPD/ISO/VALVE"/>
    <x v="0"/>
    <n v="13"/>
    <s v="BM8"/>
    <n v="5"/>
    <b v="1"/>
    <b v="0"/>
    <s v="NOT(CH/FPD/END/CONN/TYPE=R4 OR CH/FPD/END/CONN/TYPE=F4 OR CH/FPD/END/CONN/TYPE=J2)"/>
    <s v="1-1/2 in. flanged ball valve - Alloy 400"/>
    <s v="1-1/2 in. flanged ball valve - Alloy 400"/>
    <m/>
    <m/>
    <m/>
    <m/>
  </r>
  <r>
    <x v="5"/>
    <x v="12"/>
    <s v="FPD350_H7/CH/FPD/ISO/VALVE"/>
    <x v="0"/>
    <n v="13"/>
    <s v="BA8"/>
    <n v="6"/>
    <b v="1"/>
    <b v="0"/>
    <s v="NOT(CH/FPD/END/CONN/TYPE=R4 OR CH/FPD/END/CONN/TYPE=F4 OR CH/FPD/END/CONN/TYPE=J2)"/>
    <s v="1-1/2 in. flanged ball valve - Aluminium-Bronze"/>
    <s v="1-1/2 in. flanged ball valve - Aluminium-Bronze"/>
    <m/>
    <m/>
    <m/>
    <m/>
  </r>
  <r>
    <x v="5"/>
    <x v="12"/>
    <s v="FPD350_H7/CH/FPD/ISO/VALVE"/>
    <x v="0"/>
    <n v="13"/>
    <s v="BS8"/>
    <n v="7"/>
    <b v="1"/>
    <b v="0"/>
    <s v="NOT(CH/FPD/END/CONN/TYPE=R4 OR CH/FPD/END/CONN/TYPE=F4 OR CH/FPD/END/CONN/TYPE=J2)"/>
    <s v="1-1/2 in. flanged ball valve - stainless steel"/>
    <s v="1-1/2 in. flanged ball valve - stainless steel"/>
    <m/>
    <b v="1"/>
    <m/>
    <m/>
  </r>
  <r>
    <x v="5"/>
    <x v="12"/>
    <s v="FPD350_H7/CH/FPD/ISO/VALVE"/>
    <x v="0"/>
    <n v="13"/>
    <s v="GC8"/>
    <n v="8"/>
    <b v="1"/>
    <b v="0"/>
    <s v="NOT(CH/FPD/END/CONN/TYPE=R4 OR CH/FPD/END/CONN/TYPE=F4 OR CH/FPD/END/CONN/TYPE=J2)"/>
    <s v="1-1/2 in. flanged gate valve - A216 carbon steel with 316 SS trim"/>
    <s v="1-1/2 in. flanged gate valve - A216 carbon steel with 316 SS trim"/>
    <m/>
    <m/>
    <m/>
    <m/>
  </r>
  <r>
    <x v="5"/>
    <x v="12"/>
    <s v="FPD350_H7/CH/FPD/ISO/VALVE"/>
    <x v="0"/>
    <n v="13"/>
    <s v="GS8"/>
    <n v="9"/>
    <b v="1"/>
    <b v="0"/>
    <s v="NOT(CH/FPD/END/CONN/TYPE=R4 OR CH/FPD/END/CONN/TYPE=F4 OR CH/FPD/END/CONN/TYPE=J2)"/>
    <s v="1-1/2 in. flanged gate valve - stainless steel"/>
    <s v="1-1/2 in. flanged gate valve - stainless steel"/>
    <m/>
    <m/>
    <m/>
    <m/>
  </r>
  <r>
    <x v="5"/>
    <x v="12"/>
    <s v="FPD350_H7/CH/FPD/ISO/VALVE"/>
    <x v="0"/>
    <n v="13"/>
    <s v="BC6"/>
    <n v="10"/>
    <b v="1"/>
    <b v="0"/>
    <s v="NOT(CH/FPD/END/CONN/TYPE=R5 OR CH/FPD/END/CONN/TYPE=F5 OR CH/FPD/END/CONN/TYPE=J3)"/>
    <s v="2 in. flanged ball valve - A216 carbon steel with 316 SS trim"/>
    <s v="2 in. flanged ball valve - A216 carbon steel with 316 SS trim"/>
    <m/>
    <m/>
    <m/>
    <m/>
  </r>
  <r>
    <x v="5"/>
    <x v="12"/>
    <s v="FPD350_H7/CH/FPD/ISO/VALVE"/>
    <x v="0"/>
    <n v="13"/>
    <s v="BH6"/>
    <n v="11"/>
    <b v="1"/>
    <b v="0"/>
    <s v="NOT(CH/FPD/END/CONN/TYPE=R5 OR CH/FPD/END/CONN/TYPE=F5 OR CH/FPD/END/CONN/TYPE=J3)"/>
    <s v="2 in. flanged ball valve - Alloy 276"/>
    <s v="2 in. flanged ball valve - Alloy 276"/>
    <m/>
    <m/>
    <m/>
    <m/>
  </r>
  <r>
    <x v="5"/>
    <x v="12"/>
    <s v="FPD350_H7/CH/FPD/ISO/VALVE"/>
    <x v="0"/>
    <n v="13"/>
    <s v="BM6"/>
    <n v="12"/>
    <b v="1"/>
    <b v="0"/>
    <s v="NOT(CH/FPD/END/CONN/TYPE=R5 OR CH/FPD/END/CONN/TYPE=F5 OR CH/FPD/END/CONN/TYPE=J3)"/>
    <s v="2 in. flanged ball valve - Alloy 400"/>
    <s v="2 in. flanged ball valve - Alloy 400"/>
    <m/>
    <m/>
    <m/>
    <m/>
  </r>
  <r>
    <x v="5"/>
    <x v="12"/>
    <s v="FPD350_H7/CH/FPD/ISO/VALVE"/>
    <x v="0"/>
    <n v="13"/>
    <s v="BA6"/>
    <n v="13"/>
    <b v="1"/>
    <b v="0"/>
    <s v="NOT(CH/FPD/END/CONN/TYPE=R5 OR CH/FPD/END/CONN/TYPE=F5 OR CH/FPD/END/CONN/TYPE=J3)"/>
    <s v="2 in. flanged ball valve - Aluminium-Bronze"/>
    <s v="2 in. flanged ball valve - Aluminium-Bronze"/>
    <m/>
    <m/>
    <m/>
    <m/>
  </r>
  <r>
    <x v="5"/>
    <x v="12"/>
    <s v="FPD350_H7/CH/FPD/ISO/VALVE"/>
    <x v="0"/>
    <n v="13"/>
    <s v="BS6"/>
    <n v="14"/>
    <b v="1"/>
    <b v="0"/>
    <s v="NOT(CH/FPD/END/CONN/TYPE=R5 OR CH/FPD/END/CONN/TYPE=F5 OR CH/FPD/END/CONN/TYPE=J3)"/>
    <s v="2 in. flanged ball valve - stainless steel"/>
    <s v="2 in. flanged ball valve - stainless steel"/>
    <m/>
    <m/>
    <m/>
    <m/>
  </r>
  <r>
    <x v="5"/>
    <x v="12"/>
    <s v="FPD350_H7/CH/FPD/ISO/VALVE"/>
    <x v="0"/>
    <n v="13"/>
    <s v="GC6"/>
    <n v="15"/>
    <b v="1"/>
    <b v="0"/>
    <s v="NOT(CH/FPD/END/CONN/TYPE=R5 OR CH/FPD/END/CONN/TYPE=F5 OR CH/FPD/END/CONN/TYPE=J3)"/>
    <s v="2 in. flanged gate valve - A216 carbon steel with 316 SS trim"/>
    <s v="2 in. flanged gate valve - A216 carbon steel with 316 SS trim"/>
    <m/>
    <m/>
    <m/>
    <m/>
  </r>
  <r>
    <x v="5"/>
    <x v="12"/>
    <s v="FPD350_H7/CH/FPD/ISO/VALVE"/>
    <x v="0"/>
    <n v="13"/>
    <s v="GS6"/>
    <n v="16"/>
    <b v="1"/>
    <b v="0"/>
    <s v="NOT(CH/FPD/END/CONN/TYPE=R5 OR CH/FPD/END/CONN/TYPE=F5 OR CH/FPD/END/CONN/TYPE=J3)"/>
    <s v="2 in. flanged gate valve - stainless steel"/>
    <s v="2 in. flanged gate valve - stainless steel"/>
    <m/>
    <m/>
    <m/>
    <m/>
  </r>
  <r>
    <x v="5"/>
    <x v="12"/>
    <s v="FPD350_H7/CH/FPD/ISO/VALVE"/>
    <x v="0"/>
    <n v="13"/>
    <s v="BC9"/>
    <n v="17"/>
    <b v="1"/>
    <b v="0"/>
    <s v="NOT(CH/FPD/END/CONN/TYPE=R6 OR CH/FPD/END/CONN/TYPE=F6 OR CH/FPD/END/CONN/TYPE=J4)"/>
    <s v="3 in. flanged ball valve - A216 carbon steel with 316 SS trim"/>
    <s v="3 in. flanged ball valve - A216 carbon steel with 316 SS trim"/>
    <m/>
    <m/>
    <m/>
    <m/>
  </r>
  <r>
    <x v="5"/>
    <x v="12"/>
    <s v="FPD350_H7/CH/FPD/ISO/VALVE"/>
    <x v="0"/>
    <n v="13"/>
    <s v="BH9"/>
    <n v="18"/>
    <b v="1"/>
    <b v="0"/>
    <s v="NOT(CH/FPD/END/CONN/TYPE=R6 OR CH/FPD/END/CONN/TYPE=F6 OR CH/FPD/END/CONN/TYPE=J4)"/>
    <s v="3 in. flanged ball valve - Alloy 276"/>
    <s v="3 in. flanged ball valve - Alloy 276"/>
    <m/>
    <m/>
    <m/>
    <m/>
  </r>
  <r>
    <x v="5"/>
    <x v="12"/>
    <s v="FPD350_H7/CH/FPD/ISO/VALVE"/>
    <x v="0"/>
    <n v="13"/>
    <s v="BM9"/>
    <n v="19"/>
    <b v="1"/>
    <b v="0"/>
    <s v="NOT(CH/FPD/END/CONN/TYPE=R6 OR CH/FPD/END/CONN/TYPE=F6 OR CH/FPD/END/CONN/TYPE=J4)"/>
    <s v="3 in. flanged ball valve - Alloy 400"/>
    <s v="3 in. flanged ball valve - Alloy 400"/>
    <m/>
    <m/>
    <m/>
    <m/>
  </r>
  <r>
    <x v="5"/>
    <x v="12"/>
    <s v="FPD350_H7/CH/FPD/ISO/VALVE"/>
    <x v="0"/>
    <n v="13"/>
    <s v="BA9"/>
    <n v="20"/>
    <b v="1"/>
    <b v="0"/>
    <s v="NOT(CH/FPD/END/CONN/TYPE=R6 OR CH/FPD/END/CONN/TYPE=F6 OR CH/FPD/END/CONN/TYPE=J4)"/>
    <s v="3 in. flanged ball valve - Aluminium-Bronze"/>
    <s v="3 in. flanged ball valve - Aluminium-Bronze"/>
    <m/>
    <m/>
    <m/>
    <m/>
  </r>
  <r>
    <x v="5"/>
    <x v="12"/>
    <s v="FPD350_H7/CH/FPD/ISO/VALVE"/>
    <x v="0"/>
    <n v="13"/>
    <s v="BS9"/>
    <n v="21"/>
    <b v="1"/>
    <b v="0"/>
    <s v="NOT(CH/FPD/END/CONN/TYPE=R6 OR CH/FPD/END/CONN/TYPE=F6 OR CH/FPD/END/CONN/TYPE=J4)"/>
    <s v="3 in. flanged ball valve - stainless steel"/>
    <s v="3 in. flanged ball valve - stainless steel"/>
    <m/>
    <m/>
    <m/>
    <m/>
  </r>
  <r>
    <x v="5"/>
    <x v="12"/>
    <s v="FPD350_H7/CH/FPD/ISO/VALVE"/>
    <x v="0"/>
    <n v="13"/>
    <s v="GC9"/>
    <n v="22"/>
    <b v="1"/>
    <b v="0"/>
    <s v="NOT(CH/FPD/END/CONN/TYPE=R6 OR CH/FPD/END/CONN/TYPE=F6 OR CH/FPD/END/CONN/TYPE=J4)"/>
    <s v="3 in. flanged gate valve - A216 carbon steel with 316 SS trim"/>
    <s v="3 in. flanged gate valve - A216 carbon steel with 316 SS trim"/>
    <m/>
    <m/>
    <m/>
    <m/>
  </r>
  <r>
    <x v="5"/>
    <x v="12"/>
    <s v="FPD350_H7/CH/FPD/ISO/VALVE"/>
    <x v="0"/>
    <n v="13"/>
    <s v="GS9"/>
    <n v="23"/>
    <b v="1"/>
    <b v="0"/>
    <s v="NOT(CH/FPD/END/CONN/TYPE=R6 OR CH/FPD/END/CONN/TYPE=F6 OR CH/FPD/END/CONN/TYPE=J4)"/>
    <s v="3 in. flanged gate valve - stainless steel"/>
    <s v="3 in. flanged gate valve - stainless steel"/>
    <m/>
    <m/>
    <m/>
    <m/>
  </r>
  <r>
    <x v="5"/>
    <x v="12"/>
    <s v="FPD350_H7/CH/FPD/ISO/VALVE"/>
    <x v="0"/>
    <n v="13"/>
    <s v="VF9"/>
    <n v="24"/>
    <b v="1"/>
    <b v="0"/>
    <m/>
    <s v="Valve supplied by customer"/>
    <s v="Valve supplied by customer"/>
    <m/>
    <m/>
    <m/>
    <m/>
  </r>
  <r>
    <x v="5"/>
    <x v="12"/>
    <s v="FPD350_H7/CH/FPD/ISO/VALVE"/>
    <x v="0"/>
    <n v="13"/>
    <s v="VZ9"/>
    <n v="25"/>
    <b v="1"/>
    <b v="0"/>
    <m/>
    <s v="Others"/>
    <s v="Others"/>
    <m/>
    <m/>
    <m/>
    <m/>
  </r>
  <r>
    <x v="5"/>
    <x v="22"/>
    <s v="FPD350_H7/CH/FPD/TORBAR/DES"/>
    <x v="1"/>
    <n v="14"/>
    <s v="TP2"/>
    <n v="1"/>
    <b v="1"/>
    <b v="0"/>
    <s v="NOT(CH/FPD/TORBAR/Type=E1)"/>
    <s v="Partial Insertion probe"/>
    <s v="Partial Insertion probe"/>
    <m/>
    <m/>
    <m/>
    <m/>
  </r>
  <r>
    <x v="5"/>
    <x v="22"/>
    <s v="FPD350_H7/CH/FPD/TORBAR/DES"/>
    <x v="1"/>
    <n v="14"/>
    <s v="TP4"/>
    <n v="2"/>
    <b v="1"/>
    <b v="0"/>
    <m/>
    <s v="Gear Retract"/>
    <s v="Gear Retract"/>
    <m/>
    <m/>
    <m/>
    <m/>
  </r>
  <r>
    <x v="5"/>
    <x v="22"/>
    <s v="FPD350_H7/CH/FPD/TORBAR/DES"/>
    <x v="1"/>
    <n v="14"/>
    <s v="TP5"/>
    <n v="3"/>
    <b v="1"/>
    <b v="0"/>
    <m/>
    <s v="Bidirectional"/>
    <s v="Bidirectional"/>
    <m/>
    <m/>
    <m/>
    <m/>
  </r>
  <r>
    <x v="5"/>
    <x v="22"/>
    <s v="FPD350_H7/CH/FPD/TORBAR/DES"/>
    <x v="1"/>
    <n v="14"/>
    <s v="TP6"/>
    <n v="4"/>
    <b v="1"/>
    <b v="0"/>
    <m/>
    <s v="Special neck length"/>
    <s v="Special neck length"/>
    <m/>
    <m/>
    <m/>
    <m/>
  </r>
  <r>
    <x v="5"/>
    <x v="24"/>
    <s v="FPD350_H7/CH/FPD/PACK/GLND/MAT"/>
    <x v="1"/>
    <n v="15"/>
    <s v="PG1"/>
    <n v="1"/>
    <b v="1"/>
    <b v="0"/>
    <m/>
    <s v="PTFE (replaces the standard Graphite material)"/>
    <s v="PTFE (replaces the standard Graphite material)"/>
    <m/>
    <m/>
    <m/>
    <m/>
  </r>
  <r>
    <x v="5"/>
    <x v="20"/>
    <s v="FPD350_H7/CH/FPD/TAPPING/SETS"/>
    <x v="1"/>
    <n v="16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5"/>
    <x v="20"/>
    <s v="FPD350_H7/CH/FPD/TAPPING/SETS"/>
    <x v="1"/>
    <n v="16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5"/>
    <x v="13"/>
    <s v="FPD350_H7/CH/FPD/BOLT/TYPE/MAT"/>
    <x v="1"/>
    <n v="17"/>
    <s v="BGC"/>
    <n v="1"/>
    <b v="1"/>
    <b v="0"/>
    <s v="CH/FPD/MOUNTING=T1 OR CH/FPD/MOUNTING=T2"/>
    <s v="ASTM A193 B7 / ASTM A194 2H"/>
    <s v="ASTM A193 B7 / ASTM A194 2H"/>
    <m/>
    <b v="1"/>
    <m/>
    <m/>
  </r>
  <r>
    <x v="5"/>
    <x v="13"/>
    <s v="FPD350_H7/CH/FPD/BOLT/TYPE/MAT"/>
    <x v="1"/>
    <n v="17"/>
    <s v="BGS"/>
    <n v="2"/>
    <b v="1"/>
    <b v="0"/>
    <s v="CH/FPD/MOUNTING=T1 OR CH/FPD/MOUNTING=T2"/>
    <s v="ASTM A193 B8M / ASTM A194 8MA"/>
    <s v="ASTM A193 B8M / ASTM A194 8MA"/>
    <m/>
    <m/>
    <m/>
    <m/>
  </r>
  <r>
    <x v="5"/>
    <x v="13"/>
    <s v="FPD350_H7/CH/FPD/BOLT/TYPE/MAT"/>
    <x v="1"/>
    <n v="17"/>
    <s v="BZ9"/>
    <n v="3"/>
    <b v="1"/>
    <b v="0"/>
    <s v="CH/FPD/MOUNTING=T1 OR CH/FPD/MOUNTING=T2"/>
    <s v="Others"/>
    <s v="Others"/>
    <m/>
    <m/>
    <m/>
    <m/>
  </r>
  <r>
    <x v="5"/>
    <x v="14"/>
    <s v="FPD350_H7/CH/FPD/GASKET"/>
    <x v="1"/>
    <n v="18"/>
    <s v="GT1"/>
    <n v="1"/>
    <b v="1"/>
    <b v="0"/>
    <s v="CH/FPD/END/CONN/TYPE=J2 OR CH/FPD/END/CONN/TYPE=J3 OR CH/FPD/END/CONN/TYPE=J4 OR CH/FPD/END/CONN/TYPE=T1 OR CH/FPD/END/CONN/TYPE=T2"/>
    <s v="Asbestos free 1.6 mm"/>
    <s v="Asbestos free 1.6 mm"/>
    <m/>
    <b v="1"/>
    <m/>
    <m/>
  </r>
  <r>
    <x v="5"/>
    <x v="14"/>
    <s v="FPD350_H7/CH/FPD/GASKET"/>
    <x v="1"/>
    <n v="18"/>
    <s v="GT2"/>
    <n v="2"/>
    <b v="1"/>
    <b v="0"/>
    <s v="CH/FPD/END/CONN/TYPE=J2 OR CH/FPD/END/CONN/TYPE=J3 OR CH/FPD/END/CONN/TYPE=J4 OR CH/FPD/END/CONN/TYPE=T1 OR CH/FPD/END/CONN/TYPE=T2"/>
    <s v="Spiral wound - SS windings with CS outer; 4.5 mm"/>
    <s v="Spiral wound - SS windings with CS outer; 4.5 mm"/>
    <m/>
    <b v="1"/>
    <m/>
    <m/>
  </r>
  <r>
    <x v="5"/>
    <x v="14"/>
    <s v="FPD350_H7/CH/FPD/GASKET"/>
    <x v="1"/>
    <n v="18"/>
    <s v="GP3"/>
    <n v="3"/>
    <b v="1"/>
    <b v="0"/>
    <s v="CH/FPD/END/CONN/TYPE=J2 OR CH/FPD/END/CONN/TYPE=J3 OR CH/FPD/END/CONN/TYPE=J4 OR CH/FPD/END/CONN/TYPE=T1 OR CH/FPD/END/CONN/TYPE=T2"/>
    <s v="Soft Iron"/>
    <s v="Soft Iron"/>
    <m/>
    <m/>
    <m/>
    <m/>
  </r>
  <r>
    <x v="5"/>
    <x v="14"/>
    <s v="FPD350_H7/CH/FPD/GASKET"/>
    <x v="1"/>
    <n v="18"/>
    <s v="GZ9"/>
    <n v="4"/>
    <b v="1"/>
    <b v="0"/>
    <s v="CH/FPD/END/CONN/TYPE=T1 OR CH/FPD/END/CONN/TYPE=T2"/>
    <s v="Others"/>
    <s v="Others"/>
    <m/>
    <m/>
    <m/>
    <m/>
  </r>
  <r>
    <x v="5"/>
    <x v="23"/>
    <s v="FPD350_H7/CH/FPD/TEMP"/>
    <x v="1"/>
    <n v="19"/>
    <s v="T1"/>
    <n v="1"/>
    <b v="1"/>
    <b v="0"/>
    <s v="(NOT(CH/FPD/NONELEM/MAT=S6 OR CH/FPD/NONELEM/MAT=C3)) AND (NOT(CH/FPD/TORBAR/Type=E2)) AND (CH/FPD/MOUNTING=T1 OR CH/FPD/MOUNTING=T2)"/>
    <s v="Integral PT100 Sensor, Neck Mounted - Aluminium IP65 Head without transmitter (limited to 70 Bar operating pressure)"/>
    <s v="Integral PT100 Sensor, Neck Mounted - Aluminium IP65 Head without transmitter (limited to 70 Bar operating pressure)"/>
    <m/>
    <b v="1"/>
    <m/>
    <m/>
  </r>
  <r>
    <x v="5"/>
    <x v="23"/>
    <s v="FPD350_H7/CH/FPD/TEMP"/>
    <x v="1"/>
    <n v="19"/>
    <s v="T2"/>
    <n v="2"/>
    <b v="1"/>
    <b v="0"/>
    <m/>
    <s v="Integral PT100 Sensor, Neck Mounted - Aluminium IP65 Head with transmitter (limited to 70 Bar operating pressure)"/>
    <s v="Integral PT100 Sensor, Neck Mounted - Aluminium IP65 Head with transmitter (limited to 70 Bar operating pressure)"/>
    <m/>
    <m/>
    <m/>
    <m/>
  </r>
  <r>
    <x v="5"/>
    <x v="23"/>
    <s v="FPD350_H7/CH/FPD/TEMP"/>
    <x v="1"/>
    <n v="19"/>
    <s v="T3"/>
    <n v="3"/>
    <b v="1"/>
    <b v="0"/>
    <m/>
    <s v="EEx ia Integral PT100 Sensor, Neck Mounted - Aluminium IP65 Head without transmitter (limited to 70 Bar operating pressure)"/>
    <s v="EEx ia Integral PT100 Sensor, Neck Mounted - Aluminium IP65 Head without transmitter (limited to 70 Bar operating pressure)"/>
    <m/>
    <m/>
    <m/>
    <m/>
  </r>
  <r>
    <x v="5"/>
    <x v="23"/>
    <s v="FPD350_H7/CH/FPD/TEMP"/>
    <x v="1"/>
    <n v="19"/>
    <s v="T4"/>
    <n v="4"/>
    <b v="1"/>
    <b v="0"/>
    <m/>
    <s v="EEx ia Integral PT100 Sensor, Neck Mounted - Aluminium IP65 Head with transmitter (limited to 70 Bar operating pressure)"/>
    <s v="EEx ia Integral PT100 Sensor, Neck Mounted - Aluminium IP65 Head with transmitter (limited to 70 Bar operating pressure)"/>
    <m/>
    <m/>
    <m/>
    <m/>
  </r>
  <r>
    <x v="5"/>
    <x v="23"/>
    <s v="FPD350_H7/CH/FPD/TEMP"/>
    <x v="1"/>
    <n v="19"/>
    <s v="T5"/>
    <n v="5"/>
    <b v="1"/>
    <b v="0"/>
    <m/>
    <s v="Integral Type &quot;K&quot; Thermocouple Sensor, Neck Mounted - Aluminium IP65 Head with transmitter (limited to 70 Bar operating pressure)"/>
    <s v="Integral Type &quot;K&quot; Thermocouple Sensor, Neck Mounted - Aluminium IP65 Head with transmitter (limited to 70 Bar operating pressure)"/>
    <m/>
    <m/>
    <m/>
    <m/>
  </r>
  <r>
    <x v="5"/>
    <x v="23"/>
    <s v="FPD350_H7/CH/FPD/TEMP"/>
    <x v="1"/>
    <n v="19"/>
    <s v="T6"/>
    <n v="6"/>
    <b v="1"/>
    <b v="0"/>
    <m/>
    <s v="EEx ia Integral Type &quot;K&quot; Thermocouple Sensor, Neck Mounted - Aluminium IP65 Head with transmitter (limited to 70 Bar operating pressure)"/>
    <s v="EEx ia Integral Type &quot;K&quot; Thermocouple Sensor, Neck Mounted - Aluminium IP65 Head with transmitter (limited to 70 Bar operating pressure)"/>
    <m/>
    <m/>
    <m/>
    <m/>
  </r>
  <r>
    <x v="5"/>
    <x v="21"/>
    <s v="FPD350_H7/CH/FPD/FITT/ACC"/>
    <x v="1"/>
    <n v="20"/>
    <s v="DF1"/>
    <n v="1"/>
    <b v="1"/>
    <b v="0"/>
    <m/>
    <s v="Duct Mounting Plate (in CS or SS to match pipe fitting material)"/>
    <s v="Duct Mounting Plate (in CS or SS to match pipe fitting material)"/>
    <m/>
    <m/>
    <m/>
    <m/>
  </r>
  <r>
    <x v="5"/>
    <x v="21"/>
    <s v="FPD350_H7/CH/FPD/FITT/ACC"/>
    <x v="1"/>
    <n v="20"/>
    <s v="SH1"/>
    <n v="2"/>
    <b v="1"/>
    <b v="0"/>
    <m/>
    <s v="Slotted Ports"/>
    <s v="Slotted Ports"/>
    <m/>
    <m/>
    <m/>
    <m/>
  </r>
  <r>
    <x v="5"/>
    <x v="21"/>
    <s v="FPD350_H7/CH/FPD/FITT/ACC"/>
    <x v="1"/>
    <n v="20"/>
    <s v="AV1"/>
    <n v="3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5"/>
    <x v="21"/>
    <s v="FPD350_H7/CH/FPD/FITT/ACC"/>
    <x v="1"/>
    <n v="20"/>
    <s v="AV2"/>
    <n v="4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5"/>
    <x v="21"/>
    <s v="FPD350_H7/CH/FPD/FITT/ACC"/>
    <x v="1"/>
    <n v="20"/>
    <s v="AV3"/>
    <n v="5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5"/>
    <x v="21"/>
    <s v="FPD350_H7/CH/FPD/FITT/ACC"/>
    <x v="1"/>
    <n v="20"/>
    <s v="AV4"/>
    <n v="6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5"/>
    <x v="21"/>
    <s v="FPD350_H7/CH/FPD/FITT/ACC"/>
    <x v="1"/>
    <n v="20"/>
    <s v="CP1"/>
    <n v="7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5"/>
    <x v="21"/>
    <s v="FPD350_H7/CH/FPD/FITT/ACC"/>
    <x v="1"/>
    <n v="20"/>
    <s v="CP2"/>
    <n v="8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5"/>
    <x v="21"/>
    <s v="FPD350_H7/CH/FPD/FITT/ACC"/>
    <x v="1"/>
    <n v="20"/>
    <s v="CP3"/>
    <n v="9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5"/>
    <x v="21"/>
    <s v="FPD350_H7/CH/FPD/FITT/ACC"/>
    <x v="1"/>
    <n v="20"/>
    <s v="CP4"/>
    <n v="10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5"/>
    <x v="21"/>
    <s v="FPD350_H7/CH/FPD/FITT/ACC"/>
    <x v="1"/>
    <n v="20"/>
    <s v="CP5"/>
    <n v="11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5"/>
    <x v="21"/>
    <s v="FPD350_H7/CH/FPD/FITT/ACC"/>
    <x v="1"/>
    <n v="20"/>
    <s v="CP6"/>
    <n v="12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5"/>
    <x v="15"/>
    <s v="FPD350_H7/CH/FPD/SURFACE/TREAT"/>
    <x v="1"/>
    <n v="21"/>
    <s v="P1"/>
    <n v="1"/>
    <b v="1"/>
    <b v="0"/>
    <m/>
    <s v="Oxygen Cleaning"/>
    <s v="Oxygen Cleaning"/>
    <m/>
    <m/>
    <m/>
    <m/>
  </r>
  <r>
    <x v="5"/>
    <x v="15"/>
    <s v="FPD350_H7/CH/FPD/SURFACE/TREAT"/>
    <x v="1"/>
    <n v="21"/>
    <s v="Z9"/>
    <n v="2"/>
    <b v="1"/>
    <b v="0"/>
    <m/>
    <s v="Others"/>
    <s v="Others"/>
    <m/>
    <m/>
    <m/>
    <m/>
  </r>
  <r>
    <x v="5"/>
    <x v="16"/>
    <s v="FPD350_H7/CH/FPD/CERTIFICATION"/>
    <x v="1"/>
    <n v="22"/>
    <s v="C2"/>
    <n v="1"/>
    <b v="1"/>
    <b v="0"/>
    <s v="CH/FPD/CERTIFICATION=C3"/>
    <s v="Material certificates acc. EN 10204 3.1"/>
    <s v="Material certificates acc. EN 10204 3.1"/>
    <m/>
    <b v="1"/>
    <m/>
    <m/>
  </r>
  <r>
    <x v="5"/>
    <x v="16"/>
    <s v="FPD350_H7/CH/FPD/CERTIFICATION"/>
    <x v="1"/>
    <n v="22"/>
    <s v="C3"/>
    <n v="2"/>
    <b v="1"/>
    <b v="0"/>
    <s v="CH/FPD/CERTIFICATION=C2"/>
    <s v="Material certificates acc. EN 10204 3.2"/>
    <s v="Material certificates acc. EN 10204 3.2"/>
    <m/>
    <m/>
    <m/>
    <m/>
  </r>
  <r>
    <x v="5"/>
    <x v="16"/>
    <s v="FPD350_H7/CH/FPD/CERTIFICATION"/>
    <x v="1"/>
    <n v="22"/>
    <s v="CN"/>
    <n v="3"/>
    <b v="1"/>
    <b v="0"/>
    <m/>
    <s v="Material certificates acc. NACE, latest revision"/>
    <s v="Material certificates acc. NACE, latest revision"/>
    <m/>
    <m/>
    <m/>
    <m/>
  </r>
  <r>
    <x v="5"/>
    <x v="16"/>
    <s v="FPD350_H7/CH/FPD/CERTIFICATION"/>
    <x v="1"/>
    <n v="22"/>
    <s v="C9"/>
    <n v="4"/>
    <b v="1"/>
    <b v="0"/>
    <m/>
    <s v="Dye Penetrant Inspection"/>
    <s v="Dye Penetrant Inspection"/>
    <m/>
    <m/>
    <m/>
    <m/>
  </r>
  <r>
    <x v="5"/>
    <x v="16"/>
    <s v="FPD350_H7/CH/FPD/CERTIFICATION"/>
    <x v="1"/>
    <n v="22"/>
    <s v="C8"/>
    <n v="5"/>
    <b v="1"/>
    <b v="0"/>
    <s v="NOT(CH/FPD/MOUNTING=F1 OR CH/FPD/MOUNTING=F2 OR CH/FPD/MOUNTING=F3 OR CH/FPD/MOUNTING=F4 OR CH/FPD/MOUNTING=F5 OR CH/FPD/MOUNTING=F6)"/>
    <s v="Radiography"/>
    <s v="Radiography"/>
    <m/>
    <m/>
    <m/>
    <m/>
  </r>
  <r>
    <x v="5"/>
    <x v="16"/>
    <s v="FPD350_H7/CH/FPD/CERTIFICATION"/>
    <x v="1"/>
    <n v="22"/>
    <s v="CA"/>
    <n v="6"/>
    <b v="1"/>
    <b v="0"/>
    <m/>
    <s v="Positive Material Identification"/>
    <s v="Positive Material Identification"/>
    <m/>
    <m/>
    <m/>
    <m/>
  </r>
  <r>
    <x v="5"/>
    <x v="16"/>
    <s v="FPD350_H7/CH/FPD/CERTIFICATION"/>
    <x v="1"/>
    <n v="22"/>
    <s v="C6"/>
    <n v="7"/>
    <b v="1"/>
    <b v="0"/>
    <m/>
    <s v="100 % Dimensional Check"/>
    <s v="100 % Dimensional Check"/>
    <m/>
    <m/>
    <m/>
    <m/>
  </r>
  <r>
    <x v="5"/>
    <x v="16"/>
    <s v="FPD350_H7/CH/FPD/CERTIFICATION"/>
    <x v="1"/>
    <n v="22"/>
    <s v="CZ"/>
    <n v="8"/>
    <b v="1"/>
    <b v="0"/>
    <m/>
    <s v="Others"/>
    <s v="Others"/>
    <m/>
    <m/>
    <m/>
    <m/>
  </r>
  <r>
    <x v="5"/>
    <x v="17"/>
    <s v="FPD350_H7/CH/FPD/TESTING"/>
    <x v="1"/>
    <n v="23"/>
    <s v="CH1"/>
    <n v="1"/>
    <b v="1"/>
    <b v="0"/>
    <m/>
    <s v="Impact Testing @ -46 °C"/>
    <s v="Impact Testing @ -46 °C"/>
    <m/>
    <m/>
    <m/>
    <m/>
  </r>
  <r>
    <x v="5"/>
    <x v="17"/>
    <s v="FPD350_H7/CH/FPD/TESTING"/>
    <x v="1"/>
    <n v="23"/>
    <s v="CH2"/>
    <n v="2"/>
    <b v="1"/>
    <b v="0"/>
    <m/>
    <s v="Impact Testing @ -196 °C"/>
    <s v="Impact Testing @ -196 °C"/>
    <m/>
    <m/>
    <m/>
    <m/>
  </r>
  <r>
    <x v="5"/>
    <x v="17"/>
    <s v="FPD350_H7/CH/FPD/TESTING"/>
    <x v="1"/>
    <n v="23"/>
    <s v="CH3"/>
    <n v="3"/>
    <b v="1"/>
    <b v="0"/>
    <m/>
    <s v="Hardness Survey"/>
    <s v="Hardness Survey"/>
    <m/>
    <m/>
    <m/>
    <m/>
  </r>
  <r>
    <x v="5"/>
    <x v="17"/>
    <s v="FPD350_H7/CH/FPD/TESTING"/>
    <x v="1"/>
    <n v="23"/>
    <s v="CH4"/>
    <n v="4"/>
    <b v="1"/>
    <b v="0"/>
    <m/>
    <s v="HIC Testing"/>
    <s v="HIC Testing"/>
    <m/>
    <m/>
    <m/>
    <m/>
  </r>
  <r>
    <x v="5"/>
    <x v="17"/>
    <s v="FPD350_H7/CH/FPD/TESTING"/>
    <x v="1"/>
    <n v="23"/>
    <s v="CH5"/>
    <n v="5"/>
    <b v="1"/>
    <b v="0"/>
    <m/>
    <s v="Magnetic Particle Inspection"/>
    <s v="Magnetic Particle Inspection"/>
    <m/>
    <m/>
    <m/>
    <m/>
  </r>
  <r>
    <x v="5"/>
    <x v="17"/>
    <s v="FPD350_H7/CH/FPD/TESTING"/>
    <x v="1"/>
    <n v="23"/>
    <s v="CH6"/>
    <n v="6"/>
    <b v="1"/>
    <b v="0"/>
    <m/>
    <s v="Ultrasonic Inspection"/>
    <s v="Ultrasonic Inspection"/>
    <m/>
    <m/>
    <m/>
    <m/>
  </r>
  <r>
    <x v="5"/>
    <x v="17"/>
    <s v="FPD350_H7/CH/FPD/TESTING"/>
    <x v="1"/>
    <n v="23"/>
    <s v="CH7"/>
    <n v="7"/>
    <b v="1"/>
    <b v="0"/>
    <m/>
    <s v="Heat Treatment Trace"/>
    <s v="Heat Treatment Trace"/>
    <m/>
    <m/>
    <m/>
    <m/>
  </r>
  <r>
    <x v="5"/>
    <x v="17"/>
    <s v="FPD350_H7/CH/FPD/TESTING"/>
    <x v="1"/>
    <n v="23"/>
    <s v="CH8"/>
    <n v="8"/>
    <b v="1"/>
    <b v="0"/>
    <m/>
    <s v="Pressure Test (internal)"/>
    <s v="Pressure Test (internal)"/>
    <m/>
    <m/>
    <m/>
    <m/>
  </r>
  <r>
    <x v="5"/>
    <x v="17"/>
    <s v="FPD350_H7/CH/FPD/TESTING"/>
    <x v="1"/>
    <n v="23"/>
    <s v="CHZ"/>
    <n v="9"/>
    <b v="1"/>
    <b v="0"/>
    <m/>
    <s v="Others"/>
    <s v="Others"/>
    <m/>
    <m/>
    <m/>
    <m/>
  </r>
  <r>
    <x v="5"/>
    <x v="18"/>
    <s v="FPD350_H7/CH/FPD/DOC/LANG"/>
    <x v="1"/>
    <n v="24"/>
    <s v="M1"/>
    <n v="1"/>
    <b v="1"/>
    <b v="0"/>
    <m/>
    <s v="German"/>
    <s v="German"/>
    <m/>
    <b v="1"/>
    <m/>
    <m/>
  </r>
  <r>
    <x v="5"/>
    <x v="18"/>
    <s v="FPD350_H7/CH/FPD/DOC/LANG"/>
    <x v="1"/>
    <n v="24"/>
    <s v="M2"/>
    <n v="2"/>
    <b v="1"/>
    <b v="0"/>
    <m/>
    <s v="Italian"/>
    <s v="Italian"/>
    <m/>
    <b v="1"/>
    <m/>
    <m/>
  </r>
  <r>
    <x v="5"/>
    <x v="18"/>
    <s v="FPD350_H7/CH/FPD/DOC/LANG"/>
    <x v="1"/>
    <n v="24"/>
    <s v="M3"/>
    <n v="3"/>
    <b v="1"/>
    <b v="0"/>
    <m/>
    <s v="Spanish"/>
    <s v="Spanish"/>
    <m/>
    <b v="1"/>
    <m/>
    <m/>
  </r>
  <r>
    <x v="5"/>
    <x v="18"/>
    <s v="FPD350_H7/CH/FPD/DOC/LANG"/>
    <x v="1"/>
    <n v="24"/>
    <s v="M4"/>
    <n v="4"/>
    <b v="1"/>
    <b v="0"/>
    <m/>
    <s v="French"/>
    <s v="French"/>
    <m/>
    <b v="1"/>
    <m/>
    <m/>
  </r>
  <r>
    <x v="5"/>
    <x v="18"/>
    <s v="FPD350_H7/CH/FPD/DOC/LANG"/>
    <x v="1"/>
    <n v="24"/>
    <s v="M5"/>
    <n v="5"/>
    <b v="1"/>
    <b v="0"/>
    <m/>
    <s v="English"/>
    <s v="English"/>
    <m/>
    <b v="1"/>
    <m/>
    <m/>
  </r>
  <r>
    <x v="5"/>
    <x v="18"/>
    <s v="FPD350_H7/CH/FPD/DOC/LANG"/>
    <x v="1"/>
    <n v="24"/>
    <s v="M6"/>
    <n v="6"/>
    <b v="1"/>
    <b v="0"/>
    <m/>
    <s v="Chinese"/>
    <s v="Chinese"/>
    <m/>
    <m/>
    <m/>
    <m/>
  </r>
  <r>
    <x v="5"/>
    <x v="18"/>
    <s v="FPD350_H7/CH/FPD/DOC/LANG"/>
    <x v="1"/>
    <n v="24"/>
    <s v="MZ"/>
    <n v="7"/>
    <b v="1"/>
    <b v="0"/>
    <m/>
    <s v="Others"/>
    <s v="Others"/>
    <m/>
    <m/>
    <m/>
    <m/>
  </r>
  <r>
    <x v="5"/>
    <x v="19"/>
    <s v="FPD350_H7/CH/FPD/ADD/REQ"/>
    <x v="1"/>
    <n v="25"/>
    <s v="MS1"/>
    <n v="1"/>
    <b v="1"/>
    <b v="0"/>
    <m/>
    <s v="Material source limitations apply"/>
    <s v="Material source limitations apply"/>
    <m/>
    <b v="1"/>
    <m/>
    <m/>
  </r>
  <r>
    <x v="6"/>
    <x v="0"/>
    <s v="FPD350_H8/CH/FPD/PRODUCT/DES"/>
    <x v="0"/>
    <n v="1"/>
    <s v="H8"/>
    <n v="1"/>
    <b v="1"/>
    <b v="0"/>
    <m/>
    <s v="High Pressure Retractable Torbar  - 60 mm OD (2 in.) Probe"/>
    <s v="High Pressure Retractable Torbar  - 60 mm OD (2 in.) Probe"/>
    <m/>
    <b v="1"/>
    <m/>
    <m/>
  </r>
  <r>
    <x v="6"/>
    <x v="1"/>
    <s v="FPD350_H8/CH/FPD/TORBAR/TYPE"/>
    <x v="0"/>
    <n v="2"/>
    <s v="E1"/>
    <n v="1"/>
    <b v="1"/>
    <b v="0"/>
    <m/>
    <s v="Unsupported version"/>
    <s v="Unsupported version"/>
    <m/>
    <b v="1"/>
    <m/>
    <m/>
  </r>
  <r>
    <x v="6"/>
    <x v="1"/>
    <s v="FPD350_H8/CH/FPD/TORBAR/TYPE"/>
    <x v="0"/>
    <n v="2"/>
    <s v="E2"/>
    <n v="2"/>
    <b v="1"/>
    <b v="0"/>
    <m/>
    <s v="Supported version"/>
    <s v="Supported version"/>
    <m/>
    <b v="1"/>
    <m/>
    <m/>
  </r>
  <r>
    <x v="6"/>
    <x v="2"/>
    <s v="FPD350_H8/CH/FPD/LINE/SIZE"/>
    <x v="0"/>
    <n v="3"/>
    <n v="250"/>
    <n v="1"/>
    <b v="1"/>
    <b v="0"/>
    <s v="NOT(CH/FPD/TORBAR/TYPE=E1)"/>
    <s v="DN 250 (10 in.)"/>
    <s v="DN 250 (10 in.)"/>
    <s v="10&quot;"/>
    <b v="1"/>
    <m/>
    <m/>
  </r>
  <r>
    <x v="6"/>
    <x v="2"/>
    <s v="FPD350_H8/CH/FPD/LINE/SIZE"/>
    <x v="0"/>
    <n v="3"/>
    <n v="300"/>
    <n v="2"/>
    <b v="1"/>
    <b v="0"/>
    <s v="NOT(CH/FPD/TORBAR/TYPE=E1)"/>
    <s v="DN 300 (12 in. )"/>
    <s v="DN 300 (12 in. )"/>
    <s v="12&quot;"/>
    <b v="1"/>
    <m/>
    <m/>
  </r>
  <r>
    <x v="6"/>
    <x v="2"/>
    <s v="FPD350_H8/CH/FPD/LINE/SIZE"/>
    <x v="0"/>
    <n v="3"/>
    <n v="350"/>
    <n v="3"/>
    <b v="1"/>
    <b v="0"/>
    <s v="NOT(CH/FPD/TORBAR/TYPE=E1)"/>
    <s v="DN 350 (14 in.)"/>
    <s v="DN 350 (14 in.)"/>
    <s v="14&quot;"/>
    <b v="1"/>
    <m/>
    <m/>
  </r>
  <r>
    <x v="6"/>
    <x v="2"/>
    <s v="FPD350_H8/CH/FPD/LINE/SIZE"/>
    <x v="0"/>
    <n v="3"/>
    <n v="400"/>
    <n v="4"/>
    <b v="1"/>
    <b v="0"/>
    <s v="NOT(CH/FPD/TORBAR/TYPE=E1)"/>
    <s v="DN 400 (16 in.)"/>
    <s v="DN 400 (16 in.)"/>
    <s v="16&quot;"/>
    <b v="1"/>
    <m/>
    <m/>
  </r>
  <r>
    <x v="6"/>
    <x v="2"/>
    <s v="FPD350_H8/CH/FPD/LINE/SIZE"/>
    <x v="0"/>
    <n v="3"/>
    <n v="450"/>
    <n v="5"/>
    <b v="1"/>
    <b v="0"/>
    <s v="NOT(CH/FPD/TORBAR/TYPE=E1)"/>
    <s v="DN 450 (18 in.)"/>
    <s v="DN 450 (18 in.)"/>
    <s v="18&quot;"/>
    <b v="1"/>
    <m/>
    <m/>
  </r>
  <r>
    <x v="6"/>
    <x v="2"/>
    <s v="FPD350_H8/CH/FPD/LINE/SIZE"/>
    <x v="0"/>
    <n v="3"/>
    <n v="500"/>
    <n v="6"/>
    <b v="1"/>
    <b v="0"/>
    <s v="NOT(CH/FPD/TORBAR/TYPE=E1)"/>
    <s v="DN 500 (20 in.)"/>
    <s v="DN 500 (20 in.)"/>
    <s v="20&quot;"/>
    <b v="1"/>
    <m/>
    <m/>
  </r>
  <r>
    <x v="6"/>
    <x v="2"/>
    <s v="FPD350_H8/CH/FPD/LINE/SIZE"/>
    <x v="0"/>
    <n v="3"/>
    <n v="600"/>
    <n v="7"/>
    <b v="1"/>
    <b v="0"/>
    <m/>
    <s v="DN 600 (24 in.)"/>
    <s v="DN 600 (24 in.)"/>
    <s v="24&quot;"/>
    <b v="1"/>
    <m/>
    <m/>
  </r>
  <r>
    <x v="6"/>
    <x v="2"/>
    <s v="FPD350_H8/CH/FPD/LINE/SIZE"/>
    <x v="0"/>
    <n v="3"/>
    <n v="750"/>
    <n v="8"/>
    <b v="1"/>
    <b v="0"/>
    <m/>
    <s v="DN 750 (30 in. )"/>
    <s v="DN 750 (30 in. )"/>
    <s v="30&quot;"/>
    <b v="1"/>
    <m/>
    <m/>
  </r>
  <r>
    <x v="6"/>
    <x v="2"/>
    <s v="FPD350_H8/CH/FPD/LINE/SIZE"/>
    <x v="0"/>
    <n v="3"/>
    <n v="900"/>
    <n v="9"/>
    <b v="1"/>
    <b v="0"/>
    <m/>
    <s v="DN 900 (36 in.)"/>
    <s v="DN 900 (36 in.)"/>
    <s v="36&quot;"/>
    <b v="1"/>
    <m/>
    <m/>
  </r>
  <r>
    <x v="6"/>
    <x v="2"/>
    <s v="FPD350_H8/CH/FPD/LINE/SIZE"/>
    <x v="0"/>
    <n v="3"/>
    <n v="1"/>
    <n v="10"/>
    <b v="1"/>
    <b v="0"/>
    <m/>
    <s v="DN 1000 (40 in.)"/>
    <s v="DN 1000 (40 in.)"/>
    <s v="40&quot;"/>
    <b v="1"/>
    <m/>
    <m/>
  </r>
  <r>
    <x v="6"/>
    <x v="2"/>
    <s v="FPD350_H8/CH/FPD/LINE/SIZE"/>
    <x v="0"/>
    <n v="3"/>
    <n v="101"/>
    <n v="11"/>
    <b v="1"/>
    <b v="0"/>
    <m/>
    <s v="DN 1100 (44 in.)"/>
    <s v="DN 1100 (44 in.)"/>
    <s v="44&quot;"/>
    <b v="1"/>
    <m/>
    <m/>
  </r>
  <r>
    <x v="6"/>
    <x v="2"/>
    <s v="FPD350_H8/CH/FPD/LINE/SIZE"/>
    <x v="0"/>
    <n v="3"/>
    <n v="201"/>
    <n v="12"/>
    <b v="1"/>
    <b v="0"/>
    <m/>
    <s v="DN 1200 (48 in.)"/>
    <s v="DN 1200 (48 in.)"/>
    <s v="48&quot;"/>
    <b v="1"/>
    <m/>
    <m/>
  </r>
  <r>
    <x v="6"/>
    <x v="2"/>
    <s v="FPD350_H8/CH/FPD/LINE/SIZE"/>
    <x v="0"/>
    <n v="3"/>
    <n v="301"/>
    <n v="13"/>
    <b v="1"/>
    <b v="0"/>
    <m/>
    <s v="DN 1300 (52 in.)"/>
    <s v="DN 1300 (52 in.)"/>
    <s v="52&quot;"/>
    <b v="1"/>
    <m/>
    <m/>
  </r>
  <r>
    <x v="6"/>
    <x v="2"/>
    <s v="FPD350_H8/CH/FPD/LINE/SIZE"/>
    <x v="0"/>
    <n v="3"/>
    <n v="401"/>
    <n v="14"/>
    <b v="1"/>
    <b v="0"/>
    <m/>
    <s v="DN 1400 (56 in.)"/>
    <s v="DN 1400 (56 in.)"/>
    <s v="56&quot;"/>
    <b v="1"/>
    <m/>
    <m/>
  </r>
  <r>
    <x v="6"/>
    <x v="2"/>
    <s v="FPD350_H8/CH/FPD/LINE/SIZE"/>
    <x v="0"/>
    <n v="3"/>
    <n v="501"/>
    <n v="15"/>
    <b v="1"/>
    <b v="0"/>
    <m/>
    <s v="DN 1500 (60 in.)"/>
    <s v="DN 1500 (60 in.)"/>
    <s v="60&quot;"/>
    <b v="1"/>
    <m/>
    <m/>
  </r>
  <r>
    <x v="6"/>
    <x v="2"/>
    <s v="FPD350_H8/CH/FPD/LINE/SIZE"/>
    <x v="0"/>
    <n v="3"/>
    <n v="601"/>
    <n v="16"/>
    <b v="1"/>
    <b v="0"/>
    <m/>
    <s v="DN 1600 (64 in.)"/>
    <s v="DN 1600 (64 in.)"/>
    <s v="64&quot;"/>
    <b v="1"/>
    <m/>
    <m/>
  </r>
  <r>
    <x v="6"/>
    <x v="2"/>
    <s v="FPD350_H8/CH/FPD/LINE/SIZE"/>
    <x v="0"/>
    <n v="3"/>
    <n v="701"/>
    <n v="17"/>
    <b v="1"/>
    <b v="0"/>
    <m/>
    <s v="DN 1700 (68 in.)"/>
    <s v="DN 1700 (68 in.)"/>
    <s v="68&quot;"/>
    <b v="1"/>
    <m/>
    <m/>
  </r>
  <r>
    <x v="6"/>
    <x v="2"/>
    <s v="FPD350_H8/CH/FPD/LINE/SIZE"/>
    <x v="0"/>
    <n v="3"/>
    <n v="801"/>
    <n v="18"/>
    <b v="1"/>
    <b v="0"/>
    <m/>
    <s v="DN 1800 (72 in.)"/>
    <s v="DN 1800 (72 in.)"/>
    <s v="72&quot;"/>
    <b v="1"/>
    <m/>
    <m/>
  </r>
  <r>
    <x v="6"/>
    <x v="2"/>
    <s v="FPD350_H8/CH/FPD/LINE/SIZE"/>
    <x v="0"/>
    <n v="3"/>
    <n v="901"/>
    <n v="19"/>
    <b v="1"/>
    <b v="0"/>
    <m/>
    <s v="DN 1900 (76 in.)"/>
    <s v="DN 1900 (76 in.)"/>
    <s v="76&quot;"/>
    <b v="1"/>
    <m/>
    <m/>
  </r>
  <r>
    <x v="6"/>
    <x v="2"/>
    <s v="FPD350_H8/CH/FPD/LINE/SIZE"/>
    <x v="0"/>
    <n v="3"/>
    <n v="2"/>
    <n v="20"/>
    <b v="1"/>
    <b v="0"/>
    <m/>
    <s v="DN 2000 (80 in.)"/>
    <s v="DN 2000 (80 in.)"/>
    <s v="80&quot;"/>
    <b v="1"/>
    <m/>
    <m/>
  </r>
  <r>
    <x v="6"/>
    <x v="2"/>
    <s v="FPD350_H8/CH/FPD/LINE/SIZE"/>
    <x v="0"/>
    <n v="3"/>
    <n v="102"/>
    <n v="21"/>
    <b v="1"/>
    <b v="0"/>
    <s v="NOT(CH/FPD/TORBAR/TYPE=E2)"/>
    <s v="DN 2100 (84 in.)"/>
    <s v="DN 2100 (84 in.)"/>
    <s v="84&quot;"/>
    <b v="1"/>
    <m/>
    <m/>
  </r>
  <r>
    <x v="6"/>
    <x v="2"/>
    <s v="FPD350_H8/CH/FPD/LINE/SIZE"/>
    <x v="0"/>
    <n v="3"/>
    <n v="202"/>
    <n v="22"/>
    <b v="1"/>
    <b v="0"/>
    <s v="NOT(CH/FPD/TORBAR/TYPE=E2)"/>
    <s v="DN 2200 (88 in.)"/>
    <s v="DN 2200 (88 in.)"/>
    <s v="88&quot;"/>
    <b v="1"/>
    <m/>
    <m/>
  </r>
  <r>
    <x v="6"/>
    <x v="2"/>
    <s v="FPD350_H8/CH/FPD/LINE/SIZE"/>
    <x v="0"/>
    <n v="3"/>
    <n v="302"/>
    <n v="23"/>
    <b v="1"/>
    <b v="0"/>
    <s v="NOT(CH/FPD/TORBAR/TYPE=E2)"/>
    <s v="DN 2300 (92 in.)"/>
    <s v="DN 2300 (92 in.)"/>
    <s v="92&quot;"/>
    <b v="1"/>
    <m/>
    <m/>
  </r>
  <r>
    <x v="6"/>
    <x v="2"/>
    <s v="FPD350_H8/CH/FPD/LINE/SIZE"/>
    <x v="0"/>
    <n v="3"/>
    <n v="402"/>
    <n v="24"/>
    <b v="1"/>
    <b v="0"/>
    <s v="NOT(CH/FPD/TORBAR/TYPE=E2)"/>
    <s v="DN 2400 (96 in.)"/>
    <s v="DN 2400 (96 in.)"/>
    <s v="96&quot;"/>
    <b v="1"/>
    <m/>
    <m/>
  </r>
  <r>
    <x v="6"/>
    <x v="2"/>
    <s v="FPD350_H8/CH/FPD/LINE/SIZE"/>
    <x v="0"/>
    <n v="3"/>
    <n v="502"/>
    <n v="25"/>
    <b v="1"/>
    <b v="0"/>
    <s v="NOT(CH/FPD/TORBAR/TYPE=E2)"/>
    <s v="DN 2500 (98 in.)"/>
    <s v="DN 2500 (98 in.)"/>
    <s v="98&quot;"/>
    <b v="1"/>
    <m/>
    <m/>
  </r>
  <r>
    <x v="6"/>
    <x v="2"/>
    <s v="FPD350_H8/CH/FPD/LINE/SIZE"/>
    <x v="0"/>
    <n v="3"/>
    <n v="602"/>
    <n v="26"/>
    <b v="1"/>
    <b v="0"/>
    <s v="NOT(CH/FPD/TORBAR/TYPE=E2)"/>
    <s v="DN 2600 (102 in.)"/>
    <s v="DN 2600 (102 in.)"/>
    <s v="102&quot;"/>
    <b v="1"/>
    <m/>
    <m/>
  </r>
  <r>
    <x v="6"/>
    <x v="2"/>
    <s v="FPD350_H8/CH/FPD/LINE/SIZE"/>
    <x v="0"/>
    <n v="3"/>
    <n v="702"/>
    <n v="27"/>
    <b v="1"/>
    <b v="0"/>
    <s v="NOT(CH/FPD/TORBAR/TYPE=E2)"/>
    <s v="DN 2700 (106 in.)"/>
    <s v="DN 2700 (106 in.)"/>
    <s v="106&quot;"/>
    <b v="1"/>
    <m/>
    <m/>
  </r>
  <r>
    <x v="6"/>
    <x v="2"/>
    <s v="FPD350_H8/CH/FPD/LINE/SIZE"/>
    <x v="0"/>
    <n v="3"/>
    <n v="802"/>
    <n v="28"/>
    <b v="1"/>
    <b v="0"/>
    <s v="NOT(CH/FPD/TORBAR/TYPE=E2)"/>
    <s v="DN 2800 (110 in.)"/>
    <s v="DN 2800 (110 in.)"/>
    <s v="110&quot;"/>
    <b v="1"/>
    <m/>
    <m/>
  </r>
  <r>
    <x v="6"/>
    <x v="2"/>
    <s v="FPD350_H8/CH/FPD/LINE/SIZE"/>
    <x v="0"/>
    <n v="3"/>
    <n v="902"/>
    <n v="29"/>
    <b v="1"/>
    <b v="0"/>
    <s v="NOT(CH/FPD/TORBAR/TYPE=E2)"/>
    <s v="DN 2900 (114 in.)"/>
    <s v="DN 2900 (114 in.)"/>
    <s v="114&quot;"/>
    <b v="1"/>
    <m/>
    <m/>
  </r>
  <r>
    <x v="6"/>
    <x v="2"/>
    <s v="FPD350_H8/CH/FPD/LINE/SIZE"/>
    <x v="0"/>
    <n v="3"/>
    <n v="3"/>
    <n v="30"/>
    <b v="1"/>
    <b v="0"/>
    <s v="NOT(CH/FPD/TORBAR/TYPE=E2)"/>
    <s v="DN 3000 (118 in.)"/>
    <s v="DN 3000 (118 in.)"/>
    <s v="118&quot;"/>
    <b v="1"/>
    <m/>
    <m/>
  </r>
  <r>
    <x v="6"/>
    <x v="2"/>
    <s v="FPD350_H8/CH/FPD/LINE/SIZE"/>
    <x v="0"/>
    <n v="3"/>
    <n v="999"/>
    <n v="31"/>
    <b v="1"/>
    <b v="0"/>
    <m/>
    <s v="Others"/>
    <s v="Others"/>
    <s v="Customer"/>
    <m/>
    <m/>
    <m/>
  </r>
  <r>
    <x v="6"/>
    <x v="3"/>
    <s v="FPD350_H8/CH/FPD/ELEM/MAT"/>
    <x v="0"/>
    <n v="4"/>
    <s v="S6"/>
    <n v="1"/>
    <b v="1"/>
    <b v="0"/>
    <m/>
    <s v="316 / 316L  Stainless Steel"/>
    <s v="316 / 316L  Stainless Steel"/>
    <m/>
    <b v="1"/>
    <m/>
    <m/>
  </r>
  <r>
    <x v="6"/>
    <x v="3"/>
    <s v="FPD350_H8/CH/FPD/ELEM/MAT"/>
    <x v="0"/>
    <n v="4"/>
    <s v="S4"/>
    <n v="2"/>
    <b v="1"/>
    <b v="0"/>
    <m/>
    <s v="304 / 304L Stainless Steel"/>
    <s v="304 / 304L Stainless Steel"/>
    <m/>
    <m/>
    <m/>
    <m/>
  </r>
  <r>
    <x v="6"/>
    <x v="3"/>
    <s v="FPD350_H8/CH/FPD/ELEM/MAT"/>
    <x v="0"/>
    <n v="4"/>
    <s v="S2"/>
    <n v="3"/>
    <b v="1"/>
    <b v="0"/>
    <m/>
    <s v="321 Stainless Steel"/>
    <s v="321 Stainless Steel"/>
    <m/>
    <m/>
    <m/>
    <m/>
  </r>
  <r>
    <x v="6"/>
    <x v="3"/>
    <s v="FPD350_H8/CH/FPD/ELEM/MAT"/>
    <x v="0"/>
    <n v="4"/>
    <s v="H4"/>
    <n v="4"/>
    <b v="1"/>
    <b v="0"/>
    <m/>
    <s v="304H Stainless Steel"/>
    <s v="304H Stainless Steel"/>
    <m/>
    <m/>
    <m/>
    <m/>
  </r>
  <r>
    <x v="6"/>
    <x v="3"/>
    <s v="FPD350_H8/CH/FPD/ELEM/MAT"/>
    <x v="0"/>
    <n v="4"/>
    <s v="S3"/>
    <n v="5"/>
    <b v="1"/>
    <b v="0"/>
    <m/>
    <s v="310 Stainless Steel"/>
    <s v="310 Stainless Steel"/>
    <m/>
    <m/>
    <m/>
    <m/>
  </r>
  <r>
    <x v="6"/>
    <x v="3"/>
    <s v="FPD350_H8/CH/FPD/ELEM/MAT"/>
    <x v="0"/>
    <n v="4"/>
    <s v="S1"/>
    <n v="6"/>
    <b v="1"/>
    <b v="0"/>
    <m/>
    <s v="321H Stainless Steel"/>
    <s v="321H Stainless Steel"/>
    <m/>
    <m/>
    <m/>
    <m/>
  </r>
  <r>
    <x v="6"/>
    <x v="3"/>
    <s v="FPD350_H8/CH/FPD/ELEM/MAT"/>
    <x v="0"/>
    <n v="4"/>
    <s v="S9"/>
    <n v="7"/>
    <b v="1"/>
    <b v="0"/>
    <m/>
    <s v="904L Stainless Steel"/>
    <s v="904L Stainless Steel"/>
    <m/>
    <m/>
    <m/>
    <m/>
  </r>
  <r>
    <x v="6"/>
    <x v="3"/>
    <s v="FPD350_H8/CH/FPD/ELEM/MAT"/>
    <x v="0"/>
    <n v="4"/>
    <s v="D1"/>
    <n v="8"/>
    <b v="1"/>
    <b v="0"/>
    <m/>
    <s v="22 % Cr Duplex (UNS S31803)"/>
    <s v="22 % Cr Duplex (UNS S31803)"/>
    <m/>
    <m/>
    <m/>
    <m/>
  </r>
  <r>
    <x v="6"/>
    <x v="3"/>
    <s v="FPD350_H8/CH/FPD/ELEM/MAT"/>
    <x v="0"/>
    <n v="4"/>
    <s v="D2"/>
    <n v="9"/>
    <b v="1"/>
    <b v="0"/>
    <m/>
    <s v="25 % Cr Super Duplex (UNS S32750)"/>
    <s v="25 % Cr Super Duplex (UNS S32750)"/>
    <m/>
    <m/>
    <m/>
    <m/>
  </r>
  <r>
    <x v="6"/>
    <x v="3"/>
    <s v="FPD350_H8/CH/FPD/ELEM/MAT"/>
    <x v="0"/>
    <n v="4"/>
    <s v="D3"/>
    <n v="10"/>
    <b v="1"/>
    <b v="0"/>
    <m/>
    <s v="25 % Cr Super Duplex (UNS S32760)"/>
    <s v="25 % Cr Super Duplex (UNS S32760)"/>
    <m/>
    <m/>
    <m/>
    <m/>
  </r>
  <r>
    <x v="6"/>
    <x v="3"/>
    <s v="FPD350_H8/CH/FPD/ELEM/MAT"/>
    <x v="0"/>
    <n v="4"/>
    <s v="M1"/>
    <n v="11"/>
    <b v="1"/>
    <b v="0"/>
    <m/>
    <s v="6 % Mo SS (UNS S31254)"/>
    <s v="6 % Mo SS (UNS S31254)"/>
    <m/>
    <m/>
    <m/>
    <m/>
  </r>
  <r>
    <x v="6"/>
    <x v="3"/>
    <s v="FPD350_H8/CH/FPD/ELEM/MAT"/>
    <x v="0"/>
    <n v="4"/>
    <s v="M4"/>
    <n v="12"/>
    <b v="1"/>
    <b v="0"/>
    <m/>
    <s v="Alloy 400 (UNS N04400)"/>
    <s v="Alloy 400 (UNS N04400)"/>
    <m/>
    <m/>
    <m/>
    <m/>
  </r>
  <r>
    <x v="6"/>
    <x v="3"/>
    <s v="FPD350_H8/CH/FPD/ELEM/MAT"/>
    <x v="0"/>
    <n v="4"/>
    <s v="U3"/>
    <n v="13"/>
    <b v="1"/>
    <b v="0"/>
    <m/>
    <s v="Alloy 600 (UNS N06600)"/>
    <s v="Alloy 600 (UNS N06600)"/>
    <m/>
    <m/>
    <m/>
    <m/>
  </r>
  <r>
    <x v="6"/>
    <x v="3"/>
    <s v="FPD350_H8/CH/FPD/ELEM/MAT"/>
    <x v="0"/>
    <n v="4"/>
    <s v="N2"/>
    <n v="14"/>
    <b v="1"/>
    <b v="0"/>
    <m/>
    <s v="Alloy 625 (UNS N06625)"/>
    <s v="Alloy 625 (UNS N06625)"/>
    <m/>
    <m/>
    <m/>
    <m/>
  </r>
  <r>
    <x v="6"/>
    <x v="3"/>
    <s v="FPD350_H8/CH/FPD/ELEM/MAT"/>
    <x v="0"/>
    <n v="4"/>
    <s v="U4"/>
    <n v="15"/>
    <b v="1"/>
    <b v="0"/>
    <m/>
    <s v="Alloy 800 (UNS N08800)"/>
    <s v="Alloy 800 (UNS N08800)"/>
    <m/>
    <m/>
    <m/>
    <m/>
  </r>
  <r>
    <x v="6"/>
    <x v="3"/>
    <s v="FPD350_H8/CH/FPD/ELEM/MAT"/>
    <x v="0"/>
    <n v="4"/>
    <s v="U5"/>
    <n v="16"/>
    <b v="1"/>
    <b v="0"/>
    <m/>
    <s v="Alloy 825 (UNS N08825)"/>
    <s v="Alloy 825 (UNS N08825)"/>
    <m/>
    <m/>
    <m/>
    <m/>
  </r>
  <r>
    <x v="6"/>
    <x v="3"/>
    <s v="FPD350_H8/CH/FPD/ELEM/MAT"/>
    <x v="0"/>
    <n v="4"/>
    <s v="U7"/>
    <n v="17"/>
    <b v="1"/>
    <b v="0"/>
    <m/>
    <s v="Alloy C276 (UNS N010276)"/>
    <s v="Alloy C276 (UNS N010276)"/>
    <m/>
    <m/>
    <m/>
    <m/>
  </r>
  <r>
    <x v="6"/>
    <x v="3"/>
    <s v="FPD350_H8/CH/FPD/ELEM/MAT"/>
    <x v="0"/>
    <n v="4"/>
    <s v="Z9"/>
    <n v="18"/>
    <b v="1"/>
    <b v="0"/>
    <m/>
    <s v="Others"/>
    <s v="Others"/>
    <s v="Customer"/>
    <m/>
    <m/>
    <m/>
  </r>
  <r>
    <x v="6"/>
    <x v="4"/>
    <s v="FPD350_H8/CH/FPD/NONELEM/MAT"/>
    <x v="0"/>
    <n v="5"/>
    <s v="C3"/>
    <n v="1"/>
    <b v="1"/>
    <b v="0"/>
    <m/>
    <s v="Carbon Steel"/>
    <s v="Carbon Steel"/>
    <m/>
    <b v="1"/>
    <m/>
    <m/>
  </r>
  <r>
    <x v="6"/>
    <x v="4"/>
    <s v="FPD350_H8/CH/FPD/NONELEM/MAT"/>
    <x v="0"/>
    <n v="5"/>
    <s v="S6"/>
    <n v="2"/>
    <b v="1"/>
    <b v="0"/>
    <m/>
    <s v="316 / 316L  Stainless Steel"/>
    <s v="316 / 316L  Stainless Steel"/>
    <m/>
    <b v="1"/>
    <m/>
    <m/>
  </r>
  <r>
    <x v="6"/>
    <x v="4"/>
    <s v="FPD350_H8/CH/FPD/NONELEM/MAT"/>
    <x v="0"/>
    <n v="5"/>
    <s v="S4"/>
    <n v="3"/>
    <b v="1"/>
    <b v="0"/>
    <m/>
    <s v="304 / 304L Stainless Steel"/>
    <s v="304 / 304L Stainless Steel"/>
    <m/>
    <m/>
    <m/>
    <m/>
  </r>
  <r>
    <x v="6"/>
    <x v="4"/>
    <s v="FPD350_H8/CH/FPD/NONELEM/MAT"/>
    <x v="0"/>
    <n v="5"/>
    <s v="S2"/>
    <n v="4"/>
    <b v="1"/>
    <b v="0"/>
    <m/>
    <s v="321 Stainless Steel"/>
    <s v="321 Stainless Steel"/>
    <m/>
    <m/>
    <m/>
    <m/>
  </r>
  <r>
    <x v="6"/>
    <x v="4"/>
    <s v="FPD350_H8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6"/>
    <x v="4"/>
    <s v="FPD350_H8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6"/>
    <x v="4"/>
    <s v="FPD350_H8/CH/FPD/NONELEM/MAT"/>
    <x v="0"/>
    <n v="5"/>
    <s v="D2"/>
    <n v="7"/>
    <b v="1"/>
    <b v="0"/>
    <m/>
    <s v="25 % Cr Super Duplex (UNS S32750)"/>
    <s v="25 % Cr Super Duplex (UNS S32750)"/>
    <m/>
    <m/>
    <m/>
    <m/>
  </r>
  <r>
    <x v="6"/>
    <x v="4"/>
    <s v="FPD350_H8/CH/FPD/NONELEM/MAT"/>
    <x v="0"/>
    <n v="5"/>
    <s v="D3"/>
    <n v="8"/>
    <b v="1"/>
    <b v="0"/>
    <m/>
    <s v="25 % Cr Super Duplex (UNS S32760)"/>
    <s v="25 % Cr Super Duplex (UNS S32760)"/>
    <m/>
    <m/>
    <m/>
    <m/>
  </r>
  <r>
    <x v="6"/>
    <x v="4"/>
    <s v="FPD350_H8/CH/FPD/NONELEM/MAT"/>
    <x v="0"/>
    <n v="5"/>
    <s v="H6"/>
    <n v="9"/>
    <b v="1"/>
    <b v="0"/>
    <m/>
    <s v="316H Stainless Steel"/>
    <s v="316H Stainless Steel"/>
    <m/>
    <m/>
    <m/>
    <m/>
  </r>
  <r>
    <x v="6"/>
    <x v="4"/>
    <s v="FPD350_H8/CH/FPD/NONELEM/MAT"/>
    <x v="0"/>
    <n v="5"/>
    <s v="H4"/>
    <n v="10"/>
    <b v="1"/>
    <b v="0"/>
    <m/>
    <s v="304H Stainless Steel"/>
    <s v="304H Stainless Steel"/>
    <m/>
    <m/>
    <m/>
    <m/>
  </r>
  <r>
    <x v="6"/>
    <x v="4"/>
    <s v="FPD350_H8/CH/FPD/NONELEM/MAT"/>
    <x v="0"/>
    <n v="5"/>
    <s v="S3"/>
    <n v="11"/>
    <b v="1"/>
    <b v="0"/>
    <m/>
    <s v="310 Stainless Steel"/>
    <s v="310 Stainless Steel"/>
    <m/>
    <m/>
    <m/>
    <m/>
  </r>
  <r>
    <x v="6"/>
    <x v="4"/>
    <s v="FPD350_H8/CH/FPD/NONELEM/MAT"/>
    <x v="0"/>
    <n v="5"/>
    <s v="S1"/>
    <n v="12"/>
    <b v="1"/>
    <b v="0"/>
    <m/>
    <s v="321H Stainless Steel"/>
    <s v="321H Stainless Steel"/>
    <m/>
    <m/>
    <m/>
    <m/>
  </r>
  <r>
    <x v="6"/>
    <x v="4"/>
    <s v="FPD350_H8/CH/FPD/NONELEM/MAT"/>
    <x v="0"/>
    <n v="5"/>
    <s v="S9"/>
    <n v="13"/>
    <b v="1"/>
    <b v="0"/>
    <m/>
    <s v="904L Stainless Steel"/>
    <s v="904L Stainless Steel"/>
    <m/>
    <m/>
    <m/>
    <m/>
  </r>
  <r>
    <x v="6"/>
    <x v="4"/>
    <s v="FPD350_H8/CH/FPD/NONELEM/MAT"/>
    <x v="0"/>
    <n v="5"/>
    <s v="D1"/>
    <n v="14"/>
    <b v="1"/>
    <b v="0"/>
    <m/>
    <s v="22 % Cr Duplex (UNS S31803)"/>
    <s v="22 % Cr Duplex (UNS S31803)"/>
    <m/>
    <m/>
    <m/>
    <m/>
  </r>
  <r>
    <x v="6"/>
    <x v="4"/>
    <s v="FPD350_H8/CH/FPD/NONELEM/MAT"/>
    <x v="0"/>
    <n v="5"/>
    <s v="M1"/>
    <n v="15"/>
    <b v="1"/>
    <b v="0"/>
    <m/>
    <s v="6 % Mo SS (UNS S31254)"/>
    <s v="6 % Mo SS (UNS S31254)"/>
    <m/>
    <m/>
    <m/>
    <m/>
  </r>
  <r>
    <x v="6"/>
    <x v="4"/>
    <s v="FPD350_H8/CH/FPD/NONELEM/MAT"/>
    <x v="0"/>
    <n v="5"/>
    <s v="M4"/>
    <n v="16"/>
    <b v="1"/>
    <b v="0"/>
    <m/>
    <s v="Alloy 400 (UNS N04400)"/>
    <s v="Alloy 400 (UNS N04400)"/>
    <m/>
    <m/>
    <m/>
    <m/>
  </r>
  <r>
    <x v="6"/>
    <x v="4"/>
    <s v="FPD350_H8/CH/FPD/NONELEM/MAT"/>
    <x v="0"/>
    <n v="5"/>
    <s v="U3"/>
    <n v="17"/>
    <b v="1"/>
    <b v="0"/>
    <m/>
    <s v="Alloy 600 (UNS N06600)"/>
    <s v="Alloy 600 (UNS N06600)"/>
    <m/>
    <m/>
    <m/>
    <m/>
  </r>
  <r>
    <x v="6"/>
    <x v="4"/>
    <s v="FPD350_H8/CH/FPD/NONELEM/MAT"/>
    <x v="0"/>
    <n v="5"/>
    <s v="N2"/>
    <n v="18"/>
    <b v="1"/>
    <b v="0"/>
    <m/>
    <s v="Alloy 625 (UNS N06625)"/>
    <s v="Alloy 625 (UNS N06625)"/>
    <m/>
    <m/>
    <m/>
    <m/>
  </r>
  <r>
    <x v="6"/>
    <x v="4"/>
    <s v="FPD350_H8/CH/FPD/NONELEM/MAT"/>
    <x v="0"/>
    <n v="5"/>
    <s v="U4"/>
    <n v="19"/>
    <b v="1"/>
    <b v="0"/>
    <m/>
    <s v="Alloy 800 (UNS N08800)"/>
    <s v="Alloy 800 (UNS N08800)"/>
    <m/>
    <m/>
    <m/>
    <m/>
  </r>
  <r>
    <x v="6"/>
    <x v="4"/>
    <s v="FPD350_H8/CH/FPD/NONELEM/MAT"/>
    <x v="0"/>
    <n v="5"/>
    <s v="U5"/>
    <n v="20"/>
    <b v="1"/>
    <b v="0"/>
    <m/>
    <s v="Alloy 825 (UNS N08825)"/>
    <s v="Alloy 825 (UNS N08825)"/>
    <m/>
    <m/>
    <m/>
    <m/>
  </r>
  <r>
    <x v="6"/>
    <x v="4"/>
    <s v="FPD350_H8/CH/FPD/NONELEM/MAT"/>
    <x v="0"/>
    <n v="5"/>
    <s v="U7"/>
    <n v="21"/>
    <b v="1"/>
    <b v="0"/>
    <m/>
    <s v="Alloy C276 (UNS N010276)"/>
    <s v="Alloy C276 (UNS N010276)"/>
    <m/>
    <m/>
    <m/>
    <m/>
  </r>
  <r>
    <x v="6"/>
    <x v="4"/>
    <s v="FPD350_H8/CH/FPD/NONELEM/MAT"/>
    <x v="0"/>
    <n v="5"/>
    <s v="Z9"/>
    <n v="22"/>
    <b v="1"/>
    <b v="0"/>
    <m/>
    <s v="Others"/>
    <s v="Others"/>
    <s v="Customer"/>
    <m/>
    <m/>
    <m/>
  </r>
  <r>
    <x v="6"/>
    <x v="5"/>
    <s v="FPD350_H8/CH/FPD/MOUNTING"/>
    <x v="0"/>
    <n v="6"/>
    <s v="F1"/>
    <n v="1"/>
    <b v="1"/>
    <b v="0"/>
    <s v="CH/FPD/TORBAR/TYPE=E2"/>
    <s v="Flanged Standoff without end support"/>
    <s v="Flanged Standoff without end support"/>
    <m/>
    <b v="1"/>
    <m/>
    <m/>
  </r>
  <r>
    <x v="6"/>
    <x v="5"/>
    <s v="FPD350_H8/CH/FPD/MOUNTING"/>
    <x v="0"/>
    <n v="6"/>
    <s v="F2"/>
    <n v="2"/>
    <b v="1"/>
    <b v="0"/>
    <s v="CH/FPD/TORBAR/TYPE=E1"/>
    <s v="Flanged Standoff with weld cup end support"/>
    <s v="Flanged Standoff with weld cup end support"/>
    <m/>
    <b v="1"/>
    <m/>
    <m/>
  </r>
  <r>
    <x v="6"/>
    <x v="5"/>
    <s v="FPD350_H8/CH/FPD/MOUNTING"/>
    <x v="0"/>
    <n v="6"/>
    <s v="F3"/>
    <n v="3"/>
    <b v="1"/>
    <b v="0"/>
    <s v="CH/FPD/TORBAR/TYPE=E1"/>
    <s v="2 Flanged Standoffs and External Flanged End Support"/>
    <s v="2 Flanged Standoffs and External Flanged End Support"/>
    <m/>
    <m/>
    <m/>
    <m/>
  </r>
  <r>
    <x v="6"/>
    <x v="5"/>
    <s v="FPD350_H8/CH/FPD/MOUNTING"/>
    <x v="0"/>
    <n v="6"/>
    <s v="F4"/>
    <n v="4"/>
    <b v="1"/>
    <b v="0"/>
    <s v="CH/FPD/TORBAR/TYPE=E1"/>
    <s v="2 Flanged Standoffs and Internal Flanged End Support"/>
    <s v="2 Flanged Standoffs and Internal Flanged End Support"/>
    <m/>
    <m/>
    <m/>
    <m/>
  </r>
  <r>
    <x v="6"/>
    <x v="5"/>
    <s v="FPD350_H8/CH/FPD/MOUNTING"/>
    <x v="0"/>
    <n v="6"/>
    <s v="F5"/>
    <n v="5"/>
    <b v="1"/>
    <b v="0"/>
    <s v="CH/FPD/TORBAR/TYPE=E1"/>
    <s v="External Flanged End Support only (no stand-offs supplied)"/>
    <s v="External Flanged End Support only (no stand-offs supplied)"/>
    <m/>
    <m/>
    <m/>
    <m/>
  </r>
  <r>
    <x v="6"/>
    <x v="5"/>
    <s v="FPD350_H8/CH/FPD/MOUNTING"/>
    <x v="0"/>
    <n v="6"/>
    <s v="F6"/>
    <n v="6"/>
    <b v="1"/>
    <b v="0"/>
    <s v="CH/FPD/TORBAR/TYPE=E1"/>
    <s v="Internal Flanged End Support only (no stand-offs supplied)"/>
    <s v="Internal Flanged End Support only (no stand-offs supplied)"/>
    <m/>
    <m/>
    <m/>
    <m/>
  </r>
  <r>
    <x v="6"/>
    <x v="5"/>
    <s v="FPD350_H8/CH/FPD/MOUNTING"/>
    <x v="0"/>
    <n v="6"/>
    <s v="F7"/>
    <n v="7"/>
    <b v="1"/>
    <b v="0"/>
    <s v="CH/FPD/TORBAR/TYPE=E2"/>
    <s v="Standoff fittings supplied by customer - versions without flanged end supports "/>
    <s v="Standoff fittings supplied by customer - versions without flanged end supports "/>
    <m/>
    <m/>
    <m/>
    <m/>
  </r>
  <r>
    <x v="6"/>
    <x v="5"/>
    <s v="FPD350_H8/CH/FPD/MOUNTING"/>
    <x v="0"/>
    <n v="6"/>
    <s v="F8"/>
    <n v="8"/>
    <b v="1"/>
    <b v="0"/>
    <s v="CH/FPD/TORBAR/TYPE=E1"/>
    <s v="Standoff fittings supplied by customer - versions with flanged end supports "/>
    <s v="Standoff fittings supplied by customer - versions with flanged end supports "/>
    <m/>
    <m/>
    <m/>
    <m/>
  </r>
  <r>
    <x v="6"/>
    <x v="6"/>
    <s v="FPD350_H8/CH/FPD/END/CONN/TYPE"/>
    <x v="0"/>
    <n v="7"/>
    <s v="R6"/>
    <n v="1"/>
    <b v="1"/>
    <b v="0"/>
    <s v="NOT(CH/FPD/MOUNTING=F1 OR CH/FPD/MOUNTING=F2 OR CH/FPD/MOUNTING=F3 OR CH/FPD/MOUNTING=F4 OR CH/FPD/MOUNTING=F5 OR CH/FPD/MOUNTING=F6 OR CH/FPD/MOUNTING=F7)"/>
    <s v="Raised Face DN 80 (3 in.)"/>
    <s v="Raised Face DN 80 (3 in.)"/>
    <m/>
    <b v="1"/>
    <m/>
    <m/>
  </r>
  <r>
    <x v="6"/>
    <x v="6"/>
    <s v="FPD350_H8/CH/FPD/END/CONN/TYPE"/>
    <x v="0"/>
    <n v="7"/>
    <s v="J4"/>
    <n v="2"/>
    <b v="1"/>
    <b v="0"/>
    <s v="NOT(CH/FPD/MOUNTING=F1 OR CH/FPD/MOUNTING=F2 OR CH/FPD/MOUNTING=F3 OR CH/FPD/MOUNTING=F4 OR CH/FPD/MOUNTING=F5 OR CH/FPD/MOUNTING=F6 OR CH/FPD/MOUNTING=F7)"/>
    <s v="RTJ DN 80 (3 in.)"/>
    <s v="RTJ DN 80 (3 in.)"/>
    <m/>
    <m/>
    <m/>
    <m/>
  </r>
  <r>
    <x v="6"/>
    <x v="6"/>
    <s v="FPD350_H8/CH/FPD/END/CONN/TYPE"/>
    <x v="0"/>
    <n v="7"/>
    <s v="F6"/>
    <n v="3"/>
    <b v="1"/>
    <b v="0"/>
    <s v="NOT(CH/FPD/MOUNTING=F1 OR CH/FPD/MOUNTING=F2 OR CH/FPD/MOUNTING=F3 OR CH/FPD/MOUNTING=F4 OR CH/FPD/MOUNTING=F5 OR CH/FPD/MOUNTING=F6 OR CH/FPD/MOUNTING=F7)"/>
    <s v="Flat Face DN 80 (3 in.)"/>
    <s v="Flat Face DN 80 (3 in.)"/>
    <m/>
    <m/>
    <m/>
    <m/>
  </r>
  <r>
    <x v="6"/>
    <x v="6"/>
    <s v="FPD350_H8/CH/FPD/END/CONN/TYPE"/>
    <x v="0"/>
    <n v="7"/>
    <s v="Z9"/>
    <n v="4"/>
    <b v="1"/>
    <b v="0"/>
    <m/>
    <s v="Others"/>
    <s v="Others"/>
    <s v="Customer"/>
    <m/>
    <m/>
    <m/>
  </r>
  <r>
    <x v="6"/>
    <x v="7"/>
    <s v="FPD350_H8/CH/FPD/END/CONN/RAT"/>
    <x v="0"/>
    <n v="8"/>
    <s v="A1"/>
    <n v="1"/>
    <b v="1"/>
    <b v="0"/>
    <m/>
    <s v="ASME Class 150"/>
    <s v="ASME Class 150"/>
    <m/>
    <b v="1"/>
    <m/>
    <m/>
  </r>
  <r>
    <x v="6"/>
    <x v="7"/>
    <s v="FPD350_H8/CH/FPD/END/CONN/RAT"/>
    <x v="0"/>
    <n v="8"/>
    <s v="A3"/>
    <n v="1"/>
    <b v="1"/>
    <b v="0"/>
    <m/>
    <s v="ASME Class 300"/>
    <s v="ASME Class 300"/>
    <m/>
    <b v="1"/>
    <m/>
    <m/>
  </r>
  <r>
    <x v="6"/>
    <x v="7"/>
    <s v="FPD350_H8/CH/FPD/END/CONN/RAT"/>
    <x v="0"/>
    <n v="8"/>
    <s v="Z9"/>
    <n v="1"/>
    <b v="1"/>
    <b v="0"/>
    <m/>
    <s v="Others"/>
    <s v="Others"/>
    <s v="Customer"/>
    <m/>
    <m/>
    <m/>
  </r>
  <r>
    <x v="6"/>
    <x v="8"/>
    <s v="FPD350_H8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6"/>
    <x v="8"/>
    <s v="FPD350_H8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6"/>
    <x v="8"/>
    <s v="FPD350_H8/CH/FPD/TAPPING/TYPE"/>
    <x v="0"/>
    <n v="9"/>
    <s v="F1"/>
    <n v="3"/>
    <b v="1"/>
    <b v="0"/>
    <m/>
    <s v="Flanged DP connections (no valves)"/>
    <s v="Flanged DP connections (no valves)"/>
    <m/>
    <m/>
    <m/>
    <m/>
  </r>
  <r>
    <x v="6"/>
    <x v="8"/>
    <s v="FPD350_H8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6"/>
    <x v="8"/>
    <s v="FPD350_H8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6"/>
    <x v="8"/>
    <s v="FPD350_H8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6"/>
    <x v="8"/>
    <s v="FPD350_H8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6"/>
    <x v="8"/>
    <s v="FPD350_H8/CH/FPD/TAPPING/TYPE"/>
    <x v="0"/>
    <n v="9"/>
    <s v="D1"/>
    <n v="8"/>
    <b v="1"/>
    <b v="0"/>
    <m/>
    <s v="Direct mounting head"/>
    <s v="Direct mounting head"/>
    <m/>
    <b v="1"/>
    <m/>
    <m/>
  </r>
  <r>
    <x v="6"/>
    <x v="8"/>
    <s v="FPD350_H8/CH/FPD/TAPPING/TYPE"/>
    <x v="0"/>
    <n v="9"/>
    <s v="V1"/>
    <n v="9"/>
    <b v="1"/>
    <b v="0"/>
    <m/>
    <s v="Ball Valves"/>
    <s v="Ball Valves"/>
    <m/>
    <m/>
    <m/>
    <m/>
  </r>
  <r>
    <x v="6"/>
    <x v="8"/>
    <s v="FPD350_H8/CH/FPD/TAPPING/TYPE"/>
    <x v="0"/>
    <n v="9"/>
    <s v="V2"/>
    <n v="10"/>
    <b v="1"/>
    <b v="0"/>
    <m/>
    <s v="Needle Valves"/>
    <s v="Needle Valves"/>
    <m/>
    <b v="1"/>
    <m/>
    <m/>
  </r>
  <r>
    <x v="6"/>
    <x v="8"/>
    <s v="FPD350_H8/CH/FPD/TAPPING/TYPE"/>
    <x v="0"/>
    <n v="9"/>
    <s v="V3"/>
    <n v="11"/>
    <b v="1"/>
    <b v="0"/>
    <m/>
    <s v="Gate Valves"/>
    <s v="Gate Valves"/>
    <m/>
    <m/>
    <m/>
    <m/>
  </r>
  <r>
    <x v="6"/>
    <x v="8"/>
    <s v="FPD350_H8/CH/FPD/TAPPING/TYPE"/>
    <x v="0"/>
    <n v="9"/>
    <s v="V4"/>
    <n v="12"/>
    <b v="1"/>
    <b v="0"/>
    <m/>
    <s v="Globe Valves"/>
    <s v="Globe Valves"/>
    <m/>
    <m/>
    <m/>
    <m/>
  </r>
  <r>
    <x v="6"/>
    <x v="8"/>
    <s v="FPD350_H8/CH/FPD/TAPPING/TYPE"/>
    <x v="0"/>
    <n v="9"/>
    <s v="V5"/>
    <n v="13"/>
    <b v="1"/>
    <b v="0"/>
    <m/>
    <s v="Double Block &amp; Bleed Valves"/>
    <s v="Double Block &amp; Bleed Valves"/>
    <m/>
    <m/>
    <m/>
    <m/>
  </r>
  <r>
    <x v="6"/>
    <x v="9"/>
    <s v="FPD350_H8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6"/>
    <x v="9"/>
    <s v="FPD350_H8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6"/>
    <x v="9"/>
    <s v="FPD350_H8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6"/>
    <x v="9"/>
    <s v="FPD350_H8/CH/FPD/TAPPING/SIZE"/>
    <x v="0"/>
    <n v="10"/>
    <s v="T3"/>
    <n v="4"/>
    <b v="1"/>
    <b v="0"/>
    <s v="NOT(CH/FPD/TAPPING/TYPE=T1)"/>
    <s v="1/4 in. BSP male"/>
    <s v="1/4 in. BSP male"/>
    <m/>
    <m/>
    <m/>
    <m/>
  </r>
  <r>
    <x v="6"/>
    <x v="9"/>
    <s v="FPD350_H8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6"/>
    <x v="9"/>
    <s v="FPD350_H8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6"/>
    <x v="9"/>
    <s v="FPD350_H8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6"/>
    <x v="9"/>
    <s v="FPD350_H8/CH/FPD/TAPPING/SIZE"/>
    <x v="0"/>
    <n v="10"/>
    <s v="T7"/>
    <n v="8"/>
    <b v="1"/>
    <b v="0"/>
    <s v="NOT(CH/FPD/TAPPING/TYPE=T1)"/>
    <s v="1/2 in. BSP male"/>
    <s v="1/2 in. BSP male"/>
    <m/>
    <m/>
    <m/>
    <m/>
  </r>
  <r>
    <x v="6"/>
    <x v="9"/>
    <s v="FPD350_H8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6"/>
    <x v="9"/>
    <s v="FPD350_H8/CH/FPD/TAPPING/SIZE"/>
    <x v="0"/>
    <n v="10"/>
    <s v="F1"/>
    <n v="10"/>
    <b v="1"/>
    <b v="0"/>
    <s v="CH/FPD/TAPPING/TYPE=T1 OR CH/FPD/TAPPING/TYPE=W1 OR CH/FPD/TAPPING/TYPE=D1 OR CH/FPD/TAPPING/TYPE=D2 OR CH/FPD/TAPPING/TYPE=D3 OR CH/FPD/TAPPING/TYPE=D4 OR CH/FPD/TAPPING/TYPE=D5 OR CH/FPD/TAPPING/TYPE=V1 OR CH/FPD/TAPPING/TYPE=V4 OR CH/FPD/TAPPING/TYPE=V5"/>
    <s v="1/2 in. flanged (specification as mounting flange)"/>
    <s v="1/2 in. flanged (specification as mounting flange)"/>
    <m/>
    <m/>
    <m/>
    <m/>
  </r>
  <r>
    <x v="6"/>
    <x v="9"/>
    <s v="FPD350_H8/CH/FPD/TAPPING/SIZE"/>
    <x v="0"/>
    <n v="10"/>
    <s v="F2"/>
    <n v="11"/>
    <b v="1"/>
    <b v="0"/>
    <s v="CH/FPD/TAPPING/TYPE=T1 OR CH/FPD/TAPPING/TYPE=W1 OR CH/FPD/TAPPING/TYPE=D1 OR CH/FPD/TAPPING/TYPE=D2 OR CH/FPD/TAPPING/TYPE=D3 OR CH/FPD/TAPPING/TYPE=D4 OR CH/FPD/TAPPING/TYPE=D5 OR CH/FPD/TAPPING/TYPE=V1 OR CH/FPD/TAPPING/TYPE=V4 OR CH/FPD/TAPPING/TYPE=V5"/>
    <s v="3/4 in. flanged (specification as mounting flange)"/>
    <s v="3/4 in. flanged (specification as mounting flange)"/>
    <m/>
    <m/>
    <m/>
    <m/>
  </r>
  <r>
    <x v="6"/>
    <x v="9"/>
    <s v="FPD350_H8/CH/FPD/TAPPING/SIZE"/>
    <x v="0"/>
    <n v="10"/>
    <s v="S1"/>
    <n v="12"/>
    <b v="1"/>
    <b v="0"/>
    <s v="NOT(CH/FPD/TAPPING/TYPE=W1 OR CH/FPD/TAPPING/TYPE=V2 OR CH/FPD/TAPPING/TYPE=V3 OR CH/FPD/TAPPING/TYPE=V4)"/>
    <s v="1/2 in. socket weld"/>
    <s v="1/2 in. socket weld"/>
    <m/>
    <m/>
    <m/>
    <m/>
  </r>
  <r>
    <x v="6"/>
    <x v="9"/>
    <s v="FPD350_H8/CH/FPD/TAPPING/SIZE"/>
    <x v="0"/>
    <n v="10"/>
    <s v="Z9"/>
    <n v="13"/>
    <b v="1"/>
    <b v="0"/>
    <m/>
    <s v="Others"/>
    <s v="Others"/>
    <s v="Customer"/>
    <m/>
    <m/>
    <m/>
  </r>
  <r>
    <x v="6"/>
    <x v="10"/>
    <s v="FPD350_H8/CH/FPD/VALVE/MAT"/>
    <x v="0"/>
    <n v="11"/>
    <s v="Y0"/>
    <n v="1"/>
    <b v="1"/>
    <b v="0"/>
    <s v="NOT(CH/FPD/TAPPING/TYPE=T1 OR CH/FPD/TAPPING/TYPE=W1 OR CH/FPD/TAPPING/TYPE=F1 OR CH/FPD/TAPPING/TYPE=D1 OR CH/FPD/TAPPING/TYPE=D2 OR CH/FPD/TAPPING/TYPE=D3)"/>
    <s v="As probe"/>
    <s v="As probe"/>
    <m/>
    <b v="1"/>
    <m/>
    <m/>
  </r>
  <r>
    <x v="6"/>
    <x v="10"/>
    <s v="FPD350_H8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6"/>
    <x v="10"/>
    <s v="FPD350_H8/CH/FPD/VALVE/MAT"/>
    <x v="0"/>
    <n v="11"/>
    <s v="C3"/>
    <n v="3"/>
    <b v="1"/>
    <b v="0"/>
    <s v="NOT(CH/FPD/TAPPING/TYPE=V4)"/>
    <s v="Carbon Steel"/>
    <s v="Carbon Steel"/>
    <m/>
    <m/>
    <m/>
    <m/>
  </r>
  <r>
    <x v="6"/>
    <x v="10"/>
    <s v="FPD350_H8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F1 OR CH/FPD/TAPPING/SIZE=F2 OR CH/FPD/TAPPING/SIZE=S1))"/>
    <s v="Alloy C276 (UNS N010276)"/>
    <s v="Alloy C276 (UNS N010276)"/>
    <m/>
    <m/>
    <m/>
    <m/>
  </r>
  <r>
    <x v="6"/>
    <x v="10"/>
    <s v="FPD350_H8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6"/>
    <x v="10"/>
    <s v="FPD350_H8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6"/>
    <x v="10"/>
    <s v="FPD350_H8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6"/>
    <x v="10"/>
    <s v="FPD350_H8/CH/FPD/VALVE/MAT"/>
    <x v="0"/>
    <n v="11"/>
    <s v="Z9"/>
    <n v="8"/>
    <b v="1"/>
    <b v="0"/>
    <m/>
    <s v="Others"/>
    <s v="Others"/>
    <m/>
    <m/>
    <m/>
    <m/>
  </r>
  <r>
    <x v="6"/>
    <x v="11"/>
    <s v="FPD350_H8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6"/>
    <x v="11"/>
    <s v="FPD350_H8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6"/>
    <x v="11"/>
    <s v="FPD350_H8/CH/FPD/PIPE/ORIENT"/>
    <x v="0"/>
    <n v="12"/>
    <s v="RNH"/>
    <n v="3"/>
    <b v="1"/>
    <b v="0"/>
    <m/>
    <s v="Horizontal, rectangular pipe/duct"/>
    <s v="Horizontal, rectangular pipe/duct"/>
    <m/>
    <m/>
    <m/>
    <m/>
  </r>
  <r>
    <x v="6"/>
    <x v="11"/>
    <s v="FPD350_H8/CH/FPD/PIPE/ORIENT"/>
    <x v="0"/>
    <n v="12"/>
    <s v="RNV"/>
    <n v="4"/>
    <b v="1"/>
    <b v="0"/>
    <m/>
    <s v="Vertical, rectangular pipe/duct"/>
    <s v="Vertical, rectangular pipe/duct"/>
    <m/>
    <m/>
    <m/>
    <m/>
  </r>
  <r>
    <x v="6"/>
    <x v="12"/>
    <s v="FPD350_H8/CH/FPD/ISO/VALVE"/>
    <x v="0"/>
    <n v="13"/>
    <s v="BC9"/>
    <n v="1"/>
    <b v="1"/>
    <b v="0"/>
    <s v="NOT(CH/FPD/END/CONN/TYPE=R6 OR CH/FPD/END/CONN/TYPE=F6 OR CH/FPD/END/CONN/TYPE=J4)"/>
    <s v="3 in. flanged ball valve - A216 carbon steel with 316 SS trim"/>
    <s v="3 in. flanged ball valve - A216 carbon steel with 316 SS trim"/>
    <m/>
    <b v="1"/>
    <m/>
    <m/>
  </r>
  <r>
    <x v="6"/>
    <x v="12"/>
    <s v="FPD350_H8/CH/FPD/ISO/VALVE"/>
    <x v="0"/>
    <n v="13"/>
    <s v="BS9"/>
    <n v="2"/>
    <b v="1"/>
    <b v="0"/>
    <s v="NOT(CH/FPD/END/CONN/TYPE=R6 OR CH/FPD/END/CONN/TYPE=F6 OR CH/FPD/END/CONN/TYPE=J4)"/>
    <s v="3 in. flanged ball valve - stainless steel"/>
    <s v="3 in. flanged ball valve - stainless steel"/>
    <m/>
    <b v="1"/>
    <m/>
    <m/>
  </r>
  <r>
    <x v="6"/>
    <x v="12"/>
    <s v="FPD350_H8/CH/FPD/ISO/VALVE"/>
    <x v="0"/>
    <n v="13"/>
    <s v="GC9"/>
    <n v="3"/>
    <b v="1"/>
    <b v="0"/>
    <s v="NOT(CH/FPD/END/CONN/TYPE=R6 OR CH/FPD/END/CONN/TYPE=F6 OR CH/FPD/END/CONN/TYPE=J4)"/>
    <s v="3 in. flanged gate valve - A216 carbon steel with 316 SS trim"/>
    <s v="3 in. flanged gate valve - A216 carbon steel with 316 SS trim"/>
    <m/>
    <m/>
    <m/>
    <m/>
  </r>
  <r>
    <x v="6"/>
    <x v="12"/>
    <s v="FPD350_H8/CH/FPD/ISO/VALVE"/>
    <x v="0"/>
    <n v="13"/>
    <s v="GS9"/>
    <n v="4"/>
    <b v="1"/>
    <b v="0"/>
    <s v="NOT(CH/FPD/END/CONN/TYPE=R6 OR CH/FPD/END/CONN/TYPE=F6 OR CH/FPD/END/CONN/TYPE=J4)"/>
    <s v="3 in. flanged gate valve - stainless steel"/>
    <s v="3 in. flanged gate valve - stainless steel"/>
    <m/>
    <m/>
    <m/>
    <m/>
  </r>
  <r>
    <x v="6"/>
    <x v="12"/>
    <s v="FPD350_H8/CH/FPD/ISO/VALVE"/>
    <x v="0"/>
    <n v="13"/>
    <s v="BM9"/>
    <n v="5"/>
    <b v="1"/>
    <b v="0"/>
    <s v="NOT(CH/FPD/END/CONN/TYPE=R6 OR CH/FPD/END/CONN/TYPE=F6 OR CH/FPD/END/CONN/TYPE=J4)"/>
    <s v="3 in. flanged ball valve - Alloy 400"/>
    <s v="3 in. flanged ball valve - Alloy 400"/>
    <m/>
    <m/>
    <m/>
    <m/>
  </r>
  <r>
    <x v="6"/>
    <x v="12"/>
    <s v="FPD350_H8/CH/FPD/ISO/VALVE"/>
    <x v="0"/>
    <n v="13"/>
    <s v="BA9"/>
    <n v="6"/>
    <b v="1"/>
    <b v="0"/>
    <s v="NOT(CH/FPD/END/CONN/TYPE=R6 OR CH/FPD/END/CONN/TYPE=F6 OR CH/FPD/END/CONN/TYPE=J4)"/>
    <s v="3 in. flanged ball valve - Aluminium-Bronze"/>
    <s v="3 in. flanged ball valve - Aluminium-Bronze"/>
    <m/>
    <m/>
    <m/>
    <m/>
  </r>
  <r>
    <x v="6"/>
    <x v="12"/>
    <s v="FPD350_H8/CH/FPD/ISO/VALVE"/>
    <x v="0"/>
    <n v="13"/>
    <s v="BH9"/>
    <n v="7"/>
    <b v="1"/>
    <b v="0"/>
    <s v="NOT(CH/FPD/END/CONN/TYPE=R6 OR CH/FPD/END/CONN/TYPE=F6 OR CH/FPD/END/CONN/TYPE=J4)"/>
    <s v="3 in. flanged ball valve - Alloy 276"/>
    <s v="3 in. flanged ball valve - Alloy 276"/>
    <m/>
    <m/>
    <m/>
    <m/>
  </r>
  <r>
    <x v="6"/>
    <x v="12"/>
    <s v="FPD350_H8/CH/FPD/ISO/VALVE"/>
    <x v="0"/>
    <n v="13"/>
    <s v="VF9"/>
    <n v="8"/>
    <b v="1"/>
    <b v="0"/>
    <m/>
    <s v="Valve supplied by customer"/>
    <s v="Valve supplied by customer"/>
    <m/>
    <m/>
    <m/>
    <m/>
  </r>
  <r>
    <x v="6"/>
    <x v="12"/>
    <s v="FPD350_H8/CH/FPD/ISO/VALVE"/>
    <x v="0"/>
    <n v="13"/>
    <s v="VZ9"/>
    <n v="9"/>
    <b v="1"/>
    <b v="0"/>
    <m/>
    <s v="Others"/>
    <s v="Others"/>
    <m/>
    <m/>
    <m/>
    <m/>
  </r>
  <r>
    <x v="6"/>
    <x v="22"/>
    <s v="FPD350_H8/CH/FPD/TORBAR/DES"/>
    <x v="1"/>
    <n v="14"/>
    <s v="TP2"/>
    <n v="1"/>
    <b v="1"/>
    <b v="0"/>
    <s v="NOT(CH/FPD/TORBAR/Type=E1)"/>
    <s v="Partial Insertion probe"/>
    <s v="Partial Insertion probe"/>
    <m/>
    <m/>
    <m/>
    <m/>
  </r>
  <r>
    <x v="6"/>
    <x v="22"/>
    <s v="FPD350_H8/CH/FPD/TORBAR/DES"/>
    <x v="1"/>
    <n v="14"/>
    <s v="TP4"/>
    <n v="2"/>
    <b v="1"/>
    <b v="0"/>
    <m/>
    <s v="Gear Retract"/>
    <s v="Gear Retract"/>
    <m/>
    <m/>
    <m/>
    <m/>
  </r>
  <r>
    <x v="6"/>
    <x v="22"/>
    <s v="FPD350_H8/CH/FPD/TORBAR/DES"/>
    <x v="1"/>
    <n v="14"/>
    <s v="TP5"/>
    <n v="3"/>
    <b v="1"/>
    <b v="0"/>
    <m/>
    <s v="Bidirectional"/>
    <s v="Bidirectional"/>
    <m/>
    <m/>
    <m/>
    <m/>
  </r>
  <r>
    <x v="6"/>
    <x v="22"/>
    <s v="FPD350_H8/CH/FPD/TORBAR/DES"/>
    <x v="1"/>
    <n v="14"/>
    <s v="TP6"/>
    <n v="4"/>
    <b v="1"/>
    <b v="0"/>
    <m/>
    <s v="Special neck length"/>
    <s v="Special neck length"/>
    <m/>
    <m/>
    <m/>
    <m/>
  </r>
  <r>
    <x v="6"/>
    <x v="24"/>
    <s v="FPD350_H8/CH/FPD/PACK/GLND/MAT"/>
    <x v="1"/>
    <n v="15"/>
    <s v="PG1"/>
    <n v="1"/>
    <b v="1"/>
    <b v="0"/>
    <m/>
    <s v="PTFE (replaces the standard Graphite material)"/>
    <s v="PTFE (replaces the standard Graphite material)"/>
    <m/>
    <m/>
    <m/>
    <m/>
  </r>
  <r>
    <x v="6"/>
    <x v="20"/>
    <s v="FPD350_H8/CH/FPD/TAPPING/SETS"/>
    <x v="1"/>
    <n v="16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6"/>
    <x v="20"/>
    <s v="FPD350_H8/CH/FPD/TAPPING/SETS"/>
    <x v="1"/>
    <n v="16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6"/>
    <x v="13"/>
    <s v="FPD350_H8/CH/FPD/BOLT/TYPE/MAT"/>
    <x v="1"/>
    <n v="17"/>
    <s v="BGC"/>
    <n v="1"/>
    <b v="1"/>
    <b v="0"/>
    <m/>
    <s v="ASTM A193 B7 / ASTM A194 2H"/>
    <s v="ASTM A193 B7 / ASTM A194 2H"/>
    <m/>
    <b v="1"/>
    <m/>
    <m/>
  </r>
  <r>
    <x v="6"/>
    <x v="13"/>
    <s v="FPD350_H8/CH/FPD/BOLT/TYPE/MAT"/>
    <x v="1"/>
    <n v="17"/>
    <s v="BGS"/>
    <n v="2"/>
    <b v="1"/>
    <b v="0"/>
    <m/>
    <s v="ASTM A193 B8M / ASTM A194 8MA"/>
    <s v="ASTM A193 B8M / ASTM A194 8MA"/>
    <m/>
    <m/>
    <m/>
    <m/>
  </r>
  <r>
    <x v="6"/>
    <x v="13"/>
    <s v="FPD350_H8/CH/FPD/BOLT/TYPE/MAT"/>
    <x v="1"/>
    <n v="17"/>
    <s v="BZ9"/>
    <n v="3"/>
    <b v="1"/>
    <b v="0"/>
    <m/>
    <s v="Others"/>
    <s v="Others"/>
    <m/>
    <m/>
    <m/>
    <m/>
  </r>
  <r>
    <x v="6"/>
    <x v="14"/>
    <s v="FPD350_H8/CH/FPD/GASKET"/>
    <x v="1"/>
    <n v="18"/>
    <s v="GT1"/>
    <n v="1"/>
    <b v="1"/>
    <b v="0"/>
    <s v="CH/FPD/END/CONN/TYPE=J4"/>
    <s v="Asbestos free 1.6 mm"/>
    <s v="Asbestos free 1.6 mm"/>
    <m/>
    <b v="1"/>
    <m/>
    <m/>
  </r>
  <r>
    <x v="6"/>
    <x v="14"/>
    <s v="FPD350_H8/CH/FPD/GASKET"/>
    <x v="1"/>
    <n v="18"/>
    <s v="GT2"/>
    <n v="2"/>
    <b v="1"/>
    <b v="0"/>
    <s v="CH/FPD/END/CONN/TYPE=J4"/>
    <s v="Spiral wound - SS windings with CS outer; 4.5 mm"/>
    <s v="Spiral wound - SS windings with CS outer; 4.5 mm"/>
    <m/>
    <b v="1"/>
    <m/>
    <m/>
  </r>
  <r>
    <x v="6"/>
    <x v="14"/>
    <s v="FPD350_H8/CH/FPD/GASKET"/>
    <x v="1"/>
    <n v="18"/>
    <s v="GP3"/>
    <n v="3"/>
    <b v="1"/>
    <b v="0"/>
    <s v="NOT(CH/FPD/END/CONN/TYPE=J4)"/>
    <s v="Soft Iron"/>
    <s v="Soft Iron"/>
    <m/>
    <m/>
    <m/>
    <m/>
  </r>
  <r>
    <x v="6"/>
    <x v="14"/>
    <s v="FPD350_H8/CH/FPD/GASKET"/>
    <x v="1"/>
    <n v="18"/>
    <s v="GZ9"/>
    <n v="4"/>
    <b v="1"/>
    <b v="0"/>
    <m/>
    <s v="Others"/>
    <s v="Others"/>
    <m/>
    <m/>
    <m/>
    <m/>
  </r>
  <r>
    <x v="6"/>
    <x v="23"/>
    <s v="FPD350_H8/CH/FPD/TEMP"/>
    <x v="1"/>
    <n v="19"/>
    <s v="T1"/>
    <n v="1"/>
    <b v="1"/>
    <b v="0"/>
    <s v="NOT(CH/FPD/NONELEM/MAT=S6 OR CH/FPD/NONELEM/MAT=C3)"/>
    <s v="Integral PT100 Sensor, Neck Mounted - Aluminium IP65 Head without transmitter (limited to 70 Bar operating pressure)"/>
    <s v="Integral PT100 Sensor, Neck Mounted - Aluminium IP65 Head without transmitter (limited to 70 Bar operating pressure)"/>
    <m/>
    <m/>
    <m/>
    <m/>
  </r>
  <r>
    <x v="6"/>
    <x v="23"/>
    <s v="FPD350_H8/CH/FPD/TEMP"/>
    <x v="1"/>
    <n v="19"/>
    <s v="T2"/>
    <n v="2"/>
    <b v="1"/>
    <b v="0"/>
    <m/>
    <s v="Integral PT100 Sensor, Neck Mounted - Aluminium IP65 Head with transmitter (limited to 70 Bar operating pressure)"/>
    <s v="Integral PT100 Sensor, Neck Mounted - Aluminium IP65 Head with transmitter (limited to 70 Bar operating pressure)"/>
    <m/>
    <m/>
    <m/>
    <m/>
  </r>
  <r>
    <x v="6"/>
    <x v="23"/>
    <s v="FPD350_H8/CH/FPD/TEMP"/>
    <x v="1"/>
    <n v="19"/>
    <s v="T3"/>
    <n v="3"/>
    <b v="1"/>
    <b v="0"/>
    <m/>
    <s v="EEx ia Integral PT100 Sensor, Neck Mounted - Aluminium IP65 Head without transmitter (limited to 70 Bar operating pressure)"/>
    <s v="EEx ia Integral PT100 Sensor, Neck Mounted - Aluminium IP65 Head without transmitter (limited to 70 Bar operating pressure)"/>
    <m/>
    <m/>
    <m/>
    <m/>
  </r>
  <r>
    <x v="6"/>
    <x v="23"/>
    <s v="FPD350_H8/CH/FPD/TEMP"/>
    <x v="1"/>
    <n v="19"/>
    <s v="T4"/>
    <n v="4"/>
    <b v="1"/>
    <b v="0"/>
    <m/>
    <s v="EEx ia Integral PT100 Sensor, Neck Mounted - Aluminium IP65 Head with transmitter (limited to 70 Bar operating pressure)"/>
    <s v="EEx ia Integral PT100 Sensor, Neck Mounted - Aluminium IP65 Head with transmitter (limited to 70 Bar operating pressure)"/>
    <m/>
    <m/>
    <m/>
    <m/>
  </r>
  <r>
    <x v="6"/>
    <x v="23"/>
    <s v="FPD350_H8/CH/FPD/TEMP"/>
    <x v="1"/>
    <n v="19"/>
    <s v="T5"/>
    <n v="5"/>
    <b v="1"/>
    <b v="0"/>
    <m/>
    <s v="Integral Type &quot;K&quot; Thermocouple Sensor, Neck Mounted - Aluminium IP65 Head with transmitter (limited to 70 Bar operating pressure)"/>
    <s v="Integral Type &quot;K&quot; Thermocouple Sensor, Neck Mounted - Aluminium IP65 Head with transmitter (limited to 70 Bar operating pressure)"/>
    <m/>
    <m/>
    <m/>
    <m/>
  </r>
  <r>
    <x v="6"/>
    <x v="23"/>
    <s v="FPD350_H8/CH/FPD/TEMP"/>
    <x v="1"/>
    <n v="19"/>
    <s v="T6"/>
    <n v="6"/>
    <b v="1"/>
    <b v="0"/>
    <m/>
    <s v="EEx ia Integral Type &quot;K&quot; Thermocouple Sensor, Neck Mounted - Aluminium IP65 Head with transmitter (limited to 70 Bar operating pressure)"/>
    <s v="EEx ia Integral Type &quot;K&quot; Thermocouple Sensor, Neck Mounted - Aluminium IP65 Head with transmitter (limited to 70 Bar operating pressure)"/>
    <m/>
    <m/>
    <m/>
    <m/>
  </r>
  <r>
    <x v="6"/>
    <x v="21"/>
    <s v="FPD350_H8/CH/FPD/FITT/ACC"/>
    <x v="1"/>
    <n v="20"/>
    <s v="AV1"/>
    <n v="2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6"/>
    <x v="21"/>
    <s v="FPD350_H8/CH/FPD/FITT/ACC"/>
    <x v="1"/>
    <n v="20"/>
    <s v="AV2"/>
    <n v="3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6"/>
    <x v="21"/>
    <s v="FPD350_H8/CH/FPD/FITT/ACC"/>
    <x v="1"/>
    <n v="20"/>
    <s v="AV3"/>
    <n v="4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6"/>
    <x v="21"/>
    <s v="FPD350_H8/CH/FPD/FITT/ACC"/>
    <x v="1"/>
    <n v="20"/>
    <s v="AV4"/>
    <n v="5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6"/>
    <x v="21"/>
    <s v="FPD350_H8/CH/FPD/FITT/ACC"/>
    <x v="1"/>
    <n v="20"/>
    <s v="CP1"/>
    <n v="6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6"/>
    <x v="21"/>
    <s v="FPD350_H8/CH/FPD/FITT/ACC"/>
    <x v="1"/>
    <n v="20"/>
    <s v="CP2"/>
    <n v="7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6"/>
    <x v="21"/>
    <s v="FPD350_H8/CH/FPD/FITT/ACC"/>
    <x v="1"/>
    <n v="20"/>
    <s v="CP3"/>
    <n v="8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6"/>
    <x v="21"/>
    <s v="FPD350_H8/CH/FPD/FITT/ACC"/>
    <x v="1"/>
    <n v="20"/>
    <s v="CP4"/>
    <n v="9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6"/>
    <x v="21"/>
    <s v="FPD350_H8/CH/FPD/FITT/ACC"/>
    <x v="1"/>
    <n v="20"/>
    <s v="CP5"/>
    <n v="10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6"/>
    <x v="21"/>
    <s v="FPD350_H8/CH/FPD/FITT/ACC"/>
    <x v="1"/>
    <n v="20"/>
    <s v="CP6"/>
    <n v="11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6"/>
    <x v="15"/>
    <s v="FPD350_H8/CH/FPD/SURFACE/TREAT"/>
    <x v="1"/>
    <n v="21"/>
    <s v="P1"/>
    <n v="1"/>
    <b v="1"/>
    <b v="0"/>
    <m/>
    <s v="Oxygen Cleaning"/>
    <s v="Oxygen Cleaning"/>
    <m/>
    <m/>
    <m/>
    <m/>
  </r>
  <r>
    <x v="6"/>
    <x v="15"/>
    <s v="FPD350_H8/CH/FPD/SURFACE/TREAT"/>
    <x v="1"/>
    <n v="21"/>
    <s v="Z9"/>
    <n v="2"/>
    <b v="1"/>
    <b v="0"/>
    <m/>
    <s v="Others"/>
    <s v="Others"/>
    <m/>
    <m/>
    <m/>
    <m/>
  </r>
  <r>
    <x v="6"/>
    <x v="16"/>
    <s v="FPD350_H8/CH/FPD/CERTIFICATION"/>
    <x v="1"/>
    <n v="22"/>
    <s v="C2"/>
    <n v="1"/>
    <b v="1"/>
    <b v="0"/>
    <s v="CH/FPD/CERTIFICATION=C3"/>
    <s v="Material certificates acc. EN 10204 3.1"/>
    <s v="Material certificates acc. EN 10204 3.1"/>
    <m/>
    <b v="1"/>
    <m/>
    <m/>
  </r>
  <r>
    <x v="6"/>
    <x v="16"/>
    <s v="FPD350_H8/CH/FPD/CERTIFICATION"/>
    <x v="1"/>
    <n v="22"/>
    <s v="C3"/>
    <n v="2"/>
    <b v="1"/>
    <b v="0"/>
    <s v="CH/FPD/CERTIFICATION=C2"/>
    <s v="Material certificates acc. EN 10204 3.2"/>
    <s v="Material certificates acc. EN 10204 3.2"/>
    <m/>
    <m/>
    <m/>
    <m/>
  </r>
  <r>
    <x v="6"/>
    <x v="16"/>
    <s v="FPD350_H8/CH/FPD/CERTIFICATION"/>
    <x v="1"/>
    <n v="22"/>
    <s v="CN"/>
    <n v="3"/>
    <b v="1"/>
    <b v="0"/>
    <m/>
    <s v="Material certificates acc. NACE, latest revision"/>
    <s v="Material certificates acc. NACE, latest revision"/>
    <m/>
    <m/>
    <m/>
    <m/>
  </r>
  <r>
    <x v="6"/>
    <x v="16"/>
    <s v="FPD350_H8/CH/FPD/CERTIFICATION"/>
    <x v="1"/>
    <n v="22"/>
    <s v="C9"/>
    <n v="4"/>
    <b v="1"/>
    <b v="0"/>
    <m/>
    <s v="Dye Penetrant Inspection"/>
    <s v="Dye Penetrant Inspection"/>
    <m/>
    <m/>
    <m/>
    <m/>
  </r>
  <r>
    <x v="6"/>
    <x v="16"/>
    <s v="FPD350_H8/CH/FPD/CERTIFICATION"/>
    <x v="1"/>
    <n v="22"/>
    <s v="C8"/>
    <n v="5"/>
    <b v="1"/>
    <b v="0"/>
    <s v="NOT(CH/FPD/MOUNTING=F1 OR CH/FPD/MOUNTING=F2 OR CH/FPD/MOUNTING=F3 OR CH/FPD/MOUNTING=F4 OR CH/FPD/MOUNTING=F5 OR CH/FPD/MOUNTING=F6)"/>
    <s v="Radiography"/>
    <s v="Radiography"/>
    <m/>
    <m/>
    <m/>
    <m/>
  </r>
  <r>
    <x v="6"/>
    <x v="16"/>
    <s v="FPD350_H8/CH/FPD/CERTIFICATION"/>
    <x v="1"/>
    <n v="22"/>
    <s v="CA"/>
    <n v="6"/>
    <b v="1"/>
    <b v="0"/>
    <m/>
    <s v="Positive Material Identification"/>
    <s v="Positive Material Identification"/>
    <m/>
    <m/>
    <m/>
    <m/>
  </r>
  <r>
    <x v="6"/>
    <x v="16"/>
    <s v="FPD350_H8/CH/FPD/CERTIFICATION"/>
    <x v="1"/>
    <n v="22"/>
    <s v="C6"/>
    <n v="7"/>
    <b v="1"/>
    <b v="0"/>
    <m/>
    <s v="100 % Dimensional Check"/>
    <s v="100 % Dimensional Check"/>
    <m/>
    <m/>
    <m/>
    <m/>
  </r>
  <r>
    <x v="6"/>
    <x v="16"/>
    <s v="FPD350_H8/CH/FPD/CERTIFICATION"/>
    <x v="1"/>
    <n v="22"/>
    <s v="CZ"/>
    <n v="8"/>
    <b v="1"/>
    <b v="0"/>
    <m/>
    <s v="Others"/>
    <s v="Others"/>
    <m/>
    <m/>
    <m/>
    <m/>
  </r>
  <r>
    <x v="6"/>
    <x v="17"/>
    <s v="FPD350_H8/CH/FPD/TESTING"/>
    <x v="1"/>
    <n v="23"/>
    <s v="CH1"/>
    <n v="1"/>
    <b v="1"/>
    <b v="0"/>
    <m/>
    <s v="Impact Testing @ -46 °C"/>
    <s v="Impact Testing @ -46 °C"/>
    <m/>
    <m/>
    <m/>
    <m/>
  </r>
  <r>
    <x v="6"/>
    <x v="17"/>
    <s v="FPD350_H8/CH/FPD/TESTING"/>
    <x v="1"/>
    <n v="23"/>
    <s v="CH2"/>
    <n v="2"/>
    <b v="1"/>
    <b v="0"/>
    <m/>
    <s v="Impact Testing @ -196 °C"/>
    <s v="Impact Testing @ -196 °C"/>
    <m/>
    <m/>
    <m/>
    <m/>
  </r>
  <r>
    <x v="6"/>
    <x v="17"/>
    <s v="FPD350_H8/CH/FPD/TESTING"/>
    <x v="1"/>
    <n v="23"/>
    <s v="CH3"/>
    <n v="3"/>
    <b v="1"/>
    <b v="0"/>
    <m/>
    <s v="Hardness Survey"/>
    <s v="Hardness Survey"/>
    <m/>
    <m/>
    <m/>
    <m/>
  </r>
  <r>
    <x v="6"/>
    <x v="17"/>
    <s v="FPD350_H8/CH/FPD/TESTING"/>
    <x v="1"/>
    <n v="23"/>
    <s v="CH4"/>
    <n v="4"/>
    <b v="1"/>
    <b v="0"/>
    <m/>
    <s v="HIC Testing"/>
    <s v="HIC Testing"/>
    <m/>
    <m/>
    <m/>
    <m/>
  </r>
  <r>
    <x v="6"/>
    <x v="17"/>
    <s v="FPD350_H8/CH/FPD/TESTING"/>
    <x v="1"/>
    <n v="23"/>
    <s v="CH5"/>
    <n v="5"/>
    <b v="1"/>
    <b v="0"/>
    <m/>
    <s v="Magnetic Particle Inspection"/>
    <s v="Magnetic Particle Inspection"/>
    <m/>
    <m/>
    <m/>
    <m/>
  </r>
  <r>
    <x v="6"/>
    <x v="17"/>
    <s v="FPD350_H8/CH/FPD/TESTING"/>
    <x v="1"/>
    <n v="23"/>
    <s v="CH6"/>
    <n v="6"/>
    <b v="1"/>
    <b v="0"/>
    <m/>
    <s v="Ultrasonic Inspection"/>
    <s v="Ultrasonic Inspection"/>
    <m/>
    <m/>
    <m/>
    <m/>
  </r>
  <r>
    <x v="6"/>
    <x v="17"/>
    <s v="FPD350_H8/CH/FPD/TESTING"/>
    <x v="1"/>
    <n v="23"/>
    <s v="CH7"/>
    <n v="7"/>
    <b v="1"/>
    <b v="0"/>
    <m/>
    <s v="Heat Treatment Trace"/>
    <s v="Heat Treatment Trace"/>
    <m/>
    <m/>
    <m/>
    <m/>
  </r>
  <r>
    <x v="6"/>
    <x v="17"/>
    <s v="FPD350_H8/CH/FPD/TESTING"/>
    <x v="1"/>
    <n v="23"/>
    <s v="CH8"/>
    <n v="8"/>
    <b v="1"/>
    <b v="0"/>
    <m/>
    <s v="Pressure Test (internal)"/>
    <s v="Pressure Test (internal)"/>
    <m/>
    <m/>
    <m/>
    <m/>
  </r>
  <r>
    <x v="6"/>
    <x v="17"/>
    <s v="FPD350_H8/CH/FPD/TESTING"/>
    <x v="1"/>
    <n v="23"/>
    <s v="CHZ"/>
    <n v="9"/>
    <b v="1"/>
    <b v="0"/>
    <m/>
    <s v="Others"/>
    <s v="Others"/>
    <m/>
    <m/>
    <m/>
    <m/>
  </r>
  <r>
    <x v="6"/>
    <x v="18"/>
    <s v="FPD350_H8/CH/FPD/DOC/LANG"/>
    <x v="1"/>
    <n v="24"/>
    <s v="M1"/>
    <n v="1"/>
    <b v="1"/>
    <b v="0"/>
    <m/>
    <s v="German"/>
    <s v="German"/>
    <m/>
    <b v="1"/>
    <m/>
    <m/>
  </r>
  <r>
    <x v="6"/>
    <x v="18"/>
    <s v="FPD350_H8/CH/FPD/DOC/LANG"/>
    <x v="1"/>
    <n v="24"/>
    <s v="M2"/>
    <n v="2"/>
    <b v="1"/>
    <b v="0"/>
    <m/>
    <s v="Italian"/>
    <s v="Italian"/>
    <m/>
    <b v="1"/>
    <m/>
    <m/>
  </r>
  <r>
    <x v="6"/>
    <x v="18"/>
    <s v="FPD350_H8/CH/FPD/DOC/LANG"/>
    <x v="1"/>
    <n v="24"/>
    <s v="M3"/>
    <n v="3"/>
    <b v="1"/>
    <b v="0"/>
    <m/>
    <s v="Spanish"/>
    <s v="Spanish"/>
    <m/>
    <b v="1"/>
    <m/>
    <m/>
  </r>
  <r>
    <x v="6"/>
    <x v="18"/>
    <s v="FPD350_H8/CH/FPD/DOC/LANG"/>
    <x v="1"/>
    <n v="24"/>
    <s v="M4"/>
    <n v="4"/>
    <b v="1"/>
    <b v="0"/>
    <m/>
    <s v="French"/>
    <s v="French"/>
    <m/>
    <b v="1"/>
    <m/>
    <m/>
  </r>
  <r>
    <x v="6"/>
    <x v="18"/>
    <s v="FPD350_H8/CH/FPD/DOC/LANG"/>
    <x v="1"/>
    <n v="24"/>
    <s v="M5"/>
    <n v="5"/>
    <b v="1"/>
    <b v="0"/>
    <m/>
    <s v="English"/>
    <s v="English"/>
    <m/>
    <b v="1"/>
    <m/>
    <m/>
  </r>
  <r>
    <x v="6"/>
    <x v="18"/>
    <s v="FPD350_H8/CH/FPD/DOC/LANG"/>
    <x v="1"/>
    <n v="24"/>
    <s v="M6"/>
    <n v="6"/>
    <b v="1"/>
    <b v="0"/>
    <m/>
    <s v="Chinese"/>
    <s v="Chinese"/>
    <m/>
    <m/>
    <m/>
    <m/>
  </r>
  <r>
    <x v="6"/>
    <x v="18"/>
    <s v="FPD350_H8/CH/FPD/DOC/LANG"/>
    <x v="1"/>
    <n v="24"/>
    <s v="MZ"/>
    <n v="7"/>
    <b v="1"/>
    <b v="0"/>
    <m/>
    <s v="Others"/>
    <s v="Others"/>
    <m/>
    <m/>
    <m/>
    <m/>
  </r>
  <r>
    <x v="6"/>
    <x v="19"/>
    <s v="FPD350_H8/CH/FPD/ADD/REQ"/>
    <x v="1"/>
    <n v="25"/>
    <s v="MS1"/>
    <n v="1"/>
    <b v="1"/>
    <b v="0"/>
    <m/>
    <s v="Material source limitations apply"/>
    <s v="Material source limitations apply"/>
    <m/>
    <b v="1"/>
    <m/>
    <m/>
  </r>
  <r>
    <x v="7"/>
    <x v="0"/>
    <s v="FPD350_L6/CH/FPD/PRODUCT/DES"/>
    <x v="0"/>
    <n v="1"/>
    <s v="L6"/>
    <n v="1"/>
    <b v="1"/>
    <b v="0"/>
    <m/>
    <s v="Low Pressure Retractable Torbar - 13 mm OD (1/2  in.) Probe"/>
    <s v="Low Pressure Retractable Torbar - 13 mm OD (1/2  in.) Probe"/>
    <m/>
    <b v="1"/>
    <m/>
    <m/>
  </r>
  <r>
    <x v="7"/>
    <x v="1"/>
    <s v="FPD350_L6/CH/FPD/TORBAR/TYPE"/>
    <x v="0"/>
    <n v="2"/>
    <s v="E1"/>
    <n v="1"/>
    <b v="1"/>
    <b v="0"/>
    <m/>
    <s v="Unsupported version"/>
    <s v="Unsupported version"/>
    <m/>
    <b v="1"/>
    <m/>
    <m/>
  </r>
  <r>
    <x v="7"/>
    <x v="2"/>
    <s v="FPD350_L6/CH/FPD/LINE/SIZE"/>
    <x v="0"/>
    <n v="3"/>
    <n v="50"/>
    <n v="1"/>
    <b v="1"/>
    <b v="0"/>
    <m/>
    <s v="Nominally 50 mm inside diameter (Actual id must be in range 44….61 mm)"/>
    <s v="Nominally 50 mm inside diameter (Actual id must be in range 44….61 mm)"/>
    <s v="2&quot;"/>
    <b v="1"/>
    <m/>
    <m/>
  </r>
  <r>
    <x v="7"/>
    <x v="2"/>
    <s v="FPD350_L6/CH/FPD/LINE/SIZE"/>
    <x v="0"/>
    <n v="3"/>
    <n v="80"/>
    <n v="2"/>
    <b v="1"/>
    <b v="0"/>
    <m/>
    <s v="Nominally 80 mm inside diameter (Actual id  must be in range 62….87 mm)"/>
    <s v="Nominally 80 mm inside diameter (Actual id  must be in range 62….87 mm)"/>
    <s v="3&quot;"/>
    <b v="1"/>
    <m/>
    <m/>
  </r>
  <r>
    <x v="7"/>
    <x v="2"/>
    <s v="FPD350_L6/CH/FPD/LINE/SIZE"/>
    <x v="0"/>
    <n v="3"/>
    <n v="100"/>
    <n v="3"/>
    <b v="1"/>
    <b v="0"/>
    <m/>
    <s v="Nominally 100 mm inside diameter (Actual id  must be in range 88….111 mm)"/>
    <s v="Nominally 100 mm inside diameter (Actual id  must be in range 88….111 mm)"/>
    <s v="4&quot;"/>
    <b v="1"/>
    <m/>
    <m/>
  </r>
  <r>
    <x v="7"/>
    <x v="2"/>
    <s v="FPD350_L6/CH/FPD/LINE/SIZE"/>
    <x v="0"/>
    <n v="3"/>
    <n v="125"/>
    <n v="4"/>
    <b v="1"/>
    <b v="0"/>
    <m/>
    <s v="Nominally 125 mm inside diameter (Actual id  must be in range 112….137 mm)"/>
    <s v="Nominally 125 mm inside diameter (Actual id  must be in range 112….137 mm)"/>
    <s v="5&quot;"/>
    <b v="1"/>
    <m/>
    <m/>
  </r>
  <r>
    <x v="7"/>
    <x v="2"/>
    <s v="FPD350_L6/CH/FPD/LINE/SIZE"/>
    <x v="0"/>
    <n v="3"/>
    <n v="150"/>
    <n v="5"/>
    <b v="1"/>
    <b v="0"/>
    <m/>
    <s v="Nominally 150 mm inside diameter (Actual id  must be in range 138….174 mm)"/>
    <s v="Nominally 150 mm inside diameter (Actual id  must be in range 138….174 mm)"/>
    <s v="6&quot;"/>
    <b v="1"/>
    <m/>
    <m/>
  </r>
  <r>
    <x v="7"/>
    <x v="2"/>
    <s v="FPD350_L6/CH/FPD/LINE/SIZE"/>
    <x v="0"/>
    <n v="3"/>
    <n v="999"/>
    <n v="6"/>
    <b v="1"/>
    <b v="0"/>
    <m/>
    <s v="Others"/>
    <s v="Others"/>
    <s v="Customer"/>
    <m/>
    <m/>
    <m/>
  </r>
  <r>
    <x v="7"/>
    <x v="3"/>
    <s v="FPD350_L6/CH/FPD/ELEM/MAT"/>
    <x v="0"/>
    <n v="4"/>
    <s v="S6"/>
    <n v="1"/>
    <b v="1"/>
    <b v="0"/>
    <m/>
    <s v="316 / 316L  Stainless Steel"/>
    <s v="316 / 316L  Stainless Steel"/>
    <m/>
    <b v="1"/>
    <m/>
    <m/>
  </r>
  <r>
    <x v="7"/>
    <x v="3"/>
    <s v="FPD350_L6/CH/FPD/ELEM/MAT"/>
    <x v="0"/>
    <n v="4"/>
    <s v="S4"/>
    <n v="2"/>
    <b v="1"/>
    <b v="0"/>
    <m/>
    <s v="304 / 304L Stainless Steel"/>
    <s v="304 / 304L Stainless Steel"/>
    <m/>
    <m/>
    <m/>
    <m/>
  </r>
  <r>
    <x v="7"/>
    <x v="3"/>
    <s v="FPD350_L6/CH/FPD/ELEM/MAT"/>
    <x v="0"/>
    <n v="4"/>
    <s v="S2"/>
    <n v="3"/>
    <b v="1"/>
    <b v="0"/>
    <m/>
    <s v="321 Stainless Steel"/>
    <s v="321 Stainless Steel"/>
    <m/>
    <m/>
    <m/>
    <m/>
  </r>
  <r>
    <x v="7"/>
    <x v="3"/>
    <s v="FPD350_L6/CH/FPD/ELEM/MAT"/>
    <x v="0"/>
    <n v="4"/>
    <s v="H4"/>
    <n v="4"/>
    <b v="1"/>
    <b v="0"/>
    <m/>
    <s v="304H Stainless Steel"/>
    <s v="304H Stainless Steel"/>
    <m/>
    <m/>
    <m/>
    <m/>
  </r>
  <r>
    <x v="7"/>
    <x v="3"/>
    <s v="FPD350_L6/CH/FPD/ELEM/MAT"/>
    <x v="0"/>
    <n v="4"/>
    <s v="S3"/>
    <n v="5"/>
    <b v="1"/>
    <b v="0"/>
    <m/>
    <s v="310 Stainless Steel"/>
    <s v="310 Stainless Steel"/>
    <m/>
    <m/>
    <m/>
    <m/>
  </r>
  <r>
    <x v="7"/>
    <x v="3"/>
    <s v="FPD350_L6/CH/FPD/ELEM/MAT"/>
    <x v="0"/>
    <n v="4"/>
    <s v="S1"/>
    <n v="6"/>
    <b v="1"/>
    <b v="0"/>
    <m/>
    <s v="321H Stainless Steel"/>
    <s v="321H Stainless Steel"/>
    <m/>
    <m/>
    <m/>
    <m/>
  </r>
  <r>
    <x v="7"/>
    <x v="3"/>
    <s v="FPD350_L6/CH/FPD/ELEM/MAT"/>
    <x v="0"/>
    <n v="4"/>
    <s v="S9"/>
    <n v="7"/>
    <b v="1"/>
    <b v="0"/>
    <m/>
    <s v="904L Stainless Steel"/>
    <s v="904L Stainless Steel"/>
    <m/>
    <m/>
    <m/>
    <m/>
  </r>
  <r>
    <x v="7"/>
    <x v="3"/>
    <s v="FPD350_L6/CH/FPD/ELEM/MAT"/>
    <x v="0"/>
    <n v="4"/>
    <s v="D1"/>
    <n v="8"/>
    <b v="1"/>
    <b v="0"/>
    <m/>
    <s v="22 % Cr Duplex (UNS S31803)"/>
    <s v="22 % Cr Duplex (UNS S31803)"/>
    <m/>
    <m/>
    <m/>
    <m/>
  </r>
  <r>
    <x v="7"/>
    <x v="3"/>
    <s v="FPD350_L6/CH/FPD/ELEM/MAT"/>
    <x v="0"/>
    <n v="4"/>
    <s v="D2"/>
    <n v="9"/>
    <b v="1"/>
    <b v="0"/>
    <m/>
    <s v="25 % Cr Super Duplex (UNS S32750)"/>
    <s v="25 % Cr Super Duplex (UNS S32750)"/>
    <m/>
    <m/>
    <m/>
    <m/>
  </r>
  <r>
    <x v="7"/>
    <x v="3"/>
    <s v="FPD350_L6/CH/FPD/ELEM/MAT"/>
    <x v="0"/>
    <n v="4"/>
    <s v="D3"/>
    <n v="10"/>
    <b v="1"/>
    <b v="0"/>
    <m/>
    <s v="25 % Cr Super Duplex (UNS S32760)"/>
    <s v="25 % Cr Super Duplex (UNS S32760)"/>
    <m/>
    <m/>
    <m/>
    <m/>
  </r>
  <r>
    <x v="7"/>
    <x v="3"/>
    <s v="FPD350_L6/CH/FPD/ELEM/MAT"/>
    <x v="0"/>
    <n v="4"/>
    <s v="M1"/>
    <n v="11"/>
    <b v="1"/>
    <b v="0"/>
    <m/>
    <s v="6 % Mo SS (UNS S31254)"/>
    <s v="6 % Mo SS (UNS S31254)"/>
    <m/>
    <m/>
    <m/>
    <m/>
  </r>
  <r>
    <x v="7"/>
    <x v="3"/>
    <s v="FPD350_L6/CH/FPD/ELEM/MAT"/>
    <x v="0"/>
    <n v="4"/>
    <s v="M4"/>
    <n v="12"/>
    <b v="1"/>
    <b v="0"/>
    <m/>
    <s v="Alloy 400 (UNS N04400)"/>
    <s v="Alloy 400 (UNS N04400)"/>
    <m/>
    <m/>
    <m/>
    <m/>
  </r>
  <r>
    <x v="7"/>
    <x v="3"/>
    <s v="FPD350_L6/CH/FPD/ELEM/MAT"/>
    <x v="0"/>
    <n v="4"/>
    <s v="U3"/>
    <n v="13"/>
    <b v="1"/>
    <b v="0"/>
    <m/>
    <s v="Alloy 600 (UNS N06600)"/>
    <s v="Alloy 600 (UNS N06600)"/>
    <m/>
    <m/>
    <m/>
    <m/>
  </r>
  <r>
    <x v="7"/>
    <x v="3"/>
    <s v="FPD350_L6/CH/FPD/ELEM/MAT"/>
    <x v="0"/>
    <n v="4"/>
    <s v="N2"/>
    <n v="14"/>
    <b v="1"/>
    <b v="0"/>
    <m/>
    <s v="Alloy 625 (UNS N06625)"/>
    <s v="Alloy 625 (UNS N06625)"/>
    <m/>
    <m/>
    <m/>
    <m/>
  </r>
  <r>
    <x v="7"/>
    <x v="3"/>
    <s v="FPD350_L6/CH/FPD/ELEM/MAT"/>
    <x v="0"/>
    <n v="4"/>
    <s v="U4"/>
    <n v="15"/>
    <b v="1"/>
    <b v="0"/>
    <m/>
    <s v="Alloy 800 (UNS N08800)"/>
    <s v="Alloy 800 (UNS N08800)"/>
    <m/>
    <m/>
    <m/>
    <m/>
  </r>
  <r>
    <x v="7"/>
    <x v="3"/>
    <s v="FPD350_L6/CH/FPD/ELEM/MAT"/>
    <x v="0"/>
    <n v="4"/>
    <s v="U5"/>
    <n v="16"/>
    <b v="1"/>
    <b v="0"/>
    <m/>
    <s v="Alloy 825 (UNS N08825)"/>
    <s v="Alloy 825 (UNS N08825)"/>
    <m/>
    <m/>
    <m/>
    <m/>
  </r>
  <r>
    <x v="7"/>
    <x v="3"/>
    <s v="FPD350_L6/CH/FPD/ELEM/MAT"/>
    <x v="0"/>
    <n v="4"/>
    <s v="U7"/>
    <n v="17"/>
    <b v="1"/>
    <b v="0"/>
    <m/>
    <s v="Alloy C276 (UNS N010276)"/>
    <s v="Alloy C276 (UNS N010276)"/>
    <m/>
    <m/>
    <m/>
    <m/>
  </r>
  <r>
    <x v="7"/>
    <x v="3"/>
    <s v="FPD350_L6/CH/FPD/ELEM/MAT"/>
    <x v="0"/>
    <n v="4"/>
    <s v="Z9"/>
    <n v="18"/>
    <b v="1"/>
    <b v="0"/>
    <m/>
    <s v="Others"/>
    <s v="Others"/>
    <s v="Customer"/>
    <m/>
    <m/>
    <m/>
  </r>
  <r>
    <x v="7"/>
    <x v="4"/>
    <s v="FPD350_L6/CH/FPD/NONELEM/MAT"/>
    <x v="0"/>
    <n v="5"/>
    <s v="C3"/>
    <n v="1"/>
    <b v="1"/>
    <b v="0"/>
    <m/>
    <s v="Carbon Steel"/>
    <s v="Carbon Steel"/>
    <m/>
    <b v="1"/>
    <m/>
    <m/>
  </r>
  <r>
    <x v="7"/>
    <x v="4"/>
    <s v="FPD350_L6/CH/FPD/NONELEM/MAT"/>
    <x v="0"/>
    <n v="5"/>
    <s v="S6"/>
    <n v="2"/>
    <b v="1"/>
    <b v="0"/>
    <m/>
    <s v="316 / 316L  Stainless Steel"/>
    <s v="316 / 316L  Stainless Steel"/>
    <m/>
    <b v="1"/>
    <m/>
    <m/>
  </r>
  <r>
    <x v="7"/>
    <x v="4"/>
    <s v="FPD350_L6/CH/FPD/NONELEM/MAT"/>
    <x v="0"/>
    <n v="5"/>
    <s v="S4"/>
    <n v="3"/>
    <b v="1"/>
    <b v="0"/>
    <m/>
    <s v="304 / 304L Stainless Steel"/>
    <s v="304 / 304L Stainless Steel"/>
    <m/>
    <m/>
    <m/>
    <m/>
  </r>
  <r>
    <x v="7"/>
    <x v="4"/>
    <s v="FPD350_L6/CH/FPD/NONELEM/MAT"/>
    <x v="0"/>
    <n v="5"/>
    <s v="S2"/>
    <n v="4"/>
    <b v="1"/>
    <b v="0"/>
    <m/>
    <s v="321 Stainless Steel"/>
    <s v="321 Stainless Steel"/>
    <m/>
    <m/>
    <m/>
    <m/>
  </r>
  <r>
    <x v="7"/>
    <x v="4"/>
    <s v="FPD350_L6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7"/>
    <x v="4"/>
    <s v="FPD350_L6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7"/>
    <x v="4"/>
    <s v="FPD350_L6/CH/FPD/NONELEM/MAT"/>
    <x v="0"/>
    <n v="5"/>
    <s v="D2"/>
    <n v="7"/>
    <b v="1"/>
    <b v="0"/>
    <m/>
    <s v="25 % Cr Super Duplex (UNS S32750)"/>
    <s v="25 % Cr Super Duplex (UNS S32750)"/>
    <m/>
    <m/>
    <m/>
    <m/>
  </r>
  <r>
    <x v="7"/>
    <x v="4"/>
    <s v="FPD350_L6/CH/FPD/NONELEM/MAT"/>
    <x v="0"/>
    <n v="5"/>
    <s v="D3"/>
    <n v="8"/>
    <b v="1"/>
    <b v="0"/>
    <m/>
    <s v="25 % Cr Super Duplex (UNS S32760)"/>
    <s v="25 % Cr Super Duplex (UNS S32760)"/>
    <m/>
    <m/>
    <m/>
    <m/>
  </r>
  <r>
    <x v="7"/>
    <x v="4"/>
    <s v="FPD350_L6/CH/FPD/NONELEM/MAT"/>
    <x v="0"/>
    <n v="5"/>
    <s v="H6"/>
    <n v="9"/>
    <b v="1"/>
    <b v="0"/>
    <m/>
    <s v="316H Stainless Steel"/>
    <s v="316H Stainless Steel"/>
    <m/>
    <m/>
    <m/>
    <m/>
  </r>
  <r>
    <x v="7"/>
    <x v="4"/>
    <s v="FPD350_L6/CH/FPD/NONELEM/MAT"/>
    <x v="0"/>
    <n v="5"/>
    <s v="H4"/>
    <n v="10"/>
    <b v="1"/>
    <b v="0"/>
    <m/>
    <s v="304H Stainless Steel"/>
    <s v="304H Stainless Steel"/>
    <m/>
    <m/>
    <m/>
    <m/>
  </r>
  <r>
    <x v="7"/>
    <x v="4"/>
    <s v="FPD350_L6/CH/FPD/NONELEM/MAT"/>
    <x v="0"/>
    <n v="5"/>
    <s v="S3"/>
    <n v="11"/>
    <b v="1"/>
    <b v="0"/>
    <m/>
    <s v="310 Stainless Steel"/>
    <s v="310 Stainless Steel"/>
    <m/>
    <m/>
    <m/>
    <m/>
  </r>
  <r>
    <x v="7"/>
    <x v="4"/>
    <s v="FPD350_L6/CH/FPD/NONELEM/MAT"/>
    <x v="0"/>
    <n v="5"/>
    <s v="S1"/>
    <n v="12"/>
    <b v="1"/>
    <b v="0"/>
    <m/>
    <s v="321H Stainless Steel"/>
    <s v="321H Stainless Steel"/>
    <m/>
    <m/>
    <m/>
    <m/>
  </r>
  <r>
    <x v="7"/>
    <x v="4"/>
    <s v="FPD350_L6/CH/FPD/NONELEM/MAT"/>
    <x v="0"/>
    <n v="5"/>
    <s v="S9"/>
    <n v="13"/>
    <b v="1"/>
    <b v="0"/>
    <m/>
    <s v="904L Stainless Steel"/>
    <s v="904L Stainless Steel"/>
    <m/>
    <m/>
    <m/>
    <m/>
  </r>
  <r>
    <x v="7"/>
    <x v="4"/>
    <s v="FPD350_L6/CH/FPD/NONELEM/MAT"/>
    <x v="0"/>
    <n v="5"/>
    <s v="D1"/>
    <n v="14"/>
    <b v="1"/>
    <b v="0"/>
    <m/>
    <s v="22 % Cr Duplex (UNS S31803)"/>
    <s v="22 % Cr Duplex (UNS S31803)"/>
    <m/>
    <m/>
    <m/>
    <m/>
  </r>
  <r>
    <x v="7"/>
    <x v="4"/>
    <s v="FPD350_L6/CH/FPD/NONELEM/MAT"/>
    <x v="0"/>
    <n v="5"/>
    <s v="M1"/>
    <n v="15"/>
    <b v="1"/>
    <b v="0"/>
    <m/>
    <s v="6 % Mo SS (UNS S31254)"/>
    <s v="6 % Mo SS (UNS S31254)"/>
    <m/>
    <m/>
    <m/>
    <m/>
  </r>
  <r>
    <x v="7"/>
    <x v="4"/>
    <s v="FPD350_L6/CH/FPD/NONELEM/MAT"/>
    <x v="0"/>
    <n v="5"/>
    <s v="M4"/>
    <n v="16"/>
    <b v="1"/>
    <b v="0"/>
    <m/>
    <s v="Alloy 400 (UNS N04400)"/>
    <s v="Alloy 400 (UNS N04400)"/>
    <m/>
    <m/>
    <m/>
    <m/>
  </r>
  <r>
    <x v="7"/>
    <x v="4"/>
    <s v="FPD350_L6/CH/FPD/NONELEM/MAT"/>
    <x v="0"/>
    <n v="5"/>
    <s v="U3"/>
    <n v="17"/>
    <b v="1"/>
    <b v="0"/>
    <m/>
    <s v="Alloy 600 (UNS N06600)"/>
    <s v="Alloy 600 (UNS N06600)"/>
    <m/>
    <m/>
    <m/>
    <m/>
  </r>
  <r>
    <x v="7"/>
    <x v="4"/>
    <s v="FPD350_L6/CH/FPD/NONELEM/MAT"/>
    <x v="0"/>
    <n v="5"/>
    <s v="N2"/>
    <n v="18"/>
    <b v="1"/>
    <b v="0"/>
    <m/>
    <s v="Alloy 625 (UNS N06625)"/>
    <s v="Alloy 625 (UNS N06625)"/>
    <m/>
    <m/>
    <m/>
    <m/>
  </r>
  <r>
    <x v="7"/>
    <x v="4"/>
    <s v="FPD350_L6/CH/FPD/NONELEM/MAT"/>
    <x v="0"/>
    <n v="5"/>
    <s v="U4"/>
    <n v="19"/>
    <b v="1"/>
    <b v="0"/>
    <m/>
    <s v="Alloy 800 (UNS N08800)"/>
    <s v="Alloy 800 (UNS N08800)"/>
    <m/>
    <m/>
    <m/>
    <m/>
  </r>
  <r>
    <x v="7"/>
    <x v="4"/>
    <s v="FPD350_L6/CH/FPD/NONELEM/MAT"/>
    <x v="0"/>
    <n v="5"/>
    <s v="U5"/>
    <n v="20"/>
    <b v="1"/>
    <b v="0"/>
    <m/>
    <s v="Alloy 825 (UNS N08825)"/>
    <s v="Alloy 825 (UNS N08825)"/>
    <m/>
    <m/>
    <m/>
    <m/>
  </r>
  <r>
    <x v="7"/>
    <x v="4"/>
    <s v="FPD350_L6/CH/FPD/NONELEM/MAT"/>
    <x v="0"/>
    <n v="5"/>
    <s v="U7"/>
    <n v="21"/>
    <b v="1"/>
    <b v="0"/>
    <m/>
    <s v="Alloy C276 (UNS N010276)"/>
    <s v="Alloy C276 (UNS N010276)"/>
    <m/>
    <m/>
    <m/>
    <m/>
  </r>
  <r>
    <x v="7"/>
    <x v="4"/>
    <s v="FPD350_L6/CH/FPD/NONELEM/MAT"/>
    <x v="0"/>
    <n v="5"/>
    <s v="Z9"/>
    <n v="22"/>
    <b v="1"/>
    <b v="0"/>
    <m/>
    <s v="Others"/>
    <s v="Others"/>
    <s v="Customer"/>
    <m/>
    <m/>
    <m/>
  </r>
  <r>
    <x v="7"/>
    <x v="5"/>
    <s v="FPD350_L6/CH/FPD/MOUNTING"/>
    <x v="0"/>
    <n v="6"/>
    <s v="T1"/>
    <n v="1"/>
    <b v="1"/>
    <b v="0"/>
    <m/>
    <s v="Threaded connection without end support"/>
    <s v="Threaded connection without end support"/>
    <m/>
    <b v="1"/>
    <m/>
    <m/>
  </r>
  <r>
    <x v="7"/>
    <x v="6"/>
    <s v="FPD350_L6/CH/FPD/END/CONN/TYPE"/>
    <x v="0"/>
    <n v="7"/>
    <s v="T1"/>
    <n v="1"/>
    <b v="1"/>
    <b v="0"/>
    <m/>
    <s v="Threaded BSPT"/>
    <s v="Threaded BSPT"/>
    <m/>
    <m/>
    <m/>
    <m/>
  </r>
  <r>
    <x v="7"/>
    <x v="6"/>
    <s v="FPD350_L6/CH/FPD/END/CONN/TYPE"/>
    <x v="0"/>
    <n v="7"/>
    <s v="T2"/>
    <n v="2"/>
    <b v="1"/>
    <b v="0"/>
    <m/>
    <s v="Threaded NPT"/>
    <s v="Threaded NPT"/>
    <m/>
    <b v="1"/>
    <m/>
    <m/>
  </r>
  <r>
    <x v="7"/>
    <x v="6"/>
    <s v="FPD350_L6/CH/FPD/END/CONN/TYPE"/>
    <x v="0"/>
    <n v="7"/>
    <s v="Z9"/>
    <n v="3"/>
    <b v="1"/>
    <b v="0"/>
    <m/>
    <s v="Others"/>
    <s v="Others"/>
    <s v="Customer"/>
    <m/>
    <m/>
    <m/>
  </r>
  <r>
    <x v="7"/>
    <x v="7"/>
    <s v="FPD350_L6/CH/FPD/END/CONN/RAT"/>
    <x v="0"/>
    <n v="8"/>
    <s v="Y0"/>
    <n v="1"/>
    <b v="1"/>
    <b v="0"/>
    <m/>
    <s v="Not flanged"/>
    <s v="Not flanged"/>
    <m/>
    <b v="1"/>
    <m/>
    <m/>
  </r>
  <r>
    <x v="7"/>
    <x v="8"/>
    <s v="FPD350_L6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7"/>
    <x v="8"/>
    <s v="FPD350_L6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7"/>
    <x v="8"/>
    <s v="FPD350_L6/CH/FPD/TAPPING/TYPE"/>
    <x v="0"/>
    <n v="9"/>
    <s v="D2"/>
    <n v="3"/>
    <b v="1"/>
    <b v="0"/>
    <m/>
    <s v="3 Valve Integral (welded) Manifold  DM3V"/>
    <s v="3 Valve Integral (welded) Manifold  DM3V"/>
    <m/>
    <b v="1"/>
    <m/>
    <m/>
  </r>
  <r>
    <x v="7"/>
    <x v="8"/>
    <s v="FPD350_L6/CH/FPD/TAPPING/TYPE"/>
    <x v="0"/>
    <n v="9"/>
    <s v="D3"/>
    <n v="4"/>
    <b v="1"/>
    <b v="0"/>
    <m/>
    <s v="5 Valve Integral (welded) Manifold  DM5V"/>
    <s v="5 Valve Integral (welded) Manifold  DM5V"/>
    <m/>
    <m/>
    <m/>
    <m/>
  </r>
  <r>
    <x v="7"/>
    <x v="8"/>
    <s v="FPD350_L6/CH/FPD/TAPPING/TYPE"/>
    <x v="0"/>
    <n v="9"/>
    <s v="D4"/>
    <n v="5"/>
    <b v="1"/>
    <b v="0"/>
    <m/>
    <s v="3 Valve Direct-mounted (bolted) Manifold  3VDM"/>
    <s v="3 Valve Direct-mounted (bolted) Manifold  3VDM"/>
    <m/>
    <m/>
    <m/>
    <m/>
  </r>
  <r>
    <x v="7"/>
    <x v="8"/>
    <s v="FPD350_L6/CH/FPD/TAPPING/TYPE"/>
    <x v="0"/>
    <n v="9"/>
    <s v="D5"/>
    <n v="6"/>
    <b v="1"/>
    <b v="0"/>
    <m/>
    <s v="5 Valve Direct-mounted (bolted) Manifold   5VDM"/>
    <s v="5 Valve Direct-mounted (bolted) Manifold   5VDM"/>
    <m/>
    <m/>
    <m/>
    <m/>
  </r>
  <r>
    <x v="7"/>
    <x v="8"/>
    <s v="FPD350_L6/CH/FPD/TAPPING/TYPE"/>
    <x v="0"/>
    <n v="9"/>
    <s v="D1"/>
    <n v="7"/>
    <b v="1"/>
    <b v="0"/>
    <m/>
    <s v="Direct mounting head"/>
    <s v="Direct mounting head"/>
    <m/>
    <b v="1"/>
    <m/>
    <m/>
  </r>
  <r>
    <x v="7"/>
    <x v="8"/>
    <s v="FPD350_L6/CH/FPD/TAPPING/TYPE"/>
    <x v="0"/>
    <n v="9"/>
    <s v="V1"/>
    <n v="8"/>
    <b v="1"/>
    <b v="0"/>
    <m/>
    <s v="Ball Valves"/>
    <s v="Ball Valves"/>
    <m/>
    <m/>
    <m/>
    <m/>
  </r>
  <r>
    <x v="7"/>
    <x v="8"/>
    <s v="FPD350_L6/CH/FPD/TAPPING/TYPE"/>
    <x v="0"/>
    <n v="9"/>
    <s v="V2"/>
    <n v="9"/>
    <b v="1"/>
    <b v="0"/>
    <m/>
    <s v="Needle Valves"/>
    <s v="Needle Valves"/>
    <m/>
    <b v="1"/>
    <m/>
    <m/>
  </r>
  <r>
    <x v="7"/>
    <x v="8"/>
    <s v="FPD350_L6/CH/FPD/TAPPING/TYPE"/>
    <x v="0"/>
    <n v="9"/>
    <s v="V3"/>
    <n v="10"/>
    <b v="1"/>
    <b v="0"/>
    <m/>
    <s v="Gate Valves"/>
    <s v="Gate Valves"/>
    <m/>
    <m/>
    <m/>
    <m/>
  </r>
  <r>
    <x v="7"/>
    <x v="8"/>
    <s v="FPD350_L6/CH/FPD/TAPPING/TYPE"/>
    <x v="0"/>
    <n v="9"/>
    <s v="V4"/>
    <n v="11"/>
    <b v="1"/>
    <b v="0"/>
    <m/>
    <s v="Globe Valves"/>
    <s v="Globe Valves"/>
    <m/>
    <m/>
    <m/>
    <m/>
  </r>
  <r>
    <x v="7"/>
    <x v="8"/>
    <s v="FPD350_L6/CH/FPD/TAPPING/TYPE"/>
    <x v="0"/>
    <n v="9"/>
    <s v="V5"/>
    <n v="12"/>
    <b v="1"/>
    <b v="0"/>
    <m/>
    <s v="Double Block &amp; Bleed Valves"/>
    <s v="Double Block &amp; Bleed Valves"/>
    <m/>
    <m/>
    <m/>
    <m/>
  </r>
  <r>
    <x v="7"/>
    <x v="9"/>
    <s v="FPD350_L6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7"/>
    <x v="9"/>
    <s v="FPD350_L6/CH/FPD/TAPPING/SIZE"/>
    <x v="0"/>
    <n v="10"/>
    <s v="T1"/>
    <n v="2"/>
    <b v="1"/>
    <b v="0"/>
    <s v="NOT(CH/FPD/TAPPING/TYPE=T1)"/>
    <s v="1/4 in. NPT male"/>
    <s v="1/4 in. NPT male"/>
    <m/>
    <b v="1"/>
    <m/>
    <m/>
  </r>
  <r>
    <x v="7"/>
    <x v="9"/>
    <s v="FPD350_L6/CH/FPD/TAPPING/SIZE"/>
    <x v="0"/>
    <n v="10"/>
    <s v="T2"/>
    <n v="3"/>
    <b v="1"/>
    <b v="0"/>
    <s v="NOT(CH/FPD/TAPPING/TYPE=T1 OR CH/FPD/TAPPING/TYPE=V1 OR CH/FPD/TAPPING/TYPE=V2 OR CH/FPD/TAPPING/TYPE=V3)"/>
    <s v="1/4 in. NPT female"/>
    <s v="1/4 in. NPT female"/>
    <m/>
    <m/>
    <m/>
    <m/>
  </r>
  <r>
    <x v="7"/>
    <x v="9"/>
    <s v="FPD350_L6/CH/FPD/TAPPING/SIZE"/>
    <x v="0"/>
    <n v="10"/>
    <s v="T3"/>
    <n v="4"/>
    <b v="1"/>
    <b v="0"/>
    <s v="NOT(CH/FPD/TAPPING/TYPE=T1)"/>
    <s v="1/4 in. BSP male"/>
    <s v="1/4 in. BSP male"/>
    <m/>
    <m/>
    <m/>
    <m/>
  </r>
  <r>
    <x v="7"/>
    <x v="9"/>
    <s v="FPD350_L6/CH/FPD/TAPPING/SIZE"/>
    <x v="0"/>
    <n v="10"/>
    <s v="T4"/>
    <n v="5"/>
    <b v="1"/>
    <b v="0"/>
    <s v="NOT(CH/FPD/TAPPING/TYPE=T1 OR CH/FPD/TAPPING/TYPE=V1 OR CH/FPD/TAPPING/TYPE=V2 OR CH/FPD/TAPPING/TYPE=V3)"/>
    <s v="1/4 in. BSP female"/>
    <s v="1/4 in. BSP female"/>
    <m/>
    <m/>
    <m/>
    <m/>
  </r>
  <r>
    <x v="7"/>
    <x v="9"/>
    <s v="FPD350_L6/CH/FPD/TAPPING/SIZE"/>
    <x v="0"/>
    <n v="10"/>
    <s v="T5"/>
    <n v="6"/>
    <b v="1"/>
    <b v="0"/>
    <s v="NOT(CH/FPD/TAPPING/TYPE=T1)"/>
    <s v="1/2  in. NPT male"/>
    <s v="1/2  in. NPT male"/>
    <m/>
    <b v="1"/>
    <m/>
    <m/>
  </r>
  <r>
    <x v="7"/>
    <x v="9"/>
    <s v="FPD350_L6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1/2  in. NPT female"/>
    <s v="1/2  in. NPT female"/>
    <m/>
    <m/>
    <m/>
    <m/>
  </r>
  <r>
    <x v="7"/>
    <x v="9"/>
    <s v="FPD350_L6/CH/FPD/TAPPING/SIZE"/>
    <x v="0"/>
    <n v="10"/>
    <s v="T7"/>
    <n v="8"/>
    <b v="1"/>
    <b v="0"/>
    <s v="NOT(CH/FPD/TAPPING/TYPE=T1)"/>
    <s v="1/2 in. BSP male"/>
    <s v="1/2 in. BSP male"/>
    <m/>
    <m/>
    <m/>
    <m/>
  </r>
  <r>
    <x v="7"/>
    <x v="9"/>
    <s v="FPD350_L6/CH/FPD/TAPPING/SIZE"/>
    <x v="0"/>
    <n v="10"/>
    <s v="T8"/>
    <n v="9"/>
    <b v="1"/>
    <b v="0"/>
    <s v="NOT(CH/FPD/TAPPING/TYPE=T1 OR CH/FPD/TAPPING/TYPE=V1 OR CH/FPD/TAPPING/TYPE=V2 OR CH/FPD/TAPPING/TYPE=V3)"/>
    <s v="1/2 in. BSP female"/>
    <s v="1/2 in. BSP female"/>
    <m/>
    <m/>
    <m/>
    <m/>
  </r>
  <r>
    <x v="7"/>
    <x v="9"/>
    <s v="FPD350_L6/CH/FPD/TAPPING/SIZE"/>
    <x v="0"/>
    <n v="10"/>
    <s v="S1"/>
    <n v="10"/>
    <b v="1"/>
    <b v="0"/>
    <s v="NOT(CH/FPD/TAPPING/TYPE=W1 OR CH/FPD/TAPPING/TYPE=V2 OR CH/FPD/TAPPING/TYPE=V3 OR CH/FPD/TAPPING/TYPE=V4)"/>
    <s v="1/2 in. socket weld"/>
    <s v="1/2 in. socket weld"/>
    <m/>
    <m/>
    <m/>
    <m/>
  </r>
  <r>
    <x v="7"/>
    <x v="9"/>
    <s v="FPD350_L6/CH/FPD/TAPPING/SIZE"/>
    <x v="0"/>
    <n v="10"/>
    <s v="Z9"/>
    <n v="11"/>
    <b v="1"/>
    <b v="0"/>
    <m/>
    <s v="Others"/>
    <s v="Others"/>
    <s v="Customer"/>
    <m/>
    <m/>
    <m/>
  </r>
  <r>
    <x v="7"/>
    <x v="10"/>
    <s v="FPD350_L6/CH/FPD/VALVE/MAT"/>
    <x v="0"/>
    <n v="11"/>
    <s v="Y0"/>
    <n v="1"/>
    <b v="1"/>
    <b v="0"/>
    <s v="NOT(CH/FPD/TAPPING/TYPE=T1 OR CH/FPD/TAPPING/TYPE=W1 OR CH/FPD/TAPPING/TYPE=D1 OR CH/FPD/TAPPING/TYPE=D2 OR CH/FPD/TAPPING/TYPE=D3)"/>
    <s v="As probe"/>
    <s v="As probe"/>
    <m/>
    <b v="1"/>
    <m/>
    <m/>
  </r>
  <r>
    <x v="7"/>
    <x v="10"/>
    <s v="FPD350_L6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7"/>
    <x v="10"/>
    <s v="FPD350_L6/CH/FPD/VALVE/MAT"/>
    <x v="0"/>
    <n v="11"/>
    <s v="C3"/>
    <n v="3"/>
    <b v="1"/>
    <b v="0"/>
    <s v="NOT(CH/FPD/TAPPING/TYPE=V4)"/>
    <s v="Carbon Steel"/>
    <s v="Carbon Steel"/>
    <m/>
    <m/>
    <m/>
    <m/>
  </r>
  <r>
    <x v="7"/>
    <x v="10"/>
    <s v="FPD350_L6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S1))"/>
    <s v="Alloy C276 (UNS N010276)"/>
    <s v="Alloy C276 (UNS N010276)"/>
    <m/>
    <m/>
    <m/>
    <m/>
  </r>
  <r>
    <x v="7"/>
    <x v="10"/>
    <s v="FPD350_L6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7"/>
    <x v="10"/>
    <s v="FPD350_L6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7"/>
    <x v="10"/>
    <s v="FPD350_L6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7"/>
    <x v="10"/>
    <s v="FPD350_L6/CH/FPD/VALVE/MAT"/>
    <x v="0"/>
    <n v="11"/>
    <s v="Z9"/>
    <n v="8"/>
    <b v="1"/>
    <b v="0"/>
    <m/>
    <s v="Others"/>
    <s v="Others"/>
    <m/>
    <m/>
    <m/>
    <m/>
  </r>
  <r>
    <x v="7"/>
    <x v="11"/>
    <s v="FPD350_L6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7"/>
    <x v="11"/>
    <s v="FPD350_L6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7"/>
    <x v="11"/>
    <s v="FPD350_L6/CH/FPD/PIPE/ORIENT"/>
    <x v="0"/>
    <n v="12"/>
    <s v="RNH"/>
    <n v="3"/>
    <b v="1"/>
    <b v="0"/>
    <m/>
    <s v="Horizontal, rectangular pipe/duct"/>
    <s v="Horizontal, rectangular pipe/duct"/>
    <m/>
    <m/>
    <m/>
    <m/>
  </r>
  <r>
    <x v="7"/>
    <x v="11"/>
    <s v="FPD350_L6/CH/FPD/PIPE/ORIENT"/>
    <x v="0"/>
    <n v="12"/>
    <s v="RNV"/>
    <n v="4"/>
    <b v="1"/>
    <b v="0"/>
    <m/>
    <s v="Vertical, rectangular pipe/duct"/>
    <s v="Vertical, rectangular pipe/duct"/>
    <m/>
    <m/>
    <m/>
    <m/>
  </r>
  <r>
    <x v="7"/>
    <x v="12"/>
    <s v="FPD350_L6/CH/FPD/ISO/VALVE"/>
    <x v="0"/>
    <n v="13"/>
    <s v="BC5"/>
    <n v="1"/>
    <b v="1"/>
    <b v="0"/>
    <m/>
    <s v="3/4 in. threaded ball valve - A216 carbon steel body with 316 SS trim"/>
    <s v="3/4 in. threaded ball valve - A216 carbon steel body with 316 SS trim"/>
    <m/>
    <b v="1"/>
    <m/>
    <m/>
  </r>
  <r>
    <x v="7"/>
    <x v="12"/>
    <s v="FPD350_L6/CH/FPD/ISO/VALVE"/>
    <x v="0"/>
    <n v="13"/>
    <s v="BS5"/>
    <n v="2"/>
    <b v="1"/>
    <b v="0"/>
    <m/>
    <s v="3/4 in. threaded ball valve - stainless steel"/>
    <s v="3/4 in. threaded ball valve - stainless steel"/>
    <m/>
    <b v="1"/>
    <m/>
    <m/>
  </r>
  <r>
    <x v="7"/>
    <x v="12"/>
    <s v="FPD350_L6/CH/FPD/ISO/VALVE"/>
    <x v="0"/>
    <n v="13"/>
    <s v="VF9"/>
    <n v="3"/>
    <b v="1"/>
    <b v="0"/>
    <m/>
    <s v="Valve supplied by customer"/>
    <s v="Valve supplied by customer"/>
    <m/>
    <m/>
    <m/>
    <m/>
  </r>
  <r>
    <x v="7"/>
    <x v="12"/>
    <s v="FPD350_L6/CH/FPD/ISO/VALVE"/>
    <x v="0"/>
    <n v="13"/>
    <s v="VZ9"/>
    <n v="4"/>
    <b v="1"/>
    <b v="0"/>
    <m/>
    <s v="others"/>
    <s v="others"/>
    <m/>
    <m/>
    <m/>
    <m/>
  </r>
  <r>
    <x v="7"/>
    <x v="22"/>
    <s v="FPD350_L6/CH/FPD/TORBAR/DES"/>
    <x v="1"/>
    <n v="14"/>
    <s v="TP6"/>
    <n v="1"/>
    <b v="1"/>
    <b v="0"/>
    <m/>
    <s v="Special neck length"/>
    <s v="Special neck length"/>
    <m/>
    <m/>
    <m/>
    <m/>
  </r>
  <r>
    <x v="7"/>
    <x v="24"/>
    <s v="FPD350_L6/CH/FPD/PACK/GLND/MAT"/>
    <x v="1"/>
    <n v="15"/>
    <s v="PG1"/>
    <n v="1"/>
    <b v="1"/>
    <b v="0"/>
    <m/>
    <s v="PTFE (replaces the standard Graphite material)"/>
    <s v="PTFE (replaces the standard Graphite material)"/>
    <m/>
    <m/>
    <m/>
    <m/>
  </r>
  <r>
    <x v="7"/>
    <x v="20"/>
    <s v="FPD350_L6/CH/FPD/TAPPING/SETS"/>
    <x v="1"/>
    <n v="16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7"/>
    <x v="20"/>
    <s v="FPD350_L6/CH/FPD/TAPPING/SETS"/>
    <x v="1"/>
    <n v="16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7"/>
    <x v="21"/>
    <s v="FPD350_L6/CH/FPD/FITT/ACC"/>
    <x v="1"/>
    <n v="17"/>
    <s v="DF1"/>
    <n v="1"/>
    <b v="1"/>
    <b v="0"/>
    <s v="NOT(CH/FPD/NONELEM/MAT=S6 OR CH/FPD/NONELEM/MAT=C3)"/>
    <s v="Duct Mounting Plate (in CS or SS to match pipe fitting material)"/>
    <s v="Duct Mounting Plate (in CS or SS to match pipe fitting material)"/>
    <m/>
    <m/>
    <m/>
    <m/>
  </r>
  <r>
    <x v="7"/>
    <x v="21"/>
    <s v="FPD350_L6/CH/FPD/FITT/ACC"/>
    <x v="1"/>
    <n v="17"/>
    <s v="AV1"/>
    <n v="2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7"/>
    <x v="21"/>
    <s v="FPD350_L6/CH/FPD/FITT/ACC"/>
    <x v="1"/>
    <n v="17"/>
    <s v="AV2"/>
    <n v="3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7"/>
    <x v="21"/>
    <s v="FPD350_L6/CH/FPD/FITT/ACC"/>
    <x v="1"/>
    <n v="17"/>
    <s v="AV3"/>
    <n v="4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7"/>
    <x v="21"/>
    <s v="FPD350_L6/CH/FPD/FITT/ACC"/>
    <x v="1"/>
    <n v="17"/>
    <s v="AV4"/>
    <n v="5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7"/>
    <x v="21"/>
    <s v="FPD350_L6/CH/FPD/FITT/ACC"/>
    <x v="1"/>
    <n v="17"/>
    <s v="CP1"/>
    <n v="6"/>
    <b v="1"/>
    <b v="0"/>
    <m/>
    <s v="Pair of Condensate pots in Carbon Steel - 1/2&quot; BSPTF tappings (Supplied Loose)"/>
    <s v="Pair of Condensate pots in Carbon Steel - 1/2&quot; BSPTF tappings (Supplied Loose)"/>
    <m/>
    <m/>
    <m/>
    <m/>
  </r>
  <r>
    <x v="7"/>
    <x v="21"/>
    <s v="FPD350_L6/CH/FPD/FITT/ACC"/>
    <x v="1"/>
    <n v="17"/>
    <s v="CP2"/>
    <n v="7"/>
    <b v="1"/>
    <b v="0"/>
    <m/>
    <s v="Pair of Condensate pots in Carbon Steel - 1/2&quot; NPT tappings (Supplied Loose)"/>
    <s v="Pair of Condensate pots in Carbon Steel - 1/2&quot; NPT tappings (Supplied Loose)"/>
    <m/>
    <m/>
    <m/>
    <m/>
  </r>
  <r>
    <x v="7"/>
    <x v="21"/>
    <s v="FPD350_L6/CH/FPD/FITT/ACC"/>
    <x v="1"/>
    <n v="17"/>
    <s v="CP3"/>
    <n v="8"/>
    <b v="1"/>
    <b v="0"/>
    <m/>
    <s v="Pair of Condensate pots in Carbon Steel - 1/2&quot; butt weld Sch 160 tappings (Supplied Loose)"/>
    <s v="Pair of Condensate pots in Carbon Steel - 1/2&quot; butt weld Sch 160 tappings (Supplied Loose)"/>
    <m/>
    <m/>
    <m/>
    <m/>
  </r>
  <r>
    <x v="7"/>
    <x v="21"/>
    <s v="FPD350_L6/CH/FPD/FITT/ACC"/>
    <x v="1"/>
    <n v="17"/>
    <s v="CP4"/>
    <n v="9"/>
    <b v="1"/>
    <b v="0"/>
    <m/>
    <s v="Pair of Condensate pots in Stainless Steel - 1/2&quot; BSPTF tappings (Supplied Loose)"/>
    <s v="Pair of Condensate pots in Stainless Steel - 1/2&quot; BSPTF tappings (Supplied Loose)"/>
    <m/>
    <m/>
    <m/>
    <m/>
  </r>
  <r>
    <x v="7"/>
    <x v="21"/>
    <s v="FPD350_L6/CH/FPD/FITT/ACC"/>
    <x v="1"/>
    <n v="17"/>
    <s v="CP5"/>
    <n v="10"/>
    <b v="1"/>
    <b v="0"/>
    <m/>
    <s v="Pair of Condensate pots in Stainless Steel - 1/2&quot; NPT tappings (Supplied Loose)"/>
    <s v="Pair of Condensate pots in Stainless Steel - 1/2&quot; NPT tappings (Supplied Loose)"/>
    <m/>
    <m/>
    <m/>
    <m/>
  </r>
  <r>
    <x v="7"/>
    <x v="21"/>
    <s v="FPD350_L6/CH/FPD/FITT/ACC"/>
    <x v="1"/>
    <n v="17"/>
    <s v="CP6"/>
    <n v="11"/>
    <b v="1"/>
    <b v="0"/>
    <m/>
    <s v="Pair of Condensate pots in Stainless Steel - 1/2&quot; butt weld Sch 160 tappings (Supplied Loose)"/>
    <s v="Pair of Condensate pots in Stainless Steel - 1/2&quot; butt weld Sch 160 tappings (Supplied Loose)"/>
    <m/>
    <m/>
    <m/>
    <m/>
  </r>
  <r>
    <x v="7"/>
    <x v="15"/>
    <s v="FPD350_L6/CH/FPD/SURFACE/TREAT"/>
    <x v="1"/>
    <n v="18"/>
    <s v="P1"/>
    <n v="1"/>
    <b v="1"/>
    <b v="0"/>
    <m/>
    <s v="Oxygen Cleaning"/>
    <s v="Oxygen Cleaning"/>
    <m/>
    <m/>
    <m/>
    <m/>
  </r>
  <r>
    <x v="7"/>
    <x v="15"/>
    <s v="FPD350_L6/CH/FPD/SURFACE/TREAT"/>
    <x v="1"/>
    <n v="18"/>
    <s v="Z9"/>
    <n v="2"/>
    <b v="1"/>
    <b v="0"/>
    <m/>
    <s v="Others"/>
    <s v="Others"/>
    <m/>
    <m/>
    <m/>
    <m/>
  </r>
  <r>
    <x v="7"/>
    <x v="16"/>
    <s v="FPD350_L6/CH/FPD/CERTIFICATION"/>
    <x v="1"/>
    <n v="19"/>
    <s v="C2"/>
    <n v="1"/>
    <b v="1"/>
    <b v="0"/>
    <s v="CH/FPD/CERTIFICATION=C3"/>
    <s v="Material certificates acc. EN 10204 3.1"/>
    <s v="Material certificates acc. EN 10204 3.1"/>
    <m/>
    <b v="1"/>
    <m/>
    <m/>
  </r>
  <r>
    <x v="7"/>
    <x v="16"/>
    <s v="FPD350_L6/CH/FPD/CERTIFICATION"/>
    <x v="1"/>
    <n v="19"/>
    <s v="C3"/>
    <n v="2"/>
    <b v="1"/>
    <b v="0"/>
    <s v="CH/FPD/CERTIFICATION=C2"/>
    <s v="Material certificates acc. EN 10204 3.2"/>
    <s v="Material certificates acc. EN 10204 3.2"/>
    <m/>
    <m/>
    <m/>
    <m/>
  </r>
  <r>
    <x v="7"/>
    <x v="16"/>
    <s v="FPD350_L6/CH/FPD/CERTIFICATION"/>
    <x v="1"/>
    <n v="19"/>
    <s v="CN"/>
    <n v="3"/>
    <b v="1"/>
    <b v="0"/>
    <m/>
    <s v="Material certificates acc. NACE, latest revision"/>
    <s v="Material certificates acc. NACE, latest revision"/>
    <m/>
    <m/>
    <m/>
    <m/>
  </r>
  <r>
    <x v="7"/>
    <x v="16"/>
    <s v="FPD350_L6/CH/FPD/CERTIFICATION"/>
    <x v="1"/>
    <n v="19"/>
    <s v="C9"/>
    <n v="4"/>
    <b v="1"/>
    <b v="0"/>
    <m/>
    <s v="Dye Penetrant Inspection"/>
    <s v="Dye Penetrant Inspection"/>
    <m/>
    <m/>
    <m/>
    <m/>
  </r>
  <r>
    <x v="7"/>
    <x v="16"/>
    <s v="FPD350_L6/CH/FPD/CERTIFICATION"/>
    <x v="1"/>
    <n v="19"/>
    <s v="CA"/>
    <n v="5"/>
    <b v="1"/>
    <b v="0"/>
    <m/>
    <s v="Positive Material Identification"/>
    <s v="Positive Material Identification"/>
    <m/>
    <m/>
    <m/>
    <m/>
  </r>
  <r>
    <x v="7"/>
    <x v="16"/>
    <s v="FPD350_L6/CH/FPD/CERTIFICATION"/>
    <x v="1"/>
    <n v="19"/>
    <s v="C6"/>
    <n v="6"/>
    <b v="1"/>
    <b v="0"/>
    <m/>
    <s v="100 % Dimensional Check"/>
    <s v="100 % Dimensional Check"/>
    <m/>
    <m/>
    <m/>
    <m/>
  </r>
  <r>
    <x v="7"/>
    <x v="16"/>
    <s v="FPD350_L6/CH/FPD/CERTIFICATION"/>
    <x v="1"/>
    <n v="19"/>
    <s v="CZ"/>
    <n v="7"/>
    <b v="1"/>
    <b v="0"/>
    <m/>
    <s v="Others"/>
    <s v="Others"/>
    <m/>
    <m/>
    <m/>
    <m/>
  </r>
  <r>
    <x v="7"/>
    <x v="17"/>
    <s v="FPD350_L6/CH/FPD/TESTING"/>
    <x v="1"/>
    <n v="20"/>
    <s v="CH1"/>
    <n v="1"/>
    <b v="1"/>
    <b v="0"/>
    <m/>
    <s v="Impact Testing @ -46 °C"/>
    <s v="Impact Testing @ -46 °C"/>
    <m/>
    <m/>
    <m/>
    <m/>
  </r>
  <r>
    <x v="7"/>
    <x v="17"/>
    <s v="FPD350_L6/CH/FPD/TESTING"/>
    <x v="1"/>
    <n v="20"/>
    <s v="CH2"/>
    <n v="2"/>
    <b v="1"/>
    <b v="0"/>
    <m/>
    <s v="Impact Testing @ -196 °C"/>
    <s v="Impact Testing @ -196 °C"/>
    <m/>
    <m/>
    <m/>
    <m/>
  </r>
  <r>
    <x v="7"/>
    <x v="17"/>
    <s v="FPD350_L6/CH/FPD/TESTING"/>
    <x v="1"/>
    <n v="20"/>
    <s v="CH3"/>
    <n v="3"/>
    <b v="1"/>
    <b v="0"/>
    <m/>
    <s v="Hardness Survey"/>
    <s v="Hardness Survey"/>
    <m/>
    <m/>
    <m/>
    <m/>
  </r>
  <r>
    <x v="7"/>
    <x v="17"/>
    <s v="FPD350_L6/CH/FPD/TESTING"/>
    <x v="1"/>
    <n v="20"/>
    <s v="CH4"/>
    <n v="4"/>
    <b v="1"/>
    <b v="0"/>
    <m/>
    <s v="HIC Testing"/>
    <s v="HIC Testing"/>
    <m/>
    <m/>
    <m/>
    <m/>
  </r>
  <r>
    <x v="7"/>
    <x v="17"/>
    <s v="FPD350_L6/CH/FPD/TESTING"/>
    <x v="1"/>
    <n v="20"/>
    <s v="CH5"/>
    <n v="5"/>
    <b v="1"/>
    <b v="0"/>
    <m/>
    <s v="Magnetic Particle Inspection"/>
    <s v="Magnetic Particle Inspection"/>
    <m/>
    <m/>
    <m/>
    <m/>
  </r>
  <r>
    <x v="7"/>
    <x v="17"/>
    <s v="FPD350_L6/CH/FPD/TESTING"/>
    <x v="1"/>
    <n v="20"/>
    <s v="CH6"/>
    <n v="6"/>
    <b v="1"/>
    <b v="0"/>
    <m/>
    <s v="Ultrasonic Inspection"/>
    <s v="Ultrasonic Inspection"/>
    <m/>
    <m/>
    <m/>
    <m/>
  </r>
  <r>
    <x v="7"/>
    <x v="17"/>
    <s v="FPD350_L6/CH/FPD/TESTING"/>
    <x v="1"/>
    <n v="20"/>
    <s v="CH7"/>
    <n v="7"/>
    <b v="1"/>
    <b v="0"/>
    <m/>
    <s v="Heat Treatment Trace"/>
    <s v="Heat Treatment Trace"/>
    <m/>
    <m/>
    <m/>
    <m/>
  </r>
  <r>
    <x v="7"/>
    <x v="17"/>
    <s v="FPD350_L6/CH/FPD/TESTING"/>
    <x v="1"/>
    <n v="20"/>
    <s v="CH8"/>
    <n v="8"/>
    <b v="1"/>
    <b v="0"/>
    <m/>
    <s v="Pressure Test (internal)"/>
    <s v="Pressure Test (internal)"/>
    <m/>
    <m/>
    <m/>
    <m/>
  </r>
  <r>
    <x v="7"/>
    <x v="17"/>
    <s v="FPD350_L6/CH/FPD/TESTING"/>
    <x v="1"/>
    <n v="20"/>
    <s v="CHZ"/>
    <n v="9"/>
    <b v="1"/>
    <b v="0"/>
    <m/>
    <s v="Others"/>
    <s v="Others"/>
    <m/>
    <m/>
    <m/>
    <m/>
  </r>
  <r>
    <x v="7"/>
    <x v="18"/>
    <s v="FPD350_L6/CH/FPD/DOC/LANG"/>
    <x v="1"/>
    <n v="21"/>
    <s v="M1"/>
    <n v="1"/>
    <b v="1"/>
    <b v="0"/>
    <m/>
    <s v="German"/>
    <s v="German"/>
    <m/>
    <b v="1"/>
    <m/>
    <m/>
  </r>
  <r>
    <x v="7"/>
    <x v="18"/>
    <s v="FPD350_L6/CH/FPD/DOC/LANG"/>
    <x v="1"/>
    <n v="21"/>
    <s v="M2"/>
    <n v="2"/>
    <b v="1"/>
    <b v="0"/>
    <m/>
    <s v="Italian"/>
    <s v="Italian"/>
    <m/>
    <b v="1"/>
    <m/>
    <m/>
  </r>
  <r>
    <x v="7"/>
    <x v="18"/>
    <s v="FPD350_L6/CH/FPD/DOC/LANG"/>
    <x v="1"/>
    <n v="21"/>
    <s v="M3"/>
    <n v="3"/>
    <b v="1"/>
    <b v="0"/>
    <m/>
    <s v="Spanish"/>
    <s v="Spanish"/>
    <m/>
    <b v="1"/>
    <m/>
    <m/>
  </r>
  <r>
    <x v="7"/>
    <x v="18"/>
    <s v="FPD350_L6/CH/FPD/DOC/LANG"/>
    <x v="1"/>
    <n v="21"/>
    <s v="M4"/>
    <n v="4"/>
    <b v="1"/>
    <b v="0"/>
    <m/>
    <s v="French"/>
    <s v="French"/>
    <m/>
    <b v="1"/>
    <m/>
    <m/>
  </r>
  <r>
    <x v="7"/>
    <x v="18"/>
    <s v="FPD350_L6/CH/FPD/DOC/LANG"/>
    <x v="1"/>
    <n v="21"/>
    <s v="M5"/>
    <n v="5"/>
    <b v="1"/>
    <b v="0"/>
    <m/>
    <s v="English"/>
    <s v="English"/>
    <m/>
    <b v="1"/>
    <m/>
    <m/>
  </r>
  <r>
    <x v="7"/>
    <x v="18"/>
    <s v="FPD350_L6/CH/FPD/DOC/LANG"/>
    <x v="1"/>
    <n v="21"/>
    <s v="M6"/>
    <n v="6"/>
    <b v="1"/>
    <b v="0"/>
    <m/>
    <s v="Chinese"/>
    <s v="Chinese"/>
    <m/>
    <m/>
    <m/>
    <m/>
  </r>
  <r>
    <x v="7"/>
    <x v="18"/>
    <s v="FPD350_L6/CH/FPD/DOC/LANG"/>
    <x v="1"/>
    <n v="21"/>
    <s v="MZ"/>
    <n v="7"/>
    <b v="1"/>
    <b v="0"/>
    <m/>
    <s v="Others"/>
    <s v="Others"/>
    <m/>
    <m/>
    <m/>
    <m/>
  </r>
  <r>
    <x v="7"/>
    <x v="19"/>
    <s v="FPD350_L6/CH/FPD/ADD/REQ"/>
    <x v="1"/>
    <n v="22"/>
    <s v="MS1"/>
    <n v="1"/>
    <b v="1"/>
    <b v="0"/>
    <m/>
    <s v="Material source limitations apply"/>
    <s v="Material source limitations apply"/>
    <m/>
    <b v="1"/>
    <m/>
    <m/>
  </r>
  <r>
    <x v="8"/>
    <x v="0"/>
    <s v="FPD350_L7/CH/FPD/PRODUCT/DES"/>
    <x v="0"/>
    <n v="1"/>
    <s v="L7"/>
    <n v="1"/>
    <b v="1"/>
    <b v="0"/>
    <m/>
    <s v="Low Pressure Withdrawable Torbar - 25 mm OD (1  in.) Probe"/>
    <s v="Low Pressure Withdrawable Torbar - 25 mm OD (1  in.) Probe"/>
    <m/>
    <b v="1"/>
    <m/>
    <m/>
  </r>
  <r>
    <x v="8"/>
    <x v="1"/>
    <s v="FPD350_L7/CH/FPD/TORBAR/TYPE"/>
    <x v="0"/>
    <n v="2"/>
    <s v="E1"/>
    <n v="1"/>
    <b v="1"/>
    <b v="0"/>
    <m/>
    <s v="Unsupported version"/>
    <s v="Unsupported version"/>
    <m/>
    <b v="1"/>
    <m/>
    <m/>
  </r>
  <r>
    <x v="8"/>
    <x v="1"/>
    <s v="FPD350_L7/CH/FPD/TORBAR/TYPE"/>
    <x v="0"/>
    <n v="2"/>
    <s v="E2"/>
    <n v="2"/>
    <b v="1"/>
    <b v="0"/>
    <m/>
    <s v="Supported version"/>
    <s v="Supported version"/>
    <m/>
    <b v="1"/>
    <m/>
    <m/>
  </r>
  <r>
    <x v="8"/>
    <x v="2"/>
    <s v="FPD350_L7/CH/FPD/LINE/SIZE"/>
    <x v="0"/>
    <n v="3"/>
    <n v="100"/>
    <n v="1"/>
    <b v="1"/>
    <b v="0"/>
    <s v="NOT(CH/FPD/TORBAR/TYPE=E1)"/>
    <s v="DN 100 (4 in.)"/>
    <s v="DN 100 (4 in.)"/>
    <s v="4&quot;"/>
    <b v="1"/>
    <m/>
    <m/>
  </r>
  <r>
    <x v="8"/>
    <x v="2"/>
    <s v="FPD350_L7/CH/FPD/LINE/SIZE"/>
    <x v="0"/>
    <n v="3"/>
    <n v="125"/>
    <n v="2"/>
    <b v="1"/>
    <b v="0"/>
    <s v="NOT(CH/FPD/TORBAR/TYPE=E1)"/>
    <s v="DN 125 (5 in.)"/>
    <s v="DN 125 (5 in.)"/>
    <s v="5&quot;"/>
    <b v="1"/>
    <m/>
    <m/>
  </r>
  <r>
    <x v="8"/>
    <x v="2"/>
    <s v="FPD350_L7/CH/FPD/LINE/SIZE"/>
    <x v="0"/>
    <n v="3"/>
    <n v="150"/>
    <n v="3"/>
    <b v="1"/>
    <b v="0"/>
    <s v="NOT(CH/FPD/TORBAR/TYPE=E1)"/>
    <s v="DN 150 (6 in.)"/>
    <s v="DN 150 (6 in.)"/>
    <s v="6&quot;"/>
    <b v="1"/>
    <m/>
    <m/>
  </r>
  <r>
    <x v="8"/>
    <x v="2"/>
    <s v="FPD350_L7/CH/FPD/LINE/SIZE"/>
    <x v="0"/>
    <n v="3"/>
    <n v="200"/>
    <n v="4"/>
    <b v="1"/>
    <b v="0"/>
    <s v="NOT(CH/FPD/TORBAR/TYPE=E1)"/>
    <s v="DN 200 (8 in.)"/>
    <s v="DN 200 (8 in.)"/>
    <s v="8&quot;"/>
    <b v="1"/>
    <m/>
    <m/>
  </r>
  <r>
    <x v="8"/>
    <x v="2"/>
    <s v="FPD350_L7/CH/FPD/LINE/SIZE"/>
    <x v="0"/>
    <n v="3"/>
    <n v="250"/>
    <n v="5"/>
    <b v="1"/>
    <b v="0"/>
    <s v="NOT(CH/FPD/TORBAR/TYPE=E1)"/>
    <s v="DN 250 (10 in.)"/>
    <s v="DN 250 (10 in.)"/>
    <s v="10&quot;"/>
    <b v="1"/>
    <m/>
    <m/>
  </r>
  <r>
    <x v="8"/>
    <x v="2"/>
    <s v="FPD350_L7/CH/FPD/LINE/SIZE"/>
    <x v="0"/>
    <n v="3"/>
    <n v="300"/>
    <n v="6"/>
    <b v="1"/>
    <b v="0"/>
    <m/>
    <s v="DN 300 (12 in. )"/>
    <s v="DN 300 (12 in. )"/>
    <s v="12&quot;"/>
    <b v="1"/>
    <m/>
    <m/>
  </r>
  <r>
    <x v="8"/>
    <x v="2"/>
    <s v="FPD350_L7/CH/FPD/LINE/SIZE"/>
    <x v="0"/>
    <n v="3"/>
    <n v="350"/>
    <n v="7"/>
    <b v="1"/>
    <b v="0"/>
    <m/>
    <s v="DN 350 (14 in.)"/>
    <s v="DN 350 (14 in.)"/>
    <s v="14&quot;"/>
    <b v="1"/>
    <m/>
    <m/>
  </r>
  <r>
    <x v="8"/>
    <x v="2"/>
    <s v="FPD350_L7/CH/FPD/LINE/SIZE"/>
    <x v="0"/>
    <n v="3"/>
    <n v="400"/>
    <n v="8"/>
    <b v="1"/>
    <b v="0"/>
    <m/>
    <s v="DN 400 (16 in.)"/>
    <s v="DN 400 (16 in.)"/>
    <s v="16&quot;"/>
    <b v="1"/>
    <m/>
    <m/>
  </r>
  <r>
    <x v="8"/>
    <x v="2"/>
    <s v="FPD350_L7/CH/FPD/LINE/SIZE"/>
    <x v="0"/>
    <n v="3"/>
    <n v="450"/>
    <n v="9"/>
    <b v="1"/>
    <b v="0"/>
    <m/>
    <s v="DN 450 (18 in.)"/>
    <s v="DN 450 (18 in.)"/>
    <s v="18&quot;"/>
    <b v="1"/>
    <m/>
    <m/>
  </r>
  <r>
    <x v="8"/>
    <x v="2"/>
    <s v="FPD350_L7/CH/FPD/LINE/SIZE"/>
    <x v="0"/>
    <n v="3"/>
    <n v="500"/>
    <n v="10"/>
    <b v="1"/>
    <b v="0"/>
    <m/>
    <s v="DN 500 (20 in.)"/>
    <s v="DN 500 (20 in.)"/>
    <s v="20&quot;"/>
    <b v="1"/>
    <m/>
    <m/>
  </r>
  <r>
    <x v="8"/>
    <x v="2"/>
    <s v="FPD350_L7/CH/FPD/LINE/SIZE"/>
    <x v="0"/>
    <n v="3"/>
    <n v="600"/>
    <n v="11"/>
    <b v="1"/>
    <b v="0"/>
    <m/>
    <s v="DN 600 (24 in.)"/>
    <s v="DN 600 (24 in.)"/>
    <s v="24&quot;"/>
    <b v="1"/>
    <m/>
    <m/>
  </r>
  <r>
    <x v="8"/>
    <x v="2"/>
    <s v="FPD350_L7/CH/FPD/LINE/SIZE"/>
    <x v="0"/>
    <n v="3"/>
    <n v="750"/>
    <n v="12"/>
    <b v="1"/>
    <b v="0"/>
    <m/>
    <s v="DN 750 (30 in. )"/>
    <s v="DN 750 (30 in. )"/>
    <s v="30&quot;"/>
    <b v="1"/>
    <m/>
    <m/>
  </r>
  <r>
    <x v="8"/>
    <x v="2"/>
    <s v="FPD350_L7/CH/FPD/LINE/SIZE"/>
    <x v="0"/>
    <n v="3"/>
    <n v="900"/>
    <n v="13"/>
    <b v="1"/>
    <b v="0"/>
    <m/>
    <s v="DN 900 (36 in.)"/>
    <s v="DN 900 (36 in.)"/>
    <s v="36&quot;"/>
    <b v="1"/>
    <m/>
    <m/>
  </r>
  <r>
    <x v="8"/>
    <x v="2"/>
    <s v="FPD350_L7/CH/FPD/LINE/SIZE"/>
    <x v="0"/>
    <n v="3"/>
    <n v="1"/>
    <n v="14"/>
    <b v="1"/>
    <b v="0"/>
    <m/>
    <s v="DN 1000 (40 in.)"/>
    <s v="DN 1000 (40 in.)"/>
    <s v="40&quot;"/>
    <b v="1"/>
    <m/>
    <m/>
  </r>
  <r>
    <x v="8"/>
    <x v="2"/>
    <s v="FPD350_L7/CH/FPD/LINE/SIZE"/>
    <x v="0"/>
    <n v="3"/>
    <n v="101"/>
    <n v="15"/>
    <b v="1"/>
    <b v="0"/>
    <m/>
    <s v="DN 1100 (44 in.)"/>
    <s v="DN 1100 (44 in.)"/>
    <s v="44&quot;"/>
    <b v="1"/>
    <m/>
    <m/>
  </r>
  <r>
    <x v="8"/>
    <x v="2"/>
    <s v="FPD350_L7/CH/FPD/LINE/SIZE"/>
    <x v="0"/>
    <n v="3"/>
    <n v="201"/>
    <n v="16"/>
    <b v="1"/>
    <b v="0"/>
    <m/>
    <s v="DN 1200 (48 in.)"/>
    <s v="DN 1200 (48 in.)"/>
    <s v="48&quot;"/>
    <b v="1"/>
    <m/>
    <m/>
  </r>
  <r>
    <x v="8"/>
    <x v="2"/>
    <s v="FPD350_L7/CH/FPD/LINE/SIZE"/>
    <x v="0"/>
    <n v="3"/>
    <n v="301"/>
    <n v="17"/>
    <b v="1"/>
    <b v="0"/>
    <m/>
    <s v="DN 1300 (52 in.)"/>
    <s v="DN 1300 (52 in.)"/>
    <s v="52&quot;"/>
    <b v="1"/>
    <m/>
    <m/>
  </r>
  <r>
    <x v="8"/>
    <x v="2"/>
    <s v="FPD350_L7/CH/FPD/LINE/SIZE"/>
    <x v="0"/>
    <n v="3"/>
    <n v="401"/>
    <n v="18"/>
    <b v="1"/>
    <b v="0"/>
    <m/>
    <s v="DN 1400 (56 in.)"/>
    <s v="DN 1400 (56 in.)"/>
    <s v="56&quot;"/>
    <b v="1"/>
    <m/>
    <m/>
  </r>
  <r>
    <x v="8"/>
    <x v="2"/>
    <s v="FPD350_L7/CH/FPD/LINE/SIZE"/>
    <x v="0"/>
    <n v="3"/>
    <n v="501"/>
    <n v="19"/>
    <b v="1"/>
    <b v="0"/>
    <m/>
    <s v="DN 1500 (60 in.)"/>
    <s v="DN 1500 (60 in.)"/>
    <s v="60&quot;"/>
    <b v="1"/>
    <m/>
    <m/>
  </r>
  <r>
    <x v="8"/>
    <x v="2"/>
    <s v="FPD350_L7/CH/FPD/LINE/SIZE"/>
    <x v="0"/>
    <n v="3"/>
    <n v="601"/>
    <n v="20"/>
    <b v="1"/>
    <b v="0"/>
    <m/>
    <s v="DN 1600 (64 in.)"/>
    <s v="DN 1600 (64 in.)"/>
    <s v="64&quot;"/>
    <b v="1"/>
    <m/>
    <m/>
  </r>
  <r>
    <x v="8"/>
    <x v="2"/>
    <s v="FPD350_L7/CH/FPD/LINE/SIZE"/>
    <x v="0"/>
    <n v="3"/>
    <n v="701"/>
    <n v="21"/>
    <b v="1"/>
    <b v="0"/>
    <m/>
    <s v="DN 1700 (68 in.)"/>
    <s v="DN 1700 (68 in.)"/>
    <s v="68&quot;"/>
    <b v="1"/>
    <m/>
    <m/>
  </r>
  <r>
    <x v="8"/>
    <x v="2"/>
    <s v="FPD350_L7/CH/FPD/LINE/SIZE"/>
    <x v="0"/>
    <n v="3"/>
    <n v="801"/>
    <n v="22"/>
    <b v="1"/>
    <b v="0"/>
    <m/>
    <s v="DN 1800 (72 in.)"/>
    <s v="DN 1800 (72 in.)"/>
    <s v="72&quot;"/>
    <b v="1"/>
    <m/>
    <m/>
  </r>
  <r>
    <x v="8"/>
    <x v="2"/>
    <s v="FPD350_L7/CH/FPD/LINE/SIZE"/>
    <x v="0"/>
    <n v="3"/>
    <n v="901"/>
    <n v="23"/>
    <b v="1"/>
    <b v="0"/>
    <s v="NOT(CH/FPD/TORBAR/TYPE=E2)"/>
    <s v="DN 1900 (76 in.)"/>
    <s v="DN 1900 (76 in.)"/>
    <s v="76&quot;"/>
    <b v="1"/>
    <m/>
    <m/>
  </r>
  <r>
    <x v="8"/>
    <x v="2"/>
    <s v="FPD350_L7/CH/FPD/LINE/SIZE"/>
    <x v="0"/>
    <n v="3"/>
    <n v="2"/>
    <n v="24"/>
    <b v="1"/>
    <b v="0"/>
    <s v="NOT(CH/FPD/TORBAR/TYPE=E2)"/>
    <s v="DN 2000 (80 in.)"/>
    <s v="DN 2000 (80 in.)"/>
    <s v="80&quot;"/>
    <b v="1"/>
    <m/>
    <m/>
  </r>
  <r>
    <x v="8"/>
    <x v="2"/>
    <s v="FPD350_L7/CH/FPD/LINE/SIZE"/>
    <x v="0"/>
    <n v="3"/>
    <n v="102"/>
    <n v="25"/>
    <b v="1"/>
    <b v="0"/>
    <s v="NOT(CH/FPD/TORBAR/TYPE=E2)"/>
    <s v="DN 2100 (84 in.)"/>
    <s v="DN 2100 (84 in.)"/>
    <s v="84&quot;"/>
    <b v="1"/>
    <m/>
    <m/>
  </r>
  <r>
    <x v="8"/>
    <x v="2"/>
    <s v="FPD350_L7/CH/FPD/LINE/SIZE"/>
    <x v="0"/>
    <n v="3"/>
    <n v="202"/>
    <n v="26"/>
    <b v="1"/>
    <b v="0"/>
    <s v="NOT(CH/FPD/TORBAR/TYPE=E2)"/>
    <s v="DN 2200 (88 in.)"/>
    <s v="DN 2200 (88 in.)"/>
    <s v="88&quot;"/>
    <b v="1"/>
    <m/>
    <m/>
  </r>
  <r>
    <x v="8"/>
    <x v="2"/>
    <s v="FPD350_L7/CH/FPD/LINE/SIZE"/>
    <x v="0"/>
    <n v="3"/>
    <n v="302"/>
    <n v="27"/>
    <b v="1"/>
    <b v="0"/>
    <s v="NOT(CH/FPD/TORBAR/TYPE=E2)"/>
    <s v="DN 2300 (92 in.)"/>
    <s v="DN 2300 (92 in.)"/>
    <s v="92&quot;"/>
    <b v="1"/>
    <m/>
    <m/>
  </r>
  <r>
    <x v="8"/>
    <x v="2"/>
    <s v="FPD350_L7/CH/FPD/LINE/SIZE"/>
    <x v="0"/>
    <n v="3"/>
    <n v="402"/>
    <n v="28"/>
    <b v="1"/>
    <b v="0"/>
    <s v="NOT(CH/FPD/TORBAR/TYPE=E2)"/>
    <s v="DN 2400 (96 in.)"/>
    <s v="DN 2400 (96 in.)"/>
    <s v="96&quot;"/>
    <b v="1"/>
    <m/>
    <m/>
  </r>
  <r>
    <x v="8"/>
    <x v="2"/>
    <s v="FPD350_L7/CH/FPD/LINE/SIZE"/>
    <x v="0"/>
    <n v="3"/>
    <n v="502"/>
    <n v="29"/>
    <b v="1"/>
    <b v="0"/>
    <s v="NOT(CH/FPD/TORBAR/TYPE=E2)"/>
    <s v="DN 2500 (98 in.)"/>
    <s v="DN 2500 (98 in.)"/>
    <s v="98&quot;"/>
    <b v="1"/>
    <m/>
    <m/>
  </r>
  <r>
    <x v="8"/>
    <x v="2"/>
    <s v="FPD350_L7/CH/FPD/LINE/SIZE"/>
    <x v="0"/>
    <n v="3"/>
    <n v="602"/>
    <n v="30"/>
    <b v="1"/>
    <b v="0"/>
    <s v="NOT(CH/FPD/TORBAR/TYPE=E2)"/>
    <s v="DN 2600 (102 in.)"/>
    <s v="DN 2600 (102 in.)"/>
    <s v="102&quot;"/>
    <b v="1"/>
    <m/>
    <m/>
  </r>
  <r>
    <x v="8"/>
    <x v="2"/>
    <s v="FPD350_L7/CH/FPD/LINE/SIZE"/>
    <x v="0"/>
    <n v="3"/>
    <n v="702"/>
    <n v="31"/>
    <b v="1"/>
    <b v="0"/>
    <s v="NOT(CH/FPD/TORBAR/TYPE=E2)"/>
    <s v="DN 2700 (106 in.)"/>
    <s v="DN 2700 (106 in.)"/>
    <s v="106&quot;"/>
    <b v="1"/>
    <m/>
    <m/>
  </r>
  <r>
    <x v="8"/>
    <x v="2"/>
    <s v="FPD350_L7/CH/FPD/LINE/SIZE"/>
    <x v="0"/>
    <n v="3"/>
    <n v="802"/>
    <n v="32"/>
    <b v="1"/>
    <b v="0"/>
    <s v="NOT(CH/FPD/TORBAR/TYPE=E2)"/>
    <s v="DN 2800 (110 in.)"/>
    <s v="DN 2800 (110 in.)"/>
    <s v="110&quot;"/>
    <b v="1"/>
    <m/>
    <m/>
  </r>
  <r>
    <x v="8"/>
    <x v="2"/>
    <s v="FPD350_L7/CH/FPD/LINE/SIZE"/>
    <x v="0"/>
    <n v="3"/>
    <n v="902"/>
    <n v="33"/>
    <b v="1"/>
    <b v="0"/>
    <s v="NOT(CH/FPD/TORBAR/TYPE=E2)"/>
    <s v="DN 2900 (114 in.)"/>
    <s v="DN 2900 (114 in.)"/>
    <s v="114&quot;"/>
    <b v="1"/>
    <m/>
    <m/>
  </r>
  <r>
    <x v="8"/>
    <x v="2"/>
    <s v="FPD350_L7/CH/FPD/LINE/SIZE"/>
    <x v="0"/>
    <n v="3"/>
    <n v="3"/>
    <n v="34"/>
    <b v="1"/>
    <b v="0"/>
    <s v="NOT(CH/FPD/TORBAR/TYPE=E2)"/>
    <s v="DN 3000 (118 in.)"/>
    <s v="DN 3000 (118 in.)"/>
    <s v="118&quot;"/>
    <b v="1"/>
    <m/>
    <m/>
  </r>
  <r>
    <x v="8"/>
    <x v="2"/>
    <s v="FPD350_L7/CH/FPD/LINE/SIZE"/>
    <x v="0"/>
    <n v="3"/>
    <n v="999"/>
    <n v="35"/>
    <b v="1"/>
    <b v="0"/>
    <m/>
    <s v="Others"/>
    <s v="Others"/>
    <s v="Customer"/>
    <m/>
    <m/>
    <m/>
  </r>
  <r>
    <x v="8"/>
    <x v="3"/>
    <s v="FPD350_L7/CH/FPD/ELEM/MAT"/>
    <x v="0"/>
    <n v="4"/>
    <s v="S6"/>
    <n v="1"/>
    <b v="1"/>
    <b v="0"/>
    <m/>
    <s v="316 / 316L  Stainless Steel"/>
    <s v="316 / 316L  Stainless Steel"/>
    <m/>
    <b v="1"/>
    <m/>
    <m/>
  </r>
  <r>
    <x v="8"/>
    <x v="3"/>
    <s v="FPD350_L7/CH/FPD/ELEM/MAT"/>
    <x v="0"/>
    <n v="4"/>
    <s v="S4"/>
    <n v="2"/>
    <b v="1"/>
    <b v="0"/>
    <m/>
    <s v="304 / 304L Stainless Steel"/>
    <s v="304 / 304L Stainless Steel"/>
    <m/>
    <m/>
    <m/>
    <m/>
  </r>
  <r>
    <x v="8"/>
    <x v="3"/>
    <s v="FPD350_L7/CH/FPD/ELEM/MAT"/>
    <x v="0"/>
    <n v="4"/>
    <s v="S2"/>
    <n v="3"/>
    <b v="1"/>
    <b v="0"/>
    <m/>
    <s v="321 Stainless Steel"/>
    <s v="321 Stainless Steel"/>
    <m/>
    <m/>
    <m/>
    <m/>
  </r>
  <r>
    <x v="8"/>
    <x v="3"/>
    <s v="FPD350_L7/CH/FPD/ELEM/MAT"/>
    <x v="0"/>
    <n v="4"/>
    <s v="H4"/>
    <n v="4"/>
    <b v="1"/>
    <b v="0"/>
    <m/>
    <s v="304H Stainless Steel"/>
    <s v="304H Stainless Steel"/>
    <m/>
    <m/>
    <m/>
    <m/>
  </r>
  <r>
    <x v="8"/>
    <x v="3"/>
    <s v="FPD350_L7/CH/FPD/ELEM/MAT"/>
    <x v="0"/>
    <n v="4"/>
    <s v="S3"/>
    <n v="5"/>
    <b v="1"/>
    <b v="0"/>
    <m/>
    <s v="310 Stainless Steel"/>
    <s v="310 Stainless Steel"/>
    <m/>
    <m/>
    <m/>
    <m/>
  </r>
  <r>
    <x v="8"/>
    <x v="3"/>
    <s v="FPD350_L7/CH/FPD/ELEM/MAT"/>
    <x v="0"/>
    <n v="4"/>
    <s v="S1"/>
    <n v="6"/>
    <b v="1"/>
    <b v="0"/>
    <m/>
    <s v="321H Stainless Steel"/>
    <s v="321H Stainless Steel"/>
    <m/>
    <m/>
    <m/>
    <m/>
  </r>
  <r>
    <x v="8"/>
    <x v="3"/>
    <s v="FPD350_L7/CH/FPD/ELEM/MAT"/>
    <x v="0"/>
    <n v="4"/>
    <s v="S9"/>
    <n v="7"/>
    <b v="1"/>
    <b v="0"/>
    <m/>
    <s v="904L Stainless Steel"/>
    <s v="904L Stainless Steel"/>
    <m/>
    <m/>
    <m/>
    <m/>
  </r>
  <r>
    <x v="8"/>
    <x v="3"/>
    <s v="FPD350_L7/CH/FPD/ELEM/MAT"/>
    <x v="0"/>
    <n v="4"/>
    <s v="D1"/>
    <n v="8"/>
    <b v="1"/>
    <b v="0"/>
    <m/>
    <s v="22 % Cr Duplex (UNS S31803)"/>
    <s v="22 % Cr Duplex (UNS S31803)"/>
    <m/>
    <m/>
    <m/>
    <m/>
  </r>
  <r>
    <x v="8"/>
    <x v="3"/>
    <s v="FPD350_L7/CH/FPD/ELEM/MAT"/>
    <x v="0"/>
    <n v="4"/>
    <s v="D2"/>
    <n v="9"/>
    <b v="1"/>
    <b v="0"/>
    <m/>
    <s v="25 % Cr Super Duplex (UNS S32750)"/>
    <s v="25 % Cr Super Duplex (UNS S32750)"/>
    <m/>
    <m/>
    <m/>
    <m/>
  </r>
  <r>
    <x v="8"/>
    <x v="3"/>
    <s v="FPD350_L7/CH/FPD/ELEM/MAT"/>
    <x v="0"/>
    <n v="4"/>
    <s v="D3"/>
    <n v="10"/>
    <b v="1"/>
    <b v="0"/>
    <m/>
    <s v="25 % Cr Super Duplex (UNS S32760)"/>
    <s v="25 % Cr Super Duplex (UNS S32760)"/>
    <m/>
    <m/>
    <m/>
    <m/>
  </r>
  <r>
    <x v="8"/>
    <x v="3"/>
    <s v="FPD350_L7/CH/FPD/ELEM/MAT"/>
    <x v="0"/>
    <n v="4"/>
    <s v="M1"/>
    <n v="11"/>
    <b v="1"/>
    <b v="0"/>
    <m/>
    <s v="6 % Mo SS (UNS S31254)"/>
    <s v="6 % Mo SS (UNS S31254)"/>
    <m/>
    <m/>
    <m/>
    <m/>
  </r>
  <r>
    <x v="8"/>
    <x v="3"/>
    <s v="FPD350_L7/CH/FPD/ELEM/MAT"/>
    <x v="0"/>
    <n v="4"/>
    <s v="M4"/>
    <n v="12"/>
    <b v="1"/>
    <b v="0"/>
    <m/>
    <s v="Alloy 400 (UNS N04400)"/>
    <s v="Alloy 400 (UNS N04400)"/>
    <m/>
    <m/>
    <m/>
    <m/>
  </r>
  <r>
    <x v="8"/>
    <x v="3"/>
    <s v="FPD350_L7/CH/FPD/ELEM/MAT"/>
    <x v="0"/>
    <n v="4"/>
    <s v="U3"/>
    <n v="13"/>
    <b v="1"/>
    <b v="0"/>
    <m/>
    <s v="Alloy 600 (UNS N06600)"/>
    <s v="Alloy 600 (UNS N06600)"/>
    <m/>
    <m/>
    <m/>
    <m/>
  </r>
  <r>
    <x v="8"/>
    <x v="3"/>
    <s v="FPD350_L7/CH/FPD/ELEM/MAT"/>
    <x v="0"/>
    <n v="4"/>
    <s v="N2"/>
    <n v="14"/>
    <b v="1"/>
    <b v="0"/>
    <m/>
    <s v="Alloy 625 (UNS N06625)"/>
    <s v="Alloy 625 (UNS N06625)"/>
    <m/>
    <m/>
    <m/>
    <m/>
  </r>
  <r>
    <x v="8"/>
    <x v="3"/>
    <s v="FPD350_L7/CH/FPD/ELEM/MAT"/>
    <x v="0"/>
    <n v="4"/>
    <s v="U4"/>
    <n v="15"/>
    <b v="1"/>
    <b v="0"/>
    <m/>
    <s v="Alloy 800 (UNS N08800)"/>
    <s v="Alloy 800 (UNS N08800)"/>
    <m/>
    <m/>
    <m/>
    <m/>
  </r>
  <r>
    <x v="8"/>
    <x v="3"/>
    <s v="FPD350_L7/CH/FPD/ELEM/MAT"/>
    <x v="0"/>
    <n v="4"/>
    <s v="U5"/>
    <n v="16"/>
    <b v="1"/>
    <b v="0"/>
    <m/>
    <s v="Alloy 825 (UNS N08825)"/>
    <s v="Alloy 825 (UNS N08825)"/>
    <m/>
    <m/>
    <m/>
    <m/>
  </r>
  <r>
    <x v="8"/>
    <x v="3"/>
    <s v="FPD350_L7/CH/FPD/ELEM/MAT"/>
    <x v="0"/>
    <n v="4"/>
    <s v="U7"/>
    <n v="17"/>
    <b v="1"/>
    <b v="0"/>
    <m/>
    <s v="Alloy C276 (UNS N010276)"/>
    <s v="Alloy C276 (UNS N010276)"/>
    <m/>
    <m/>
    <m/>
    <m/>
  </r>
  <r>
    <x v="8"/>
    <x v="3"/>
    <s v="FPD350_L7/CH/FPD/ELEM/MAT"/>
    <x v="0"/>
    <n v="4"/>
    <s v="Z9"/>
    <n v="18"/>
    <b v="1"/>
    <b v="0"/>
    <m/>
    <s v="Others"/>
    <s v="Others"/>
    <s v="Customer"/>
    <m/>
    <m/>
    <m/>
  </r>
  <r>
    <x v="8"/>
    <x v="4"/>
    <s v="FPD350_L7/CH/FPD/NONELEM/MAT"/>
    <x v="0"/>
    <n v="5"/>
    <s v="C3"/>
    <n v="1"/>
    <b v="1"/>
    <b v="0"/>
    <m/>
    <s v="Carbon Steel"/>
    <s v="Carbon Steel"/>
    <m/>
    <b v="1"/>
    <m/>
    <m/>
  </r>
  <r>
    <x v="8"/>
    <x v="4"/>
    <s v="FPD350_L7/CH/FPD/NONELEM/MAT"/>
    <x v="0"/>
    <n v="5"/>
    <s v="S6"/>
    <n v="2"/>
    <b v="1"/>
    <b v="0"/>
    <m/>
    <s v="316 / 316L  Stainless Steel"/>
    <s v="316 / 316L  Stainless Steel"/>
    <m/>
    <b v="1"/>
    <m/>
    <m/>
  </r>
  <r>
    <x v="8"/>
    <x v="4"/>
    <s v="FPD350_L7/CH/FPD/NONELEM/MAT"/>
    <x v="0"/>
    <n v="5"/>
    <s v="S4"/>
    <n v="3"/>
    <b v="1"/>
    <b v="0"/>
    <m/>
    <s v="304 / 304L Stainless Steel"/>
    <s v="304 / 304L Stainless Steel"/>
    <m/>
    <m/>
    <m/>
    <m/>
  </r>
  <r>
    <x v="8"/>
    <x v="4"/>
    <s v="FPD350_L7/CH/FPD/NONELEM/MAT"/>
    <x v="0"/>
    <n v="5"/>
    <s v="S2"/>
    <n v="4"/>
    <b v="1"/>
    <b v="0"/>
    <m/>
    <s v="321 Stainless Steel"/>
    <s v="321 Stainless Steel"/>
    <m/>
    <m/>
    <m/>
    <m/>
  </r>
  <r>
    <x v="8"/>
    <x v="4"/>
    <s v="FPD350_L7/CH/FPD/NONELEM/MAT"/>
    <x v="0"/>
    <n v="5"/>
    <s v="C4"/>
    <n v="5"/>
    <b v="1"/>
    <b v="0"/>
    <m/>
    <s v="Low Temp Carbon Steel (A350 LF2 C1/A333 Gr 6)"/>
    <s v="Low Temp Carbon Steel (A350 LF2 C1/A333 Gr 6)"/>
    <m/>
    <m/>
    <m/>
    <m/>
  </r>
  <r>
    <x v="8"/>
    <x v="4"/>
    <s v="FPD350_L7/CH/FPD/NONELEM/MAT"/>
    <x v="0"/>
    <n v="5"/>
    <s v="F4"/>
    <n v="6"/>
    <b v="1"/>
    <b v="0"/>
    <m/>
    <s v="1-1/4Cr-1/2Mo Low Alloy F11 (UNS K11597)"/>
    <s v="1-1/4Cr-1/2Mo Low Alloy F11 (UNS K11597)"/>
    <m/>
    <m/>
    <m/>
    <m/>
  </r>
  <r>
    <x v="8"/>
    <x v="4"/>
    <s v="FPD350_L7/CH/FPD/NONELEM/MAT"/>
    <x v="0"/>
    <n v="5"/>
    <s v="D2"/>
    <n v="7"/>
    <b v="1"/>
    <b v="0"/>
    <m/>
    <s v="25 % Cr Super Duplex (UNS S32750)"/>
    <s v="25 % Cr Super Duplex (UNS S32750)"/>
    <m/>
    <m/>
    <m/>
    <m/>
  </r>
  <r>
    <x v="8"/>
    <x v="4"/>
    <s v="FPD350_L7/CH/FPD/NONELEM/MAT"/>
    <x v="0"/>
    <n v="5"/>
    <s v="D3"/>
    <n v="8"/>
    <b v="1"/>
    <b v="0"/>
    <m/>
    <s v="25 % Cr Super Duplex (UNS S32760)"/>
    <s v="25 % Cr Super Duplex (UNS S32760)"/>
    <m/>
    <m/>
    <m/>
    <m/>
  </r>
  <r>
    <x v="8"/>
    <x v="4"/>
    <s v="FPD350_L7/CH/FPD/NONELEM/MAT"/>
    <x v="0"/>
    <n v="5"/>
    <s v="H6"/>
    <n v="9"/>
    <b v="1"/>
    <b v="0"/>
    <m/>
    <s v="316H Stainless Steel"/>
    <s v="316H Stainless Steel"/>
    <m/>
    <m/>
    <m/>
    <m/>
  </r>
  <r>
    <x v="8"/>
    <x v="4"/>
    <s v="FPD350_L7/CH/FPD/NONELEM/MAT"/>
    <x v="0"/>
    <n v="5"/>
    <s v="H4"/>
    <n v="10"/>
    <b v="1"/>
    <b v="0"/>
    <m/>
    <s v="304H Stainless Steel"/>
    <s v="304H Stainless Steel"/>
    <m/>
    <m/>
    <m/>
    <m/>
  </r>
  <r>
    <x v="8"/>
    <x v="4"/>
    <s v="FPD350_L7/CH/FPD/NONELEM/MAT"/>
    <x v="0"/>
    <n v="5"/>
    <s v="S3"/>
    <n v="11"/>
    <b v="1"/>
    <b v="0"/>
    <m/>
    <s v="310 Stainless Steel"/>
    <s v="310 Stainless Steel"/>
    <m/>
    <m/>
    <m/>
    <m/>
  </r>
  <r>
    <x v="8"/>
    <x v="4"/>
    <s v="FPD350_L7/CH/FPD/NONELEM/MAT"/>
    <x v="0"/>
    <n v="5"/>
    <s v="S1"/>
    <n v="12"/>
    <b v="1"/>
    <b v="0"/>
    <m/>
    <s v="321H Stainless Steel"/>
    <s v="321H Stainless Steel"/>
    <m/>
    <m/>
    <m/>
    <m/>
  </r>
  <r>
    <x v="8"/>
    <x v="4"/>
    <s v="FPD350_L7/CH/FPD/NONELEM/MAT"/>
    <x v="0"/>
    <n v="5"/>
    <s v="S9"/>
    <n v="13"/>
    <b v="1"/>
    <b v="0"/>
    <m/>
    <s v="904L Stainless Steel"/>
    <s v="904L Stainless Steel"/>
    <m/>
    <m/>
    <m/>
    <m/>
  </r>
  <r>
    <x v="8"/>
    <x v="4"/>
    <s v="FPD350_L7/CH/FPD/NONELEM/MAT"/>
    <x v="0"/>
    <n v="5"/>
    <s v="D1"/>
    <n v="14"/>
    <b v="1"/>
    <b v="0"/>
    <m/>
    <s v="22 % Cr Duplex (UNS S31803)"/>
    <s v="22 % Cr Duplex (UNS S31803)"/>
    <m/>
    <m/>
    <m/>
    <m/>
  </r>
  <r>
    <x v="8"/>
    <x v="4"/>
    <s v="FPD350_L7/CH/FPD/NONELEM/MAT"/>
    <x v="0"/>
    <n v="5"/>
    <s v="M1"/>
    <n v="15"/>
    <b v="1"/>
    <b v="0"/>
    <m/>
    <s v="6 % Mo SS (UNS S31254)"/>
    <s v="6 % Mo SS (UNS S31254)"/>
    <m/>
    <m/>
    <m/>
    <m/>
  </r>
  <r>
    <x v="8"/>
    <x v="4"/>
    <s v="FPD350_L7/CH/FPD/NONELEM/MAT"/>
    <x v="0"/>
    <n v="5"/>
    <s v="M4"/>
    <n v="16"/>
    <b v="1"/>
    <b v="0"/>
    <m/>
    <s v="Alloy 400 (UNS N04400)"/>
    <s v="Alloy 400 (UNS N04400)"/>
    <m/>
    <m/>
    <m/>
    <m/>
  </r>
  <r>
    <x v="8"/>
    <x v="4"/>
    <s v="FPD350_L7/CH/FPD/NONELEM/MAT"/>
    <x v="0"/>
    <n v="5"/>
    <s v="U3"/>
    <n v="17"/>
    <b v="1"/>
    <b v="0"/>
    <m/>
    <s v="Alloy 600 (UNS N06600)"/>
    <s v="Alloy 600 (UNS N06600)"/>
    <m/>
    <m/>
    <m/>
    <m/>
  </r>
  <r>
    <x v="8"/>
    <x v="4"/>
    <s v="FPD350_L7/CH/FPD/NONELEM/MAT"/>
    <x v="0"/>
    <n v="5"/>
    <s v="N2"/>
    <n v="18"/>
    <b v="1"/>
    <b v="0"/>
    <m/>
    <s v="Alloy 625 (UNS N06625)"/>
    <s v="Alloy 625 (UNS N06625)"/>
    <m/>
    <m/>
    <m/>
    <m/>
  </r>
  <r>
    <x v="8"/>
    <x v="4"/>
    <s v="FPD350_L7/CH/FPD/NONELEM/MAT"/>
    <x v="0"/>
    <n v="5"/>
    <s v="U4"/>
    <n v="19"/>
    <b v="1"/>
    <b v="0"/>
    <m/>
    <s v="Alloy 800 (UNS N08800)"/>
    <s v="Alloy 800 (UNS N08800)"/>
    <m/>
    <m/>
    <m/>
    <m/>
  </r>
  <r>
    <x v="8"/>
    <x v="4"/>
    <s v="FPD350_L7/CH/FPD/NONELEM/MAT"/>
    <x v="0"/>
    <n v="5"/>
    <s v="U5"/>
    <n v="20"/>
    <b v="1"/>
    <b v="0"/>
    <m/>
    <s v="Alloy 825 (UNS N08825)"/>
    <s v="Alloy 825 (UNS N08825)"/>
    <m/>
    <m/>
    <m/>
    <m/>
  </r>
  <r>
    <x v="8"/>
    <x v="4"/>
    <s v="FPD350_L7/CH/FPD/NONELEM/MAT"/>
    <x v="0"/>
    <n v="5"/>
    <s v="U7"/>
    <n v="21"/>
    <b v="1"/>
    <b v="0"/>
    <m/>
    <s v="Alloy C276 (UNS N010276)"/>
    <s v="Alloy C276 (UNS N010276)"/>
    <m/>
    <m/>
    <m/>
    <m/>
  </r>
  <r>
    <x v="8"/>
    <x v="4"/>
    <s v="FPD350_L7/CH/FPD/NONELEM/MAT"/>
    <x v="0"/>
    <n v="5"/>
    <s v="Z9"/>
    <n v="22"/>
    <b v="1"/>
    <b v="0"/>
    <m/>
    <s v="Others"/>
    <s v="Others"/>
    <s v="Customer"/>
    <m/>
    <m/>
    <m/>
  </r>
  <r>
    <x v="8"/>
    <x v="5"/>
    <s v="FPD350_L7/CH/FPD/MOUNTING"/>
    <x v="0"/>
    <n v="6"/>
    <s v="T1"/>
    <n v="1"/>
    <b v="1"/>
    <b v="0"/>
    <m/>
    <s v="Threaded connection without end support"/>
    <s v="Threaded connection without end support"/>
    <m/>
    <b v="1"/>
    <m/>
    <m/>
  </r>
  <r>
    <x v="8"/>
    <x v="5"/>
    <s v="FPD350_L7/CH/FPD/MOUNTING"/>
    <x v="0"/>
    <n v="6"/>
    <s v="T2"/>
    <n v="2"/>
    <b v="1"/>
    <b v="0"/>
    <s v="CH/FPD/TORBAR/TYPE=E1"/>
    <s v="Threaded connection with threaded end support"/>
    <s v="Threaded connection with threaded end support"/>
    <m/>
    <b v="1"/>
    <m/>
    <m/>
  </r>
  <r>
    <x v="8"/>
    <x v="6"/>
    <s v="FPD350_L7/CH/FPD/END/CONN/TYPE"/>
    <x v="0"/>
    <n v="7"/>
    <s v="T1"/>
    <n v="1"/>
    <b v="1"/>
    <b v="0"/>
    <m/>
    <s v="Threaded BSPT"/>
    <s v="Threaded BSPT"/>
    <m/>
    <m/>
    <m/>
    <m/>
  </r>
  <r>
    <x v="8"/>
    <x v="6"/>
    <s v="FPD350_L7/CH/FPD/END/CONN/TYPE"/>
    <x v="0"/>
    <n v="7"/>
    <s v="T2"/>
    <n v="2"/>
    <b v="1"/>
    <b v="0"/>
    <m/>
    <s v="Threaded NPT"/>
    <s v="Threaded NPT"/>
    <m/>
    <m/>
    <m/>
    <m/>
  </r>
  <r>
    <x v="8"/>
    <x v="6"/>
    <s v="FPD350_L7/CH/FPD/END/CONN/TYPE"/>
    <x v="0"/>
    <n v="7"/>
    <s v="Z9"/>
    <n v="3"/>
    <b v="1"/>
    <b v="0"/>
    <m/>
    <s v="Others"/>
    <s v="Others"/>
    <s v="Customer"/>
    <m/>
    <m/>
    <m/>
  </r>
  <r>
    <x v="8"/>
    <x v="7"/>
    <s v="FPD350_L7/CH/FPD/END/CONN/RAT"/>
    <x v="0"/>
    <n v="8"/>
    <s v="Y0"/>
    <n v="1"/>
    <b v="1"/>
    <b v="0"/>
    <m/>
    <s v="Not flanged"/>
    <s v="Not flanged"/>
    <m/>
    <b v="1"/>
    <m/>
    <m/>
  </r>
  <r>
    <x v="8"/>
    <x v="8"/>
    <s v="FPD350_L7/CH/FPD/TAPPING/TYPE"/>
    <x v="0"/>
    <n v="9"/>
    <s v="T1"/>
    <n v="1"/>
    <b v="1"/>
    <b v="0"/>
    <m/>
    <s v="Threaded DP connections (no valves)"/>
    <s v="Threaded DP connections (no valves)"/>
    <m/>
    <b v="1"/>
    <m/>
    <m/>
  </r>
  <r>
    <x v="8"/>
    <x v="8"/>
    <s v="FPD350_L7/CH/FPD/TAPPING/TYPE"/>
    <x v="0"/>
    <n v="9"/>
    <s v="W1"/>
    <n v="2"/>
    <b v="1"/>
    <b v="0"/>
    <m/>
    <s v="Welded DP connections (no valves)"/>
    <s v="Welded DP connections (no valves)"/>
    <m/>
    <b v="1"/>
    <m/>
    <m/>
  </r>
  <r>
    <x v="8"/>
    <x v="8"/>
    <s v="FPD350_L7/CH/FPD/TAPPING/TYPE"/>
    <x v="0"/>
    <n v="9"/>
    <s v="D2"/>
    <n v="4"/>
    <b v="1"/>
    <b v="0"/>
    <m/>
    <s v="3 Valve Integral (welded) Manifold  DM3V"/>
    <s v="3 Valve Integral (welded) Manifold  DM3V"/>
    <m/>
    <b v="1"/>
    <m/>
    <m/>
  </r>
  <r>
    <x v="8"/>
    <x v="8"/>
    <s v="FPD350_L7/CH/FPD/TAPPING/TYPE"/>
    <x v="0"/>
    <n v="9"/>
    <s v="D3"/>
    <n v="5"/>
    <b v="1"/>
    <b v="0"/>
    <m/>
    <s v="5 Valve Integral (welded) Manifold  DM5V"/>
    <s v="5 Valve Integral (welded) Manifold  DM5V"/>
    <m/>
    <m/>
    <m/>
    <m/>
  </r>
  <r>
    <x v="8"/>
    <x v="8"/>
    <s v="FPD350_L7/CH/FPD/TAPPING/TYPE"/>
    <x v="0"/>
    <n v="9"/>
    <s v="D4"/>
    <n v="6"/>
    <b v="1"/>
    <b v="0"/>
    <m/>
    <s v="3 Valve Direct-mounted (bolted) Manifold  3VDM"/>
    <s v="3 Valve Direct-mounted (bolted) Manifold  3VDM"/>
    <m/>
    <m/>
    <m/>
    <m/>
  </r>
  <r>
    <x v="8"/>
    <x v="8"/>
    <s v="FPD350_L7/CH/FPD/TAPPING/TYPE"/>
    <x v="0"/>
    <n v="9"/>
    <s v="D5"/>
    <n v="7"/>
    <b v="1"/>
    <b v="0"/>
    <m/>
    <s v="5 Valve Direct-mounted (bolted) Manifold   5VDM"/>
    <s v="5 Valve Direct-mounted (bolted) Manifold   5VDM"/>
    <m/>
    <m/>
    <m/>
    <m/>
  </r>
  <r>
    <x v="8"/>
    <x v="8"/>
    <s v="FPD350_L7/CH/FPD/TAPPING/TYPE"/>
    <x v="0"/>
    <n v="9"/>
    <s v="D1"/>
    <n v="8"/>
    <b v="1"/>
    <b v="0"/>
    <m/>
    <s v="Direct mounting head"/>
    <s v="Direct mounting head"/>
    <m/>
    <b v="1"/>
    <m/>
    <m/>
  </r>
  <r>
    <x v="8"/>
    <x v="8"/>
    <s v="FPD350_L7/CH/FPD/TAPPING/TYPE"/>
    <x v="0"/>
    <n v="9"/>
    <s v="V1"/>
    <n v="9"/>
    <b v="1"/>
    <b v="0"/>
    <m/>
    <s v="Ball Valves"/>
    <s v="Ball Valves"/>
    <m/>
    <m/>
    <m/>
    <m/>
  </r>
  <r>
    <x v="8"/>
    <x v="8"/>
    <s v="FPD350_L7/CH/FPD/TAPPING/TYPE"/>
    <x v="0"/>
    <n v="9"/>
    <s v="V2"/>
    <n v="10"/>
    <b v="1"/>
    <b v="0"/>
    <m/>
    <s v="Needle Valves"/>
    <s v="Needle Valves"/>
    <m/>
    <b v="1"/>
    <m/>
    <m/>
  </r>
  <r>
    <x v="8"/>
    <x v="8"/>
    <s v="FPD350_L7/CH/FPD/TAPPING/TYPE"/>
    <x v="0"/>
    <n v="9"/>
    <s v="V3"/>
    <n v="11"/>
    <b v="1"/>
    <b v="0"/>
    <m/>
    <s v="Gate Valves"/>
    <s v="Gate Valves"/>
    <m/>
    <m/>
    <m/>
    <m/>
  </r>
  <r>
    <x v="8"/>
    <x v="8"/>
    <s v="FPD350_L7/CH/FPD/TAPPING/TYPE"/>
    <x v="0"/>
    <n v="9"/>
    <s v="V4"/>
    <n v="12"/>
    <b v="1"/>
    <b v="0"/>
    <m/>
    <s v="Globe Valves"/>
    <s v="Globe Valves"/>
    <m/>
    <m/>
    <m/>
    <m/>
  </r>
  <r>
    <x v="8"/>
    <x v="8"/>
    <s v="FPD350_L7/CH/FPD/TAPPING/TYPE"/>
    <x v="0"/>
    <n v="9"/>
    <s v="V5"/>
    <n v="13"/>
    <b v="1"/>
    <b v="0"/>
    <m/>
    <s v="Double Block &amp; Bleed Valves"/>
    <s v="Double Block &amp; Bleed Valves"/>
    <m/>
    <m/>
    <m/>
    <m/>
  </r>
  <r>
    <x v="8"/>
    <x v="9"/>
    <s v="FPD350_L7/CH/FPD/TAPPING/SIZE"/>
    <x v="0"/>
    <n v="10"/>
    <s v="T0"/>
    <n v="1"/>
    <b v="1"/>
    <b v="0"/>
    <s v="NOT(CH/FPD/TAPPING/TYPE=D1 OR CH/FPD/TAPPING/TYPE=D2 OR CH/FPD/TAPPING/TYPE=D3 OR CH/FPD/TAPPING/TYPE=D4 OR CH/FPD/TAPPING/TYPE=D5)"/>
    <s v="Not applicable"/>
    <s v="Not applicable"/>
    <m/>
    <m/>
    <m/>
    <m/>
  </r>
  <r>
    <x v="8"/>
    <x v="9"/>
    <s v="FPD350_L7/CH/FPD/TAPPING/SIZE"/>
    <x v="0"/>
    <n v="10"/>
    <s v="T1"/>
    <n v="2"/>
    <b v="1"/>
    <b v="0"/>
    <s v="NOT(CH/FPD/TAPPING/TYPE=T1)"/>
    <s v="¼ in. NPT male"/>
    <s v="¼ in. NPT male"/>
    <m/>
    <b v="1"/>
    <m/>
    <m/>
  </r>
  <r>
    <x v="8"/>
    <x v="9"/>
    <s v="FPD350_L7/CH/FPD/TAPPING/SIZE"/>
    <x v="0"/>
    <n v="10"/>
    <s v="T2"/>
    <n v="3"/>
    <b v="1"/>
    <b v="0"/>
    <s v="NOT(CH/FPD/TAPPING/TYPE=T1 OR CH/FPD/TAPPING/TYPE=V1 OR CH/FPD/TAPPING/TYPE=V2 OR CH/FPD/TAPPING/TYPE=V3)"/>
    <s v="¼ in. NPT female"/>
    <s v="¼ in. NPT female"/>
    <m/>
    <m/>
    <m/>
    <m/>
  </r>
  <r>
    <x v="8"/>
    <x v="9"/>
    <s v="FPD350_L7/CH/FPD/TAPPING/SIZE"/>
    <x v="0"/>
    <n v="10"/>
    <s v="T3"/>
    <n v="4"/>
    <b v="1"/>
    <b v="0"/>
    <s v="NOT(CH/FPD/TAPPING/TYPE=T1)"/>
    <s v="¼ in. BSP male"/>
    <s v="¼ in. BSP male"/>
    <m/>
    <m/>
    <m/>
    <m/>
  </r>
  <r>
    <x v="8"/>
    <x v="9"/>
    <s v="FPD350_L7/CH/FPD/TAPPING/SIZE"/>
    <x v="0"/>
    <n v="10"/>
    <s v="T4"/>
    <n v="5"/>
    <b v="1"/>
    <b v="0"/>
    <s v="NOT(CH/FPD/TAPPING/TYPE=T1 OR CH/FPD/TAPPING/TYPE=V1 OR CH/FPD/TAPPING/TYPE=V2 OR CH/FPD/TAPPING/TYPE=V3)"/>
    <s v="¼ in. BSP female"/>
    <s v="¼ in. BSP female"/>
    <m/>
    <m/>
    <m/>
    <m/>
  </r>
  <r>
    <x v="8"/>
    <x v="9"/>
    <s v="FPD350_L7/CH/FPD/TAPPING/SIZE"/>
    <x v="0"/>
    <n v="10"/>
    <s v="T5"/>
    <n v="6"/>
    <b v="1"/>
    <b v="0"/>
    <s v="NOT(CH/FPD/TAPPING/TYPE=T1)"/>
    <s v="½  in. NPT male"/>
    <s v="½  in. NPT male"/>
    <m/>
    <b v="1"/>
    <m/>
    <m/>
  </r>
  <r>
    <x v="8"/>
    <x v="9"/>
    <s v="FPD350_L7/CH/FPD/TAPPING/SIZE"/>
    <x v="0"/>
    <n v="10"/>
    <s v="T6"/>
    <n v="7"/>
    <b v="1"/>
    <b v="0"/>
    <s v="NOT(CH/FPD/TAPPING/TYPE=T1 OR CH/FPD/TAPPING/TYPE=V1 OR CH/FPD/TAPPING/TYPE=V2 OR CH/FPD/TAPPING/TYPE=V3 OR CH/FPD/TAPPING/TYPE=V4 OR CH/FPD/TAPPING/TYPE=V5)"/>
    <s v="½  in. NPT female"/>
    <s v="½  in. NPT female"/>
    <m/>
    <m/>
    <m/>
    <m/>
  </r>
  <r>
    <x v="8"/>
    <x v="9"/>
    <s v="FPD350_L7/CH/FPD/TAPPING/SIZE"/>
    <x v="0"/>
    <n v="10"/>
    <s v="T7"/>
    <n v="8"/>
    <b v="1"/>
    <b v="0"/>
    <s v="NOT(CH/FPD/TAPPING/TYPE=T1)"/>
    <s v="½ in. BSP male"/>
    <s v="½ in. BSP male"/>
    <m/>
    <m/>
    <m/>
    <m/>
  </r>
  <r>
    <x v="8"/>
    <x v="9"/>
    <s v="FPD350_L7/CH/FPD/TAPPING/SIZE"/>
    <x v="0"/>
    <n v="10"/>
    <s v="T8"/>
    <n v="9"/>
    <b v="1"/>
    <b v="0"/>
    <s v="NOT(CH/FPD/TAPPING/TYPE=T1 OR CH/FPD/TAPPING/TYPE=V1 OR CH/FPD/TAPPING/TYPE=V2 OR CH/FPD/TAPPING/TYPE=V3)"/>
    <s v="½ in. BSP female"/>
    <s v="½ in. BSP female"/>
    <m/>
    <m/>
    <m/>
    <m/>
  </r>
  <r>
    <x v="8"/>
    <x v="9"/>
    <s v="FPD350_L7/CH/FPD/TAPPING/SIZE"/>
    <x v="0"/>
    <n v="10"/>
    <s v="S1"/>
    <n v="12"/>
    <b v="1"/>
    <b v="0"/>
    <s v="NOT(CH/FPD/TAPPING/TYPE=W1 OR CH/FPD/TAPPING/TYPE=V2 OR CH/FPD/TAPPING/TYPE=V3 OR CH/FPD/TAPPING/TYPE=V4)"/>
    <s v="½ in. socket weld"/>
    <s v="½ in. socket weld"/>
    <m/>
    <m/>
    <m/>
    <m/>
  </r>
  <r>
    <x v="8"/>
    <x v="9"/>
    <s v="FPD350_L7/CH/FPD/TAPPING/SIZE"/>
    <x v="0"/>
    <n v="10"/>
    <s v="Z9"/>
    <n v="13"/>
    <b v="1"/>
    <b v="0"/>
    <m/>
    <s v="Others"/>
    <s v="Others"/>
    <s v="Customer"/>
    <m/>
    <m/>
    <m/>
  </r>
  <r>
    <x v="8"/>
    <x v="10"/>
    <s v="FPD350_L7/CH/FPD/VALVE/MAT"/>
    <x v="0"/>
    <n v="11"/>
    <s v="Y0"/>
    <n v="1"/>
    <b v="1"/>
    <b v="0"/>
    <s v="NOT(CH/FPD/TAPPING/TYPE=T1 OR CH/FPD/TAPPING/TYPE=W1 OR CH/FPD/TAPPING/TYPE=D1 OR CH/FPD/TAPPING/TYPE=D2 OR CH/FPD/TAPPING/TYPE=D3)"/>
    <s v="As probe"/>
    <s v="As probe"/>
    <m/>
    <b v="1"/>
    <m/>
    <m/>
  </r>
  <r>
    <x v="8"/>
    <x v="10"/>
    <s v="FPD350_L7/CH/FPD/VALVE/MAT"/>
    <x v="0"/>
    <n v="11"/>
    <s v="S6"/>
    <n v="2"/>
    <b v="1"/>
    <b v="0"/>
    <s v="NOT(CH/FPD/TAPPING/TYPE=V1 OR CH/FPD/TAPPING/TYPE=V2 OR CH/FPD/TAPPING/TYPE=V3 OR CH/FPD/TAPPING/TYPE=V5 OR CH/FPD/TAPPING/TYPE=D4 OR CH/FPD/TAPPING/TYPE=D5)"/>
    <s v="316 Stainless Steel"/>
    <s v="316 Stainless Steel"/>
    <m/>
    <b v="1"/>
    <m/>
    <m/>
  </r>
  <r>
    <x v="8"/>
    <x v="10"/>
    <s v="FPD350_L7/CH/FPD/VALVE/MAT"/>
    <x v="0"/>
    <n v="11"/>
    <s v="C3"/>
    <n v="3"/>
    <b v="1"/>
    <b v="0"/>
    <s v="NOT(CH/FPD/TAPPING/TYPE=V4)"/>
    <s v="Carbon Steel"/>
    <s v="Carbon Steel"/>
    <m/>
    <m/>
    <m/>
    <m/>
  </r>
  <r>
    <x v="8"/>
    <x v="10"/>
    <s v="FPD350_L7/CH/FPD/VALVE/MAT"/>
    <x v="0"/>
    <n v="11"/>
    <s v="U7"/>
    <n v="4"/>
    <b v="1"/>
    <b v="0"/>
    <s v="((NOT(CH/FPD/TAPPING/TYPE=D4 OR CH/FPD/TAPPING/TYPE=D5))) OR ((CH/FPD/TAPPING/TYPE=D1 OR CH/FPD/TAPPING/TYPE=D2 OR CH/FPD/TAPPING/TYPE=D3 OR CH/FPD/TAPPING/TYPE=T1 OR CH/FPD/TAPPING/TYPE=V1 OR CH/FPD/TAPPING/TYPE=V3 OR CH/FPD/TAPPING/TYPE=V4 OR CH/FPD/TAPPING/TYPE=V5) AND (CH/FPD/TAPPING/SIZE=T0 OR CH/FPD/TAPPING/SIZE=T1 OR CH/FPD/TAPPING/SIZE=T3 OR CH/FPD/TAPPING/SIZE=T4 OR CH/FPD/TAPPING/SIZE=T5 OR CH/FPD/TAPPING/SIZE=T7 OR CH/FPD/TAPPING/SIZE=T8 OR CH/FPD/TAPPING/SIZE=S1))"/>
    <s v="Alloy C276 (UNS N010276)"/>
    <s v="Alloy C276 (UNS N010276)"/>
    <m/>
    <m/>
    <m/>
    <m/>
  </r>
  <r>
    <x v="8"/>
    <x v="10"/>
    <s v="FPD350_L7/CH/FPD/VALVE/MAT"/>
    <x v="0"/>
    <n v="11"/>
    <s v="M4"/>
    <n v="5"/>
    <b v="1"/>
    <b v="0"/>
    <s v="(NOT(CH/FPD/TAPPING/TYPE=V2)) AND (NOT(CH/FPD/TAPPING/SIZE=T2 OR CH/FPD/TAPPING/SIZE=T4 OR CH/FPD/TAPPING/SIZE=T6 OR CH/FPD/TAPPING/SIZE=T8))"/>
    <s v="Alloy 400 (UNS N04400)"/>
    <s v="Alloy 400 (UNS N04400)"/>
    <m/>
    <m/>
    <m/>
    <m/>
  </r>
  <r>
    <x v="8"/>
    <x v="10"/>
    <s v="FPD350_L7/CH/FPD/VALVE/MAT"/>
    <x v="0"/>
    <n v="11"/>
    <s v="D1"/>
    <n v="6"/>
    <b v="1"/>
    <b v="0"/>
    <s v="NOT(CH/FPD/TAPPING/TYPE=D4 OR CH/FPD/TAPPING/TYPE=D5)"/>
    <s v="22 % Cr Duplex (UNS S31803)"/>
    <s v="22 % Cr Duplex (UNS S31803)"/>
    <m/>
    <m/>
    <m/>
    <m/>
  </r>
  <r>
    <x v="8"/>
    <x v="10"/>
    <s v="FPD350_L7/CH/FPD/VALVE/MAT"/>
    <x v="0"/>
    <n v="11"/>
    <s v="D2"/>
    <n v="7"/>
    <b v="1"/>
    <b v="0"/>
    <s v="NOT(CH/FPD/TAPPING/TYPE=D4 OR CH/FPD/TAPPING/TYPE=D5)"/>
    <s v="25 % Cr Super Duplex (UNS S32750)"/>
    <s v="25 % Cr Super Duplex (UNS S32750)"/>
    <m/>
    <m/>
    <m/>
    <m/>
  </r>
  <r>
    <x v="8"/>
    <x v="10"/>
    <s v="FPD350_L7/CH/FPD/VALVE/MAT"/>
    <x v="0"/>
    <n v="11"/>
    <s v="Z9"/>
    <n v="8"/>
    <b v="1"/>
    <b v="0"/>
    <m/>
    <s v="Others"/>
    <s v="Others"/>
    <m/>
    <m/>
    <m/>
    <m/>
  </r>
  <r>
    <x v="8"/>
    <x v="11"/>
    <s v="FPD350_L7/CH/FPD/PIPE/ORIENT"/>
    <x v="0"/>
    <n v="12"/>
    <s v="PNH"/>
    <n v="1"/>
    <b v="1"/>
    <b v="0"/>
    <m/>
    <s v="Horizontal, circular pipe/duct"/>
    <s v="Horizontal, circular pipe/duct"/>
    <b v="1"/>
    <b v="1"/>
    <m/>
    <m/>
  </r>
  <r>
    <x v="8"/>
    <x v="11"/>
    <s v="FPD350_L7/CH/FPD/PIPE/ORIENT"/>
    <x v="0"/>
    <n v="12"/>
    <s v="PNV"/>
    <n v="2"/>
    <b v="1"/>
    <b v="0"/>
    <m/>
    <s v="Vertical, circular pipe/duct"/>
    <s v="Vertical, circular pipe/duct"/>
    <b v="1"/>
    <b v="1"/>
    <m/>
    <m/>
  </r>
  <r>
    <x v="8"/>
    <x v="11"/>
    <s v="FPD350_L7/CH/FPD/PIPE/ORIENT"/>
    <x v="0"/>
    <n v="12"/>
    <s v="RNH"/>
    <n v="3"/>
    <b v="1"/>
    <b v="0"/>
    <m/>
    <s v="Horizontal, rectangular pipe/duct"/>
    <s v="Horizontal, rectangular pipe/duct"/>
    <m/>
    <m/>
    <m/>
    <m/>
  </r>
  <r>
    <x v="8"/>
    <x v="11"/>
    <s v="FPD350_L7/CH/FPD/PIPE/ORIENT"/>
    <x v="0"/>
    <n v="12"/>
    <s v="RNV"/>
    <n v="4"/>
    <b v="1"/>
    <b v="0"/>
    <m/>
    <s v="Vertical, rectangular pipe/duct"/>
    <s v="Vertical, rectangular pipe/duct"/>
    <m/>
    <m/>
    <m/>
    <m/>
  </r>
  <r>
    <x v="8"/>
    <x v="12"/>
    <s v="FPD350_L7/CH/FPD/ISO/VALVE"/>
    <x v="0"/>
    <n v="13"/>
    <s v="BC7"/>
    <n v="1"/>
    <b v="1"/>
    <b v="0"/>
    <m/>
    <s v="1¼ in. threaded ball valve - A216 carbon steel body with 316 SS trim"/>
    <s v="1¼ in. threaded ball valve - A216 carbon steel body with 316 SS trim"/>
    <m/>
    <b v="1"/>
    <m/>
    <m/>
  </r>
  <r>
    <x v="8"/>
    <x v="12"/>
    <s v="FPD350_L7/CH/FPD/ISO/VALVE"/>
    <x v="0"/>
    <n v="13"/>
    <s v="BS7"/>
    <n v="2"/>
    <b v="1"/>
    <b v="0"/>
    <m/>
    <s v="1¼ in. threaded ball valve - stainless steel"/>
    <s v="1¼ in. threaded ball valve - stainless steel"/>
    <m/>
    <b v="1"/>
    <m/>
    <m/>
  </r>
  <r>
    <x v="8"/>
    <x v="12"/>
    <s v="FPD350_L7/CH/FPD/ISO/VALVE"/>
    <x v="0"/>
    <n v="13"/>
    <s v="VF9"/>
    <n v="3"/>
    <b v="1"/>
    <b v="0"/>
    <m/>
    <s v="Valve supplied by customer"/>
    <s v="Valve supplied by customer"/>
    <m/>
    <m/>
    <m/>
    <m/>
  </r>
  <r>
    <x v="8"/>
    <x v="12"/>
    <s v="FPD350_L7/CH/FPD/ISO/VALVE"/>
    <x v="0"/>
    <n v="13"/>
    <s v="VZ9"/>
    <n v="4"/>
    <b v="1"/>
    <b v="0"/>
    <m/>
    <s v="others"/>
    <s v="others"/>
    <m/>
    <m/>
    <m/>
    <m/>
  </r>
  <r>
    <x v="8"/>
    <x v="22"/>
    <s v="FPD350_L7/CH/FPD/TORBAR/DES"/>
    <x v="1"/>
    <n v="14"/>
    <s v="TP2"/>
    <n v="1"/>
    <b v="1"/>
    <b v="0"/>
    <m/>
    <s v="Partial Insertion probe "/>
    <s v="Partial Insertion probe "/>
    <m/>
    <m/>
    <m/>
    <m/>
  </r>
  <r>
    <x v="8"/>
    <x v="22"/>
    <s v="FPD350_L7/CH/FPD/TORBAR/DES"/>
    <x v="1"/>
    <n v="14"/>
    <s v="TP5"/>
    <n v="2"/>
    <b v="1"/>
    <b v="0"/>
    <m/>
    <s v="Bidirectional"/>
    <s v="Bidirectional"/>
    <m/>
    <m/>
    <m/>
    <m/>
  </r>
  <r>
    <x v="8"/>
    <x v="22"/>
    <s v="FPD350_L7/CH/FPD/TORBAR/DES"/>
    <x v="1"/>
    <n v="14"/>
    <s v="TP6"/>
    <n v="3"/>
    <b v="1"/>
    <b v="0"/>
    <m/>
    <s v="Special neck length"/>
    <s v="Special neck length"/>
    <m/>
    <m/>
    <m/>
    <m/>
  </r>
  <r>
    <x v="8"/>
    <x v="24"/>
    <s v="FPD350_L7/CH/FPD/PACK/GLND/MAT"/>
    <x v="1"/>
    <n v="15"/>
    <s v="PG1"/>
    <n v="1"/>
    <b v="1"/>
    <b v="0"/>
    <m/>
    <s v="PTFE (replaces the standard Graphite material)"/>
    <s v="PTFE (replaces the standard Graphite material)"/>
    <m/>
    <m/>
    <m/>
    <m/>
  </r>
  <r>
    <x v="8"/>
    <x v="20"/>
    <s v="FPD350_L7/CH/FPD/TAPPING/SETS"/>
    <x v="1"/>
    <n v="16"/>
    <s v="TN2"/>
    <n v="1"/>
    <b v="1"/>
    <b v="0"/>
    <s v="CH/FPD/TAPPING/TYPE=D1 OR CH/FPD/TAPPING/TYPE=D2 OR CH/FPD/TAPPING/TYPE=D3 OR CH/FPD/TAPPING/TYPE=D4 OR CH/FPD/TAPPING/TYPE=D5 OR CH/FPD/TAPPING/TYPE=V5"/>
    <s v="Two Sets"/>
    <s v="Two Sets"/>
    <m/>
    <m/>
    <m/>
    <m/>
  </r>
  <r>
    <x v="8"/>
    <x v="20"/>
    <s v="FPD350_L7/CH/FPD/TAPPING/SETS"/>
    <x v="1"/>
    <n v="16"/>
    <s v="TNZ"/>
    <n v="2"/>
    <b v="1"/>
    <b v="0"/>
    <s v="CH/FPD/TAPPING/TYPE=D1 OR CH/FPD/TAPPING/TYPE=D2 OR CH/FPD/TAPPING/TYPE=D3 OR CH/FPD/TAPPING/TYPE=D4 OR CH/FPD/TAPPING/TYPE=D5 OR CH/FPD/TAPPING/TYPE=V5"/>
    <s v="Others"/>
    <s v="Others"/>
    <m/>
    <m/>
    <m/>
    <m/>
  </r>
  <r>
    <x v="8"/>
    <x v="23"/>
    <s v="FPD350_L7/CH/FPD/TEMP"/>
    <x v="1"/>
    <n v="17"/>
    <s v="T1"/>
    <n v="1"/>
    <b v="1"/>
    <b v="0"/>
    <s v="CH/FPD/TORBAR/DES=TP5"/>
    <s v="Integral PT100 Sensor, Neck Mounted - Aluminium IP65 Head without transmitter (limited to 70 Bar operating pressure)"/>
    <s v="Integral PT100 Sensor, Neck Mounted - Aluminium IP65 Head without transmitter (limited to 70 Bar operating pressure)"/>
    <m/>
    <b v="1"/>
    <m/>
    <m/>
  </r>
  <r>
    <x v="8"/>
    <x v="23"/>
    <s v="FPD350_L7/CH/FPD/TEMP"/>
    <x v="1"/>
    <n v="17"/>
    <s v="T2"/>
    <n v="2"/>
    <b v="1"/>
    <b v="0"/>
    <s v="CH/FPD/TORBAR/DES=TP5"/>
    <s v="Integral PT100 Sensor, Neck Mounted - Aluminium IP65 Head with transmitter (limited to 70 Bar operating pressure)"/>
    <s v="Integral PT100 Sensor, Neck Mounted - Aluminium IP65 Head with transmitter (limited to 70 Bar operating pressure)"/>
    <m/>
    <m/>
    <m/>
    <m/>
  </r>
  <r>
    <x v="8"/>
    <x v="23"/>
    <s v="FPD350_L7/CH/FPD/TEMP"/>
    <x v="1"/>
    <n v="17"/>
    <s v="T3"/>
    <n v="3"/>
    <b v="1"/>
    <b v="0"/>
    <s v="CH/FPD/TORBAR/DES=TP5"/>
    <s v="EEx ia Integral PT100 Sensor, Neck Mounted - Aluminium IP65 Head without transmitter (limited to 70 Bar operating pressure)"/>
    <s v="EEx ia Integral PT100 Sensor, Neck Mounted - Aluminium IP65 Head without transmitter (limited to 70 Bar operating pressure)"/>
    <m/>
    <m/>
    <m/>
    <m/>
  </r>
  <r>
    <x v="8"/>
    <x v="23"/>
    <s v="FPD350_L7/CH/FPD/TEMP"/>
    <x v="1"/>
    <n v="17"/>
    <s v="T4"/>
    <n v="4"/>
    <b v="1"/>
    <b v="0"/>
    <s v="CH/FPD/TORBAR/DES=TP5"/>
    <s v="EEx ia Integral PT100 Sensor, Neck Mounted - Aluminium IP65 Head with transmitter (limited to 70 Bar operating pressure)"/>
    <s v="EEx ia Integral PT100 Sensor, Neck Mounted - Aluminium IP65 Head with transmitter (limited to 70 Bar operating pressure)"/>
    <m/>
    <m/>
    <m/>
    <m/>
  </r>
  <r>
    <x v="8"/>
    <x v="23"/>
    <s v="FPD350_L7/CH/FPD/TEMP"/>
    <x v="1"/>
    <n v="17"/>
    <s v="T5"/>
    <n v="5"/>
    <b v="1"/>
    <b v="0"/>
    <s v="CH/FPD/TORBAR/DES=TP5"/>
    <s v="Integral Type &quot;K&quot; Thermocouple Sensor, Neck Mounted - Aluminium IP65 Head with transmitter (limited to 70 Bar operating pressure)"/>
    <s v="Integral Type &quot;K&quot; Thermocouple Sensor, Neck Mounted - Aluminium IP65 Head with transmitter (limited to 70 Bar operating pressure)"/>
    <m/>
    <m/>
    <m/>
    <m/>
  </r>
  <r>
    <x v="8"/>
    <x v="23"/>
    <s v="FPD350_L7/CH/FPD/TEMP"/>
    <x v="1"/>
    <n v="17"/>
    <s v="T6"/>
    <n v="6"/>
    <b v="1"/>
    <b v="0"/>
    <s v="CH/FPD/TORBAR/DES=TP5"/>
    <s v="EEx ia Integral Type &quot;K&quot; Thermocouple Sensor, Neck Mounted - Aluminium IP65 Head with transmitter (limited to 70 Bar operating pressure)"/>
    <s v="EEx ia Integral Type &quot;K&quot; Thermocouple Sensor, Neck Mounted - Aluminium IP65 Head with transmitter (limited to 70 Bar operating pressure)"/>
    <m/>
    <m/>
    <m/>
    <m/>
  </r>
  <r>
    <x v="8"/>
    <x v="21"/>
    <s v="FPD350_L7/CH/FPD/FITT/ACC"/>
    <x v="1"/>
    <n v="18"/>
    <s v="DF1"/>
    <n v="1"/>
    <b v="1"/>
    <b v="0"/>
    <s v="NOT(CH/FPD/NONELEM/MAT=S6 OR CH/FPD/NONELEM/MAT=C3)"/>
    <s v="Duct Mounting Plate (in CS or SS to match pipe fitting material)"/>
    <s v="Duct Mounting Plate (in CS or SS to match pipe fitting material)"/>
    <m/>
    <m/>
    <m/>
    <m/>
  </r>
  <r>
    <x v="8"/>
    <x v="21"/>
    <s v="FPD350_L7/CH/FPD/FITT/ACC"/>
    <x v="1"/>
    <n v="18"/>
    <s v="AV1"/>
    <n v="2"/>
    <b v="1"/>
    <b v="0"/>
    <m/>
    <s v="Air Eliminator Package (pair of SS air eliminators, no valves or fittings) (Supplied Loose)"/>
    <s v="Air Eliminator Package (pair of SS air eliminators, no valves or fittings) (Supplied Loose)"/>
    <m/>
    <m/>
    <m/>
    <m/>
  </r>
  <r>
    <x v="8"/>
    <x v="21"/>
    <s v="FPD350_L7/CH/FPD/FITT/ACC"/>
    <x v="1"/>
    <n v="18"/>
    <s v="AV2"/>
    <n v="3"/>
    <b v="1"/>
    <b v="0"/>
    <m/>
    <s v="Air Eliminator Package (pair of SS air eliminators with valves and fittings) (Supplied Loose)"/>
    <s v="Air Eliminator Package (pair of SS air eliminators with valves and fittings) (Supplied Loose)"/>
    <m/>
    <m/>
    <m/>
    <m/>
  </r>
  <r>
    <x v="8"/>
    <x v="21"/>
    <s v="FPD350_L7/CH/FPD/FITT/ACC"/>
    <x v="1"/>
    <n v="18"/>
    <s v="AV3"/>
    <n v="4"/>
    <b v="1"/>
    <b v="0"/>
    <m/>
    <s v="Air Eliminator Package (pair of DZR air eliminators - for seawater applications) (Supplied Loose)"/>
    <s v="Air Eliminator Package (pair of DZR air eliminators - for seawater applications) (Supplied Loose)"/>
    <m/>
    <m/>
    <m/>
    <m/>
  </r>
  <r>
    <x v="8"/>
    <x v="21"/>
    <s v="FPD350_L7/CH/FPD/FITT/ACC"/>
    <x v="1"/>
    <n v="18"/>
    <s v="AV4"/>
    <n v="5"/>
    <b v="1"/>
    <b v="0"/>
    <m/>
    <s v="Air Eliminator Package (pair of DZR air eliminators with valves and fittings  - for seawater applications) (Supplied Loose)"/>
    <s v="Air Eliminator Package (pair of DZR air eliminators with valves and fittings  - for seawater applications) (Supplied Loose)"/>
    <m/>
    <m/>
    <m/>
    <m/>
  </r>
  <r>
    <x v="8"/>
    <x v="21"/>
    <s v="FPD350_L7/CH/FPD/FITT/ACC"/>
    <x v="1"/>
    <n v="18"/>
    <s v="CP1"/>
    <n v="6"/>
    <b v="1"/>
    <b v="0"/>
    <m/>
    <s v="Pair of Condensate pots in Carbon Steel - ½&quot; BSPTF tappings (Supplied Loose)"/>
    <s v="Pair of Condensate pots in Carbon Steel - ½&quot; BSPTF tappings (Supplied Loose)"/>
    <m/>
    <m/>
    <m/>
    <m/>
  </r>
  <r>
    <x v="8"/>
    <x v="21"/>
    <s v="FPD350_L7/CH/FPD/FITT/ACC"/>
    <x v="1"/>
    <n v="18"/>
    <s v="CP2"/>
    <n v="7"/>
    <b v="1"/>
    <b v="0"/>
    <m/>
    <s v="Pair of Condensate pots in Carbon Steel - ½&quot; NPT tappings (Supplied Loose)"/>
    <s v="Pair of Condensate pots in Carbon Steel - ½&quot; NPT tappings (Supplied Loose)"/>
    <m/>
    <m/>
    <m/>
    <m/>
  </r>
  <r>
    <x v="8"/>
    <x v="21"/>
    <s v="FPD350_L7/CH/FPD/FITT/ACC"/>
    <x v="1"/>
    <n v="18"/>
    <s v="CP3"/>
    <n v="8"/>
    <b v="1"/>
    <b v="0"/>
    <m/>
    <s v="Pair of Condensate pots in Carbon Steel - ½&quot; butt weld Sch 160 tappings (Supplied Loose)"/>
    <s v="Pair of Condensate pots in Carbon Steel - ½&quot; butt weld Sch 160 tappings (Supplied Loose)"/>
    <m/>
    <m/>
    <m/>
    <m/>
  </r>
  <r>
    <x v="8"/>
    <x v="21"/>
    <s v="FPD350_L7/CH/FPD/FITT/ACC"/>
    <x v="1"/>
    <n v="18"/>
    <s v="CP4"/>
    <n v="9"/>
    <b v="1"/>
    <b v="0"/>
    <m/>
    <s v="Pair of Condensate pots in Stainless Steel - ½&quot; BSPTF tappings (Supplied Loose)"/>
    <s v="Pair of Condensate pots in Stainless Steel - ½&quot; BSPTF tappings (Supplied Loose)"/>
    <m/>
    <m/>
    <m/>
    <m/>
  </r>
  <r>
    <x v="8"/>
    <x v="21"/>
    <s v="FPD350_L7/CH/FPD/FITT/ACC"/>
    <x v="1"/>
    <n v="18"/>
    <s v="CP5"/>
    <n v="10"/>
    <b v="1"/>
    <b v="0"/>
    <m/>
    <s v="Pair of Condensate pots in Stainless Steel - ½&quot; NPT tappings (Supplied Loose)"/>
    <s v="Pair of Condensate pots in Stainless Steel - ½&quot; NPT tappings (Supplied Loose)"/>
    <m/>
    <m/>
    <m/>
    <m/>
  </r>
  <r>
    <x v="8"/>
    <x v="21"/>
    <s v="FPD350_L7/CH/FPD/FITT/ACC"/>
    <x v="1"/>
    <n v="18"/>
    <s v="CP6"/>
    <n v="11"/>
    <b v="1"/>
    <b v="0"/>
    <m/>
    <s v="Pair of Condensate pots in Stainless Steel - ½&quot; butt weld Sch 160 tappings (Supplied Loose)"/>
    <s v="Pair of Condensate pots in Stainless Steel - ½&quot; butt weld Sch 160 tappings (Supplied Loose)"/>
    <m/>
    <m/>
    <m/>
    <m/>
  </r>
  <r>
    <x v="8"/>
    <x v="15"/>
    <s v="FPD350_L7/CH/FPD/SURFACE/TREAT"/>
    <x v="1"/>
    <n v="19"/>
    <s v="P1"/>
    <n v="1"/>
    <b v="1"/>
    <b v="0"/>
    <m/>
    <s v="Oxygen Cleaning"/>
    <s v="Oxygen Cleaning"/>
    <m/>
    <m/>
    <m/>
    <m/>
  </r>
  <r>
    <x v="8"/>
    <x v="15"/>
    <s v="FPD350_L7/CH/FPD/SURFACE/TREAT"/>
    <x v="1"/>
    <n v="19"/>
    <s v="Z9"/>
    <n v="2"/>
    <b v="1"/>
    <b v="0"/>
    <m/>
    <s v="Others"/>
    <s v="Others"/>
    <m/>
    <m/>
    <m/>
    <m/>
  </r>
  <r>
    <x v="8"/>
    <x v="16"/>
    <s v="FPD350_L7/CH/FPD/CERTIFICATION"/>
    <x v="1"/>
    <n v="20"/>
    <s v="C2"/>
    <n v="1"/>
    <b v="1"/>
    <b v="0"/>
    <s v="CH/FPD/CERTIFICATION=C3"/>
    <s v="Material certificates acc. EN 10204 3.1"/>
    <s v="Material certificates acc. EN 10204 3.1"/>
    <m/>
    <b v="1"/>
    <m/>
    <m/>
  </r>
  <r>
    <x v="8"/>
    <x v="16"/>
    <s v="FPD350_L7/CH/FPD/CERTIFICATION"/>
    <x v="1"/>
    <n v="20"/>
    <s v="C3"/>
    <n v="2"/>
    <b v="1"/>
    <b v="0"/>
    <s v="CH/FPD/CERTIFICATION=C2"/>
    <s v="Material certificates acc. EN 10204 3.2"/>
    <s v="Material certificates acc. EN 10204 3.2"/>
    <m/>
    <m/>
    <m/>
    <m/>
  </r>
  <r>
    <x v="8"/>
    <x v="16"/>
    <s v="FPD350_L7/CH/FPD/CERTIFICATION"/>
    <x v="1"/>
    <n v="20"/>
    <s v="CN"/>
    <n v="3"/>
    <b v="1"/>
    <b v="0"/>
    <m/>
    <s v="Material certificates acc. NACE, latest revision"/>
    <s v="Material certificates acc. NACE, latest revision"/>
    <m/>
    <m/>
    <m/>
    <m/>
  </r>
  <r>
    <x v="8"/>
    <x v="16"/>
    <s v="FPD350_L7/CH/FPD/CERTIFICATION"/>
    <x v="1"/>
    <n v="20"/>
    <s v="C9"/>
    <n v="4"/>
    <b v="1"/>
    <b v="0"/>
    <m/>
    <s v="Dye Penetrant Inspection"/>
    <s v="Dye Penetrant Inspection"/>
    <m/>
    <m/>
    <m/>
    <m/>
  </r>
  <r>
    <x v="8"/>
    <x v="16"/>
    <s v="FPD350_L7/CH/FPD/CERTIFICATION"/>
    <x v="1"/>
    <n v="20"/>
    <s v="CA"/>
    <n v="5"/>
    <b v="1"/>
    <b v="0"/>
    <m/>
    <s v="Positive Material Identification"/>
    <s v="Positive Material Identification"/>
    <m/>
    <m/>
    <m/>
    <m/>
  </r>
  <r>
    <x v="8"/>
    <x v="16"/>
    <s v="FPD350_L7/CH/FPD/CERTIFICATION"/>
    <x v="1"/>
    <n v="20"/>
    <s v="C6"/>
    <n v="6"/>
    <b v="1"/>
    <b v="0"/>
    <m/>
    <s v="100 % Dimensional Check"/>
    <s v="100 % Dimensional Check"/>
    <m/>
    <m/>
    <m/>
    <m/>
  </r>
  <r>
    <x v="8"/>
    <x v="16"/>
    <s v="FPD350_L7/CH/FPD/CERTIFICATION"/>
    <x v="1"/>
    <n v="20"/>
    <s v="CZ"/>
    <n v="7"/>
    <b v="1"/>
    <b v="0"/>
    <m/>
    <s v="Others"/>
    <s v="Others"/>
    <m/>
    <m/>
    <m/>
    <m/>
  </r>
  <r>
    <x v="8"/>
    <x v="17"/>
    <s v="FPD350_L7/CH/FPD/TESTING"/>
    <x v="1"/>
    <n v="21"/>
    <s v="CH1"/>
    <n v="1"/>
    <b v="1"/>
    <b v="0"/>
    <m/>
    <s v="Impact Testing @ -46 °C"/>
    <s v="Impact Testing @ -46 °C"/>
    <m/>
    <m/>
    <m/>
    <m/>
  </r>
  <r>
    <x v="8"/>
    <x v="17"/>
    <s v="FPD350_L7/CH/FPD/TESTING"/>
    <x v="1"/>
    <n v="21"/>
    <s v="CH2"/>
    <n v="2"/>
    <b v="1"/>
    <b v="0"/>
    <m/>
    <s v="Impact Testing @ -196 °C"/>
    <s v="Impact Testing @ -196 °C"/>
    <m/>
    <m/>
    <m/>
    <m/>
  </r>
  <r>
    <x v="8"/>
    <x v="17"/>
    <s v="FPD350_L7/CH/FPD/TESTING"/>
    <x v="1"/>
    <n v="21"/>
    <s v="CH3"/>
    <n v="3"/>
    <b v="1"/>
    <b v="0"/>
    <m/>
    <s v="Hardness Survey"/>
    <s v="Hardness Survey"/>
    <m/>
    <m/>
    <m/>
    <m/>
  </r>
  <r>
    <x v="8"/>
    <x v="17"/>
    <s v="FPD350_L7/CH/FPD/TESTING"/>
    <x v="1"/>
    <n v="21"/>
    <s v="CH4"/>
    <n v="4"/>
    <b v="1"/>
    <b v="0"/>
    <m/>
    <s v="HIC Testing"/>
    <s v="HIC Testing"/>
    <m/>
    <m/>
    <m/>
    <m/>
  </r>
  <r>
    <x v="8"/>
    <x v="17"/>
    <s v="FPD350_L7/CH/FPD/TESTING"/>
    <x v="1"/>
    <n v="21"/>
    <s v="CH5"/>
    <n v="5"/>
    <b v="1"/>
    <b v="0"/>
    <m/>
    <s v="Magnetic Particle Inspection"/>
    <s v="Magnetic Particle Inspection"/>
    <m/>
    <m/>
    <m/>
    <m/>
  </r>
  <r>
    <x v="8"/>
    <x v="17"/>
    <s v="FPD350_L7/CH/FPD/TESTING"/>
    <x v="1"/>
    <n v="21"/>
    <s v="CH6"/>
    <n v="6"/>
    <b v="1"/>
    <b v="0"/>
    <m/>
    <s v="Ultrasonic Inspection"/>
    <s v="Ultrasonic Inspection"/>
    <m/>
    <m/>
    <m/>
    <m/>
  </r>
  <r>
    <x v="8"/>
    <x v="17"/>
    <s v="FPD350_L7/CH/FPD/TESTING"/>
    <x v="1"/>
    <n v="21"/>
    <s v="CH7"/>
    <n v="7"/>
    <b v="1"/>
    <b v="0"/>
    <m/>
    <s v="Heat Treatment Trace"/>
    <s v="Heat Treatment Trace"/>
    <m/>
    <m/>
    <m/>
    <m/>
  </r>
  <r>
    <x v="8"/>
    <x v="17"/>
    <s v="FPD350_L7/CH/FPD/TESTING"/>
    <x v="1"/>
    <n v="21"/>
    <s v="CH8"/>
    <n v="8"/>
    <b v="1"/>
    <b v="0"/>
    <m/>
    <s v="Pressure Test (internal)"/>
    <s v="Pressure Test (internal)"/>
    <m/>
    <m/>
    <m/>
    <m/>
  </r>
  <r>
    <x v="8"/>
    <x v="17"/>
    <s v="FPD350_L7/CH/FPD/TESTING"/>
    <x v="1"/>
    <n v="21"/>
    <s v="CHZ"/>
    <n v="9"/>
    <b v="1"/>
    <b v="0"/>
    <m/>
    <s v="Others"/>
    <s v="Others"/>
    <m/>
    <m/>
    <m/>
    <m/>
  </r>
  <r>
    <x v="8"/>
    <x v="18"/>
    <s v="FPD350_L7/CH/FPD/DOC/LANG"/>
    <x v="1"/>
    <n v="22"/>
    <s v="M1"/>
    <n v="1"/>
    <b v="1"/>
    <b v="0"/>
    <m/>
    <s v="German"/>
    <s v="German"/>
    <m/>
    <b v="1"/>
    <m/>
    <m/>
  </r>
  <r>
    <x v="8"/>
    <x v="18"/>
    <s v="FPD350_L7/CH/FPD/DOC/LANG"/>
    <x v="1"/>
    <n v="22"/>
    <s v="M2"/>
    <n v="2"/>
    <b v="1"/>
    <b v="0"/>
    <m/>
    <s v="Italian"/>
    <s v="Italian"/>
    <m/>
    <b v="1"/>
    <m/>
    <m/>
  </r>
  <r>
    <x v="8"/>
    <x v="18"/>
    <s v="FPD350_L7/CH/FPD/DOC/LANG"/>
    <x v="1"/>
    <n v="22"/>
    <s v="M3"/>
    <n v="3"/>
    <b v="1"/>
    <b v="0"/>
    <m/>
    <s v="Spanish"/>
    <s v="Spanish"/>
    <m/>
    <b v="1"/>
    <m/>
    <m/>
  </r>
  <r>
    <x v="8"/>
    <x v="18"/>
    <s v="FPD350_L7/CH/FPD/DOC/LANG"/>
    <x v="1"/>
    <n v="22"/>
    <s v="M4"/>
    <n v="4"/>
    <b v="1"/>
    <b v="0"/>
    <m/>
    <s v="French"/>
    <s v="French"/>
    <m/>
    <b v="1"/>
    <m/>
    <m/>
  </r>
  <r>
    <x v="8"/>
    <x v="18"/>
    <s v="FPD350_L7/CH/FPD/DOC/LANG"/>
    <x v="1"/>
    <n v="22"/>
    <s v="M5"/>
    <n v="5"/>
    <b v="1"/>
    <b v="0"/>
    <m/>
    <s v="English"/>
    <s v="English"/>
    <m/>
    <b v="1"/>
    <m/>
    <m/>
  </r>
  <r>
    <x v="8"/>
    <x v="18"/>
    <s v="FPD350_L7/CH/FPD/DOC/LANG"/>
    <x v="1"/>
    <n v="22"/>
    <s v="M6"/>
    <n v="6"/>
    <b v="1"/>
    <b v="0"/>
    <m/>
    <s v="Chinese"/>
    <s v="Chinese"/>
    <m/>
    <m/>
    <m/>
    <m/>
  </r>
  <r>
    <x v="8"/>
    <x v="18"/>
    <s v="FPD350_L7/CH/FPD/DOC/LANG"/>
    <x v="1"/>
    <n v="22"/>
    <s v="MZ"/>
    <n v="7"/>
    <b v="1"/>
    <b v="0"/>
    <m/>
    <s v="Others"/>
    <s v="Others"/>
    <m/>
    <m/>
    <m/>
    <m/>
  </r>
  <r>
    <x v="8"/>
    <x v="19"/>
    <s v="FPD350_L7/CH/FPD/ADD/REQ"/>
    <x v="1"/>
    <n v="23"/>
    <s v="MS1"/>
    <n v="1"/>
    <b v="1"/>
    <b v="0"/>
    <m/>
    <s v="Material source limitations apply"/>
    <s v="Material source limitations apply"/>
    <m/>
    <b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0" firstHeaderRow="0" firstDataRow="1" firstDataCol="1" rowPageCount="1" colPageCount="1"/>
  <pivotFields count="1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6">
        <item x="19"/>
        <item x="13"/>
        <item x="16"/>
        <item x="18"/>
        <item x="3"/>
        <item x="7"/>
        <item x="6"/>
        <item x="21"/>
        <item x="14"/>
        <item x="12"/>
        <item x="2"/>
        <item x="5"/>
        <item x="4"/>
        <item x="24"/>
        <item x="11"/>
        <item x="0"/>
        <item x="15"/>
        <item x="20"/>
        <item x="9"/>
        <item x="8"/>
        <item x="23"/>
        <item x="17"/>
        <item x="22"/>
        <item x="1"/>
        <item x="10"/>
        <item t="default"/>
      </items>
    </pivotField>
    <pivotField showAll="0" defaultSubtotal="0"/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 defaultSubtotal="0"/>
    <pivotField showAll="0" defaultSubtotal="0"/>
  </pivotFields>
  <rowFields count="2">
    <field x="0"/>
    <field x="1"/>
  </rowFields>
  <rowItems count="127">
    <i>
      <x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1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2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4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5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6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7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>
      <x v="8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Count of Name" fld="10" subtotal="count" baseField="0" baseItem="0"/>
    <dataField name="Count of InSimplifiedLis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10"/>
  <sheetViews>
    <sheetView topLeftCell="A174" workbookViewId="0">
      <selection activeCell="D1" sqref="D1:D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785</v>
      </c>
      <c r="D1" t="s">
        <v>2</v>
      </c>
      <c r="E1" t="s">
        <v>753</v>
      </c>
      <c r="F1" t="s">
        <v>754</v>
      </c>
      <c r="G1" t="s">
        <v>755</v>
      </c>
      <c r="H1" t="s">
        <v>756</v>
      </c>
      <c r="I1" t="s">
        <v>757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 t="s">
        <v>22</v>
      </c>
      <c r="B2" t="s">
        <v>23</v>
      </c>
      <c r="C2" t="str">
        <f>CONCATENATE(A2,"/",B2)</f>
        <v>FPD350_1/CH/FPD/PRODUCT/DES</v>
      </c>
      <c r="D2">
        <v>1</v>
      </c>
      <c r="E2" t="b">
        <v>1</v>
      </c>
      <c r="F2" t="b">
        <v>1</v>
      </c>
      <c r="G2" t="b">
        <v>1</v>
      </c>
      <c r="H2">
        <v>6</v>
      </c>
      <c r="J2" t="s">
        <v>758</v>
      </c>
      <c r="K2" t="s">
        <v>758</v>
      </c>
    </row>
    <row r="3" spans="1:21" x14ac:dyDescent="0.25">
      <c r="A3" t="s">
        <v>22</v>
      </c>
      <c r="B3" t="s">
        <v>26</v>
      </c>
      <c r="C3" t="str">
        <f t="shared" ref="C3:C66" si="0">CONCATENATE(A3,"/",B3)</f>
        <v>FPD350_1/CH/FPD/TORBAR/Type</v>
      </c>
      <c r="D3">
        <v>2</v>
      </c>
      <c r="E3" t="b">
        <v>1</v>
      </c>
      <c r="F3" t="b">
        <v>1</v>
      </c>
      <c r="G3" t="b">
        <v>1</v>
      </c>
      <c r="H3">
        <v>7</v>
      </c>
      <c r="J3" t="s">
        <v>759</v>
      </c>
      <c r="K3" t="s">
        <v>759</v>
      </c>
    </row>
    <row r="4" spans="1:21" x14ac:dyDescent="0.25">
      <c r="A4" t="s">
        <v>22</v>
      </c>
      <c r="B4" t="s">
        <v>32</v>
      </c>
      <c r="C4" t="str">
        <f t="shared" si="0"/>
        <v>FPD350_1/CH/FPD/LINE/SIZE</v>
      </c>
      <c r="D4">
        <v>3</v>
      </c>
      <c r="E4" t="b">
        <v>1</v>
      </c>
      <c r="F4" t="b">
        <v>1</v>
      </c>
      <c r="G4" t="b">
        <v>1</v>
      </c>
      <c r="H4">
        <v>4</v>
      </c>
      <c r="J4" t="s">
        <v>760</v>
      </c>
      <c r="K4" t="s">
        <v>760</v>
      </c>
    </row>
    <row r="5" spans="1:21" x14ac:dyDescent="0.25">
      <c r="A5" t="s">
        <v>22</v>
      </c>
      <c r="B5" t="s">
        <v>47</v>
      </c>
      <c r="C5" t="str">
        <f t="shared" si="0"/>
        <v>FPD350_1/CH/FPD/ELEM/MAT</v>
      </c>
      <c r="D5">
        <v>4</v>
      </c>
      <c r="E5" t="b">
        <v>1</v>
      </c>
      <c r="F5" t="b">
        <v>1</v>
      </c>
      <c r="G5" t="b">
        <v>1</v>
      </c>
      <c r="H5">
        <v>3</v>
      </c>
      <c r="J5" t="s">
        <v>761</v>
      </c>
      <c r="K5" t="s">
        <v>761</v>
      </c>
    </row>
    <row r="6" spans="1:21" x14ac:dyDescent="0.25">
      <c r="A6" t="s">
        <v>22</v>
      </c>
      <c r="B6" t="s">
        <v>83</v>
      </c>
      <c r="C6" t="str">
        <f t="shared" si="0"/>
        <v>FPD350_1/CH/FPD/NONELEM/MAT</v>
      </c>
      <c r="D6">
        <v>5</v>
      </c>
      <c r="E6" t="b">
        <v>1</v>
      </c>
      <c r="F6" t="b">
        <v>1</v>
      </c>
      <c r="G6" t="b">
        <v>1</v>
      </c>
      <c r="H6">
        <v>2</v>
      </c>
      <c r="J6" t="s">
        <v>762</v>
      </c>
      <c r="K6" t="s">
        <v>762</v>
      </c>
    </row>
    <row r="7" spans="1:21" x14ac:dyDescent="0.25">
      <c r="A7" t="s">
        <v>22</v>
      </c>
      <c r="B7" t="s">
        <v>84</v>
      </c>
      <c r="C7" t="str">
        <f t="shared" si="0"/>
        <v>FPD350_1/CH/FPD/MOUNTING</v>
      </c>
      <c r="D7">
        <v>6</v>
      </c>
      <c r="E7" t="b">
        <v>1</v>
      </c>
      <c r="F7" t="b">
        <v>1</v>
      </c>
      <c r="G7" t="b">
        <v>1</v>
      </c>
      <c r="H7">
        <v>31</v>
      </c>
      <c r="J7" t="s">
        <v>763</v>
      </c>
      <c r="K7" t="s">
        <v>763</v>
      </c>
    </row>
    <row r="8" spans="1:21" x14ac:dyDescent="0.25">
      <c r="A8" t="s">
        <v>22</v>
      </c>
      <c r="B8" t="s">
        <v>87</v>
      </c>
      <c r="C8" t="str">
        <f t="shared" si="0"/>
        <v>FPD350_1/CH/FPD/END/CONN/TYPE</v>
      </c>
      <c r="D8">
        <v>7</v>
      </c>
      <c r="E8" t="b">
        <v>1</v>
      </c>
      <c r="F8" t="b">
        <v>1</v>
      </c>
      <c r="G8" t="b">
        <v>1</v>
      </c>
      <c r="H8">
        <v>0</v>
      </c>
      <c r="J8" t="s">
        <v>764</v>
      </c>
      <c r="K8" t="s">
        <v>764</v>
      </c>
    </row>
    <row r="9" spans="1:21" x14ac:dyDescent="0.25">
      <c r="A9" t="s">
        <v>22</v>
      </c>
      <c r="B9" t="s">
        <v>133</v>
      </c>
      <c r="C9" t="str">
        <f t="shared" si="0"/>
        <v>FPD350_1/CH/FPD/END/CONN/RAT</v>
      </c>
      <c r="D9">
        <v>8</v>
      </c>
      <c r="E9" t="b">
        <v>1</v>
      </c>
      <c r="F9" t="b">
        <v>1</v>
      </c>
      <c r="G9" t="b">
        <v>1</v>
      </c>
      <c r="H9">
        <v>10</v>
      </c>
      <c r="J9" t="s">
        <v>765</v>
      </c>
      <c r="K9" t="s">
        <v>765</v>
      </c>
    </row>
    <row r="10" spans="1:21" x14ac:dyDescent="0.25">
      <c r="A10" t="s">
        <v>22</v>
      </c>
      <c r="B10" t="s">
        <v>159</v>
      </c>
      <c r="C10" t="str">
        <f t="shared" si="0"/>
        <v>FPD350_1/CH/FPD/TAPPING/TYPE</v>
      </c>
      <c r="D10">
        <v>9</v>
      </c>
      <c r="E10" t="b">
        <v>1</v>
      </c>
      <c r="F10" t="b">
        <v>1</v>
      </c>
      <c r="G10" t="b">
        <v>1</v>
      </c>
      <c r="H10">
        <v>0</v>
      </c>
      <c r="J10" t="s">
        <v>766</v>
      </c>
      <c r="K10" t="s">
        <v>766</v>
      </c>
    </row>
    <row r="11" spans="1:21" x14ac:dyDescent="0.25">
      <c r="A11" t="s">
        <v>22</v>
      </c>
      <c r="B11" t="s">
        <v>178</v>
      </c>
      <c r="C11" t="str">
        <f t="shared" si="0"/>
        <v>FPD350_1/CH/FPD/TAPPING/SIZE</v>
      </c>
      <c r="D11">
        <v>10</v>
      </c>
      <c r="E11" t="b">
        <v>1</v>
      </c>
      <c r="F11" t="b">
        <v>1</v>
      </c>
      <c r="G11" t="b">
        <v>1</v>
      </c>
      <c r="H11">
        <v>0</v>
      </c>
      <c r="J11" t="s">
        <v>767</v>
      </c>
      <c r="K11" t="s">
        <v>767</v>
      </c>
    </row>
    <row r="12" spans="1:21" x14ac:dyDescent="0.25">
      <c r="A12" t="s">
        <v>22</v>
      </c>
      <c r="B12" t="s">
        <v>204</v>
      </c>
      <c r="C12" t="str">
        <f t="shared" si="0"/>
        <v>FPD350_1/CH/FPD/VALVE/MAT</v>
      </c>
      <c r="D12">
        <v>11</v>
      </c>
      <c r="E12" t="b">
        <v>1</v>
      </c>
      <c r="F12" t="b">
        <v>1</v>
      </c>
      <c r="G12" t="b">
        <v>1</v>
      </c>
      <c r="H12">
        <v>0</v>
      </c>
      <c r="J12" t="s">
        <v>768</v>
      </c>
      <c r="K12" t="s">
        <v>768</v>
      </c>
    </row>
    <row r="13" spans="1:21" x14ac:dyDescent="0.25">
      <c r="A13" t="s">
        <v>22</v>
      </c>
      <c r="B13" t="s">
        <v>214</v>
      </c>
      <c r="C13" t="str">
        <f t="shared" si="0"/>
        <v>FPD350_1/CH/FPD/PIPE/ORIENT</v>
      </c>
      <c r="D13">
        <v>12</v>
      </c>
      <c r="E13" t="b">
        <v>1</v>
      </c>
      <c r="F13" t="b">
        <v>1</v>
      </c>
      <c r="G13" t="b">
        <v>1</v>
      </c>
      <c r="H13">
        <v>30</v>
      </c>
      <c r="J13" t="s">
        <v>769</v>
      </c>
      <c r="K13" t="s">
        <v>769</v>
      </c>
    </row>
    <row r="14" spans="1:21" x14ac:dyDescent="0.25">
      <c r="A14" t="s">
        <v>22</v>
      </c>
      <c r="B14" t="s">
        <v>219</v>
      </c>
      <c r="C14" t="str">
        <f t="shared" si="0"/>
        <v>FPD350_1/CH/FPD/ISO/VALVE</v>
      </c>
      <c r="D14">
        <v>13</v>
      </c>
      <c r="E14" t="b">
        <v>1</v>
      </c>
      <c r="F14" t="b">
        <v>1</v>
      </c>
      <c r="G14" t="b">
        <v>1</v>
      </c>
      <c r="H14">
        <v>0</v>
      </c>
      <c r="J14" t="s">
        <v>770</v>
      </c>
      <c r="K14" t="s">
        <v>770</v>
      </c>
    </row>
    <row r="15" spans="1:21" x14ac:dyDescent="0.25">
      <c r="A15" t="s">
        <v>22</v>
      </c>
      <c r="B15" t="s">
        <v>222</v>
      </c>
      <c r="C15" t="str">
        <f t="shared" si="0"/>
        <v>FPD350_1/CH/FPD/BOLT/TYPE/MAT</v>
      </c>
      <c r="D15">
        <v>14</v>
      </c>
      <c r="E15" t="b">
        <v>1</v>
      </c>
      <c r="F15" t="b">
        <v>0</v>
      </c>
      <c r="G15" t="b">
        <v>1</v>
      </c>
      <c r="H15">
        <v>0</v>
      </c>
      <c r="J15" t="s">
        <v>771</v>
      </c>
      <c r="K15" t="s">
        <v>771</v>
      </c>
    </row>
    <row r="16" spans="1:21" x14ac:dyDescent="0.25">
      <c r="A16" t="s">
        <v>22</v>
      </c>
      <c r="B16" t="s">
        <v>229</v>
      </c>
      <c r="C16" t="str">
        <f t="shared" si="0"/>
        <v>FPD350_1/CH/FPD/GASKET</v>
      </c>
      <c r="D16">
        <v>15</v>
      </c>
      <c r="E16" t="b">
        <v>1</v>
      </c>
      <c r="F16" t="b">
        <v>0</v>
      </c>
      <c r="G16" t="b">
        <v>1</v>
      </c>
      <c r="H16">
        <v>0</v>
      </c>
      <c r="J16" t="s">
        <v>772</v>
      </c>
      <c r="K16" t="s">
        <v>772</v>
      </c>
    </row>
    <row r="17" spans="1:11" x14ac:dyDescent="0.25">
      <c r="A17" t="s">
        <v>22</v>
      </c>
      <c r="B17" t="s">
        <v>239</v>
      </c>
      <c r="C17" t="str">
        <f t="shared" si="0"/>
        <v>FPD350_1/CH/FPD/SURFACE/TREAT</v>
      </c>
      <c r="D17">
        <v>17</v>
      </c>
      <c r="E17" t="b">
        <v>1</v>
      </c>
      <c r="F17" t="b">
        <v>0</v>
      </c>
      <c r="G17" t="b">
        <v>1</v>
      </c>
      <c r="H17">
        <v>0</v>
      </c>
      <c r="J17" t="s">
        <v>773</v>
      </c>
      <c r="K17" t="s">
        <v>773</v>
      </c>
    </row>
    <row r="18" spans="1:11" x14ac:dyDescent="0.25">
      <c r="A18" t="s">
        <v>22</v>
      </c>
      <c r="B18" t="s">
        <v>241</v>
      </c>
      <c r="C18" t="str">
        <f t="shared" si="0"/>
        <v>FPD350_1/CH/FPD/CERTIFICATION</v>
      </c>
      <c r="D18">
        <v>18</v>
      </c>
      <c r="E18" t="b">
        <v>1</v>
      </c>
      <c r="F18" t="b">
        <v>0</v>
      </c>
      <c r="G18" t="b">
        <v>0</v>
      </c>
      <c r="H18">
        <v>0</v>
      </c>
      <c r="J18" t="s">
        <v>774</v>
      </c>
      <c r="K18" t="s">
        <v>774</v>
      </c>
    </row>
    <row r="19" spans="1:11" x14ac:dyDescent="0.25">
      <c r="A19" t="s">
        <v>22</v>
      </c>
      <c r="B19" t="s">
        <v>259</v>
      </c>
      <c r="C19" t="str">
        <f t="shared" si="0"/>
        <v>FPD350_1/CH/FPD/TESTING</v>
      </c>
      <c r="D19">
        <v>19</v>
      </c>
      <c r="E19" t="b">
        <v>1</v>
      </c>
      <c r="F19" t="b">
        <v>0</v>
      </c>
      <c r="G19" t="b">
        <v>0</v>
      </c>
      <c r="H19">
        <v>0</v>
      </c>
      <c r="J19" t="s">
        <v>775</v>
      </c>
      <c r="K19" t="s">
        <v>775</v>
      </c>
    </row>
    <row r="20" spans="1:11" x14ac:dyDescent="0.25">
      <c r="A20" t="s">
        <v>22</v>
      </c>
      <c r="B20" t="s">
        <v>277</v>
      </c>
      <c r="C20" t="str">
        <f t="shared" si="0"/>
        <v>FPD350_1/CH/FPD/DOC/LANG</v>
      </c>
      <c r="D20">
        <v>20</v>
      </c>
      <c r="E20" t="b">
        <v>1</v>
      </c>
      <c r="F20" t="b">
        <v>0</v>
      </c>
      <c r="G20" t="b">
        <v>1</v>
      </c>
      <c r="H20">
        <v>0</v>
      </c>
      <c r="J20" t="s">
        <v>776</v>
      </c>
      <c r="K20" t="s">
        <v>776</v>
      </c>
    </row>
    <row r="21" spans="1:11" x14ac:dyDescent="0.25">
      <c r="A21" t="s">
        <v>22</v>
      </c>
      <c r="B21" t="s">
        <v>286</v>
      </c>
      <c r="C21" t="str">
        <f t="shared" si="0"/>
        <v>FPD350_1/CH/FPD/ADD/REQ</v>
      </c>
      <c r="D21">
        <v>21</v>
      </c>
      <c r="E21" t="b">
        <v>1</v>
      </c>
      <c r="F21" t="b">
        <v>0</v>
      </c>
      <c r="G21" t="b">
        <v>1</v>
      </c>
      <c r="H21">
        <v>0</v>
      </c>
      <c r="J21" t="s">
        <v>777</v>
      </c>
      <c r="K21" t="s">
        <v>777</v>
      </c>
    </row>
    <row r="22" spans="1:11" x14ac:dyDescent="0.25">
      <c r="A22" t="s">
        <v>289</v>
      </c>
      <c r="B22" t="s">
        <v>23</v>
      </c>
      <c r="C22" t="str">
        <f t="shared" si="0"/>
        <v>FPD350_3/CH/FPD/PRODUCT/DES</v>
      </c>
      <c r="D22">
        <v>1</v>
      </c>
      <c r="E22" t="b">
        <v>1</v>
      </c>
      <c r="F22" t="b">
        <v>1</v>
      </c>
      <c r="G22" t="b">
        <v>1</v>
      </c>
      <c r="H22">
        <v>6</v>
      </c>
      <c r="J22" t="s">
        <v>758</v>
      </c>
      <c r="K22" t="s">
        <v>758</v>
      </c>
    </row>
    <row r="23" spans="1:11" x14ac:dyDescent="0.25">
      <c r="A23" t="s">
        <v>289</v>
      </c>
      <c r="B23" t="s">
        <v>291</v>
      </c>
      <c r="C23" t="str">
        <f t="shared" si="0"/>
        <v>FPD350_3/CH/FPD/TORBAR/TYPE</v>
      </c>
      <c r="D23">
        <v>2</v>
      </c>
      <c r="E23" t="b">
        <v>1</v>
      </c>
      <c r="F23" t="b">
        <v>1</v>
      </c>
      <c r="G23" t="b">
        <v>1</v>
      </c>
      <c r="H23">
        <v>7</v>
      </c>
      <c r="J23" t="s">
        <v>759</v>
      </c>
      <c r="K23" t="s">
        <v>759</v>
      </c>
    </row>
    <row r="24" spans="1:11" x14ac:dyDescent="0.25">
      <c r="A24" t="s">
        <v>289</v>
      </c>
      <c r="B24" t="s">
        <v>32</v>
      </c>
      <c r="C24" t="str">
        <f t="shared" si="0"/>
        <v>FPD350_3/CH/FPD/LINE/SIZE</v>
      </c>
      <c r="D24">
        <v>3</v>
      </c>
      <c r="E24" t="b">
        <v>1</v>
      </c>
      <c r="F24" t="b">
        <v>1</v>
      </c>
      <c r="G24" t="b">
        <v>1</v>
      </c>
      <c r="H24">
        <v>4</v>
      </c>
      <c r="J24" t="s">
        <v>760</v>
      </c>
      <c r="K24" t="s">
        <v>760</v>
      </c>
    </row>
    <row r="25" spans="1:11" x14ac:dyDescent="0.25">
      <c r="A25" t="s">
        <v>289</v>
      </c>
      <c r="B25" t="s">
        <v>47</v>
      </c>
      <c r="C25" t="str">
        <f t="shared" si="0"/>
        <v>FPD350_3/CH/FPD/ELEM/MAT</v>
      </c>
      <c r="D25">
        <v>4</v>
      </c>
      <c r="E25" t="b">
        <v>1</v>
      </c>
      <c r="F25" t="b">
        <v>1</v>
      </c>
      <c r="G25" t="b">
        <v>1</v>
      </c>
      <c r="H25">
        <v>3</v>
      </c>
      <c r="J25" t="s">
        <v>761</v>
      </c>
      <c r="K25" t="s">
        <v>761</v>
      </c>
    </row>
    <row r="26" spans="1:11" x14ac:dyDescent="0.25">
      <c r="A26" t="s">
        <v>289</v>
      </c>
      <c r="B26" t="s">
        <v>83</v>
      </c>
      <c r="C26" t="str">
        <f t="shared" si="0"/>
        <v>FPD350_3/CH/FPD/NONELEM/MAT</v>
      </c>
      <c r="D26">
        <v>5</v>
      </c>
      <c r="E26" t="b">
        <v>1</v>
      </c>
      <c r="F26" t="b">
        <v>1</v>
      </c>
      <c r="G26" t="b">
        <v>1</v>
      </c>
      <c r="H26">
        <v>2</v>
      </c>
      <c r="J26" t="s">
        <v>762</v>
      </c>
      <c r="K26" t="s">
        <v>762</v>
      </c>
    </row>
    <row r="27" spans="1:11" x14ac:dyDescent="0.25">
      <c r="A27" t="s">
        <v>289</v>
      </c>
      <c r="B27" t="s">
        <v>84</v>
      </c>
      <c r="C27" t="str">
        <f t="shared" si="0"/>
        <v>FPD350_3/CH/FPD/MOUNTING</v>
      </c>
      <c r="D27">
        <v>6</v>
      </c>
      <c r="E27" t="b">
        <v>1</v>
      </c>
      <c r="F27" t="b">
        <v>1</v>
      </c>
      <c r="G27" t="b">
        <v>1</v>
      </c>
      <c r="H27">
        <v>31</v>
      </c>
      <c r="J27" t="s">
        <v>778</v>
      </c>
      <c r="K27" t="s">
        <v>778</v>
      </c>
    </row>
    <row r="28" spans="1:11" x14ac:dyDescent="0.25">
      <c r="A28" t="s">
        <v>289</v>
      </c>
      <c r="B28" t="s">
        <v>87</v>
      </c>
      <c r="C28" t="str">
        <f t="shared" si="0"/>
        <v>FPD350_3/CH/FPD/END/CONN/TYPE</v>
      </c>
      <c r="D28">
        <v>7</v>
      </c>
      <c r="E28" t="b">
        <v>1</v>
      </c>
      <c r="F28" t="b">
        <v>1</v>
      </c>
      <c r="G28" t="b">
        <v>1</v>
      </c>
      <c r="H28">
        <v>0</v>
      </c>
      <c r="J28" t="s">
        <v>764</v>
      </c>
      <c r="K28" t="s">
        <v>764</v>
      </c>
    </row>
    <row r="29" spans="1:11" x14ac:dyDescent="0.25">
      <c r="A29" t="s">
        <v>289</v>
      </c>
      <c r="B29" t="s">
        <v>133</v>
      </c>
      <c r="C29" t="str">
        <f t="shared" si="0"/>
        <v>FPD350_3/CH/FPD/END/CONN/RAT</v>
      </c>
      <c r="D29">
        <v>8</v>
      </c>
      <c r="E29" t="b">
        <v>1</v>
      </c>
      <c r="F29" t="b">
        <v>1</v>
      </c>
      <c r="G29" t="b">
        <v>1</v>
      </c>
      <c r="H29">
        <v>10</v>
      </c>
      <c r="J29" t="s">
        <v>765</v>
      </c>
      <c r="K29" t="s">
        <v>765</v>
      </c>
    </row>
    <row r="30" spans="1:11" x14ac:dyDescent="0.25">
      <c r="A30" t="s">
        <v>289</v>
      </c>
      <c r="B30" t="s">
        <v>159</v>
      </c>
      <c r="C30" t="str">
        <f t="shared" si="0"/>
        <v>FPD350_3/CH/FPD/TAPPING/TYPE</v>
      </c>
      <c r="D30">
        <v>9</v>
      </c>
      <c r="E30" t="b">
        <v>1</v>
      </c>
      <c r="F30" t="b">
        <v>1</v>
      </c>
      <c r="G30" t="b">
        <v>1</v>
      </c>
      <c r="H30">
        <v>0</v>
      </c>
      <c r="J30" t="s">
        <v>766</v>
      </c>
      <c r="K30" t="s">
        <v>766</v>
      </c>
    </row>
    <row r="31" spans="1:11" x14ac:dyDescent="0.25">
      <c r="A31" t="s">
        <v>289</v>
      </c>
      <c r="B31" t="s">
        <v>178</v>
      </c>
      <c r="C31" t="str">
        <f t="shared" si="0"/>
        <v>FPD350_3/CH/FPD/TAPPING/SIZE</v>
      </c>
      <c r="D31">
        <v>10</v>
      </c>
      <c r="E31" t="b">
        <v>1</v>
      </c>
      <c r="F31" t="b">
        <v>1</v>
      </c>
      <c r="G31" t="b">
        <v>1</v>
      </c>
      <c r="H31">
        <v>0</v>
      </c>
      <c r="J31" t="s">
        <v>767</v>
      </c>
      <c r="K31" t="s">
        <v>767</v>
      </c>
    </row>
    <row r="32" spans="1:11" x14ac:dyDescent="0.25">
      <c r="A32" t="s">
        <v>289</v>
      </c>
      <c r="B32" t="s">
        <v>204</v>
      </c>
      <c r="C32" t="str">
        <f t="shared" si="0"/>
        <v>FPD350_3/CH/FPD/VALVE/MAT</v>
      </c>
      <c r="D32">
        <v>11</v>
      </c>
      <c r="E32" t="b">
        <v>1</v>
      </c>
      <c r="F32" t="b">
        <v>1</v>
      </c>
      <c r="G32" t="b">
        <v>1</v>
      </c>
      <c r="H32">
        <v>0</v>
      </c>
      <c r="J32" t="s">
        <v>768</v>
      </c>
      <c r="K32" t="s">
        <v>768</v>
      </c>
    </row>
    <row r="33" spans="1:11" x14ac:dyDescent="0.25">
      <c r="A33" t="s">
        <v>289</v>
      </c>
      <c r="B33" t="s">
        <v>214</v>
      </c>
      <c r="C33" t="str">
        <f t="shared" si="0"/>
        <v>FPD350_3/CH/FPD/PIPE/ORIENT</v>
      </c>
      <c r="D33">
        <v>12</v>
      </c>
      <c r="E33" t="b">
        <v>1</v>
      </c>
      <c r="F33" t="b">
        <v>1</v>
      </c>
      <c r="G33" t="b">
        <v>1</v>
      </c>
      <c r="H33">
        <v>30</v>
      </c>
      <c r="J33" t="s">
        <v>769</v>
      </c>
      <c r="K33" t="s">
        <v>769</v>
      </c>
    </row>
    <row r="34" spans="1:11" x14ac:dyDescent="0.25">
      <c r="A34" t="s">
        <v>289</v>
      </c>
      <c r="B34" t="s">
        <v>219</v>
      </c>
      <c r="C34" t="str">
        <f t="shared" si="0"/>
        <v>FPD350_3/CH/FPD/ISO/VALVE</v>
      </c>
      <c r="D34">
        <v>13</v>
      </c>
      <c r="E34" t="b">
        <v>1</v>
      </c>
      <c r="F34" t="b">
        <v>1</v>
      </c>
      <c r="G34" t="b">
        <v>1</v>
      </c>
      <c r="H34">
        <v>0</v>
      </c>
      <c r="J34" t="s">
        <v>770</v>
      </c>
      <c r="K34" t="s">
        <v>770</v>
      </c>
    </row>
    <row r="35" spans="1:11" x14ac:dyDescent="0.25">
      <c r="A35" t="s">
        <v>289</v>
      </c>
      <c r="B35" t="s">
        <v>341</v>
      </c>
      <c r="C35" t="str">
        <f t="shared" si="0"/>
        <v>FPD350_3/CH/FPD/TAPPING/SETS</v>
      </c>
      <c r="D35">
        <v>14</v>
      </c>
      <c r="E35" t="b">
        <v>1</v>
      </c>
      <c r="F35" t="b">
        <v>0</v>
      </c>
      <c r="G35" t="b">
        <v>1</v>
      </c>
      <c r="H35">
        <v>0</v>
      </c>
      <c r="J35" t="s">
        <v>779</v>
      </c>
      <c r="K35" t="s">
        <v>779</v>
      </c>
    </row>
    <row r="36" spans="1:11" x14ac:dyDescent="0.25">
      <c r="A36" t="s">
        <v>289</v>
      </c>
      <c r="B36" t="s">
        <v>222</v>
      </c>
      <c r="C36" t="str">
        <f t="shared" si="0"/>
        <v>FPD350_3/CH/FPD/BOLT/TYPE/MAT</v>
      </c>
      <c r="D36">
        <v>15</v>
      </c>
      <c r="E36" t="b">
        <v>1</v>
      </c>
      <c r="F36" t="b">
        <v>0</v>
      </c>
      <c r="G36" t="b">
        <v>1</v>
      </c>
      <c r="H36">
        <v>0</v>
      </c>
      <c r="J36" t="s">
        <v>780</v>
      </c>
      <c r="K36" t="s">
        <v>780</v>
      </c>
    </row>
    <row r="37" spans="1:11" x14ac:dyDescent="0.25">
      <c r="A37" t="s">
        <v>289</v>
      </c>
      <c r="B37" t="s">
        <v>229</v>
      </c>
      <c r="C37" t="str">
        <f t="shared" si="0"/>
        <v>FPD350_3/CH/FPD/GASKET</v>
      </c>
      <c r="D37">
        <v>16</v>
      </c>
      <c r="E37" t="b">
        <v>1</v>
      </c>
      <c r="F37" t="b">
        <v>0</v>
      </c>
      <c r="G37" t="b">
        <v>1</v>
      </c>
      <c r="H37">
        <v>0</v>
      </c>
      <c r="J37" t="s">
        <v>772</v>
      </c>
      <c r="K37" t="s">
        <v>772</v>
      </c>
    </row>
    <row r="38" spans="1:11" x14ac:dyDescent="0.25">
      <c r="A38" t="s">
        <v>289</v>
      </c>
      <c r="B38" t="s">
        <v>349</v>
      </c>
      <c r="C38" t="str">
        <f t="shared" si="0"/>
        <v>FPD350_3/CH/FPD/FITT/ACC</v>
      </c>
      <c r="D38">
        <v>17</v>
      </c>
      <c r="E38" t="b">
        <v>1</v>
      </c>
      <c r="F38" t="b">
        <v>0</v>
      </c>
      <c r="G38" t="b">
        <v>1</v>
      </c>
      <c r="H38">
        <v>0</v>
      </c>
      <c r="J38" t="s">
        <v>781</v>
      </c>
      <c r="K38" t="s">
        <v>781</v>
      </c>
    </row>
    <row r="39" spans="1:11" x14ac:dyDescent="0.25">
      <c r="A39" t="s">
        <v>289</v>
      </c>
      <c r="B39" t="s">
        <v>239</v>
      </c>
      <c r="C39" t="str">
        <f t="shared" si="0"/>
        <v>FPD350_3/CH/FPD/SURFACE/TREAT</v>
      </c>
      <c r="D39">
        <v>18</v>
      </c>
      <c r="E39" t="b">
        <v>1</v>
      </c>
      <c r="F39" t="b">
        <v>0</v>
      </c>
      <c r="G39" t="b">
        <v>1</v>
      </c>
      <c r="H39">
        <v>0</v>
      </c>
      <c r="J39" t="s">
        <v>773</v>
      </c>
      <c r="K39" t="s">
        <v>773</v>
      </c>
    </row>
    <row r="40" spans="1:11" x14ac:dyDescent="0.25">
      <c r="A40" t="s">
        <v>289</v>
      </c>
      <c r="B40" t="s">
        <v>241</v>
      </c>
      <c r="C40" t="str">
        <f t="shared" si="0"/>
        <v>FPD350_3/CH/FPD/CERTIFICATION</v>
      </c>
      <c r="D40">
        <v>19</v>
      </c>
      <c r="E40" t="b">
        <v>1</v>
      </c>
      <c r="F40" t="b">
        <v>0</v>
      </c>
      <c r="G40" t="b">
        <v>0</v>
      </c>
      <c r="H40">
        <v>0</v>
      </c>
      <c r="J40" t="s">
        <v>774</v>
      </c>
      <c r="K40" t="s">
        <v>774</v>
      </c>
    </row>
    <row r="41" spans="1:11" x14ac:dyDescent="0.25">
      <c r="A41" t="s">
        <v>289</v>
      </c>
      <c r="B41" t="s">
        <v>259</v>
      </c>
      <c r="C41" t="str">
        <f t="shared" si="0"/>
        <v>FPD350_3/CH/FPD/TESTING</v>
      </c>
      <c r="D41">
        <v>20</v>
      </c>
      <c r="E41" t="b">
        <v>1</v>
      </c>
      <c r="F41" t="b">
        <v>0</v>
      </c>
      <c r="G41" t="b">
        <v>0</v>
      </c>
      <c r="H41">
        <v>0</v>
      </c>
      <c r="J41" t="s">
        <v>775</v>
      </c>
      <c r="K41" t="s">
        <v>775</v>
      </c>
    </row>
    <row r="42" spans="1:11" x14ac:dyDescent="0.25">
      <c r="A42" t="s">
        <v>289</v>
      </c>
      <c r="B42" t="s">
        <v>277</v>
      </c>
      <c r="C42" t="str">
        <f t="shared" si="0"/>
        <v>FPD350_3/CH/FPD/DOC/LANG</v>
      </c>
      <c r="D42">
        <v>21</v>
      </c>
      <c r="E42" t="b">
        <v>1</v>
      </c>
      <c r="F42" t="b">
        <v>0</v>
      </c>
      <c r="G42" t="b">
        <v>1</v>
      </c>
      <c r="H42">
        <v>0</v>
      </c>
      <c r="J42" t="s">
        <v>776</v>
      </c>
      <c r="K42" t="s">
        <v>776</v>
      </c>
    </row>
    <row r="43" spans="1:11" x14ac:dyDescent="0.25">
      <c r="A43" t="s">
        <v>289</v>
      </c>
      <c r="B43" t="s">
        <v>286</v>
      </c>
      <c r="C43" t="str">
        <f t="shared" si="0"/>
        <v>FPD350_3/CH/FPD/ADD/REQ</v>
      </c>
      <c r="D43">
        <v>22</v>
      </c>
      <c r="E43" t="b">
        <v>1</v>
      </c>
      <c r="F43" t="b">
        <v>0</v>
      </c>
      <c r="G43" t="b">
        <v>1</v>
      </c>
      <c r="H43">
        <v>0</v>
      </c>
      <c r="J43" t="s">
        <v>777</v>
      </c>
      <c r="K43" t="s">
        <v>777</v>
      </c>
    </row>
    <row r="44" spans="1:11" x14ac:dyDescent="0.25">
      <c r="A44" t="s">
        <v>378</v>
      </c>
      <c r="B44" t="s">
        <v>23</v>
      </c>
      <c r="C44" t="str">
        <f t="shared" si="0"/>
        <v>FPD350_4/CH/FPD/PRODUCT/DES</v>
      </c>
      <c r="D44">
        <v>1</v>
      </c>
      <c r="E44" t="b">
        <v>1</v>
      </c>
      <c r="F44" t="b">
        <v>1</v>
      </c>
      <c r="G44" t="b">
        <v>1</v>
      </c>
      <c r="H44">
        <v>6</v>
      </c>
      <c r="J44" t="s">
        <v>758</v>
      </c>
      <c r="K44" t="s">
        <v>758</v>
      </c>
    </row>
    <row r="45" spans="1:11" x14ac:dyDescent="0.25">
      <c r="A45" t="s">
        <v>378</v>
      </c>
      <c r="B45" t="s">
        <v>291</v>
      </c>
      <c r="C45" t="str">
        <f t="shared" si="0"/>
        <v>FPD350_4/CH/FPD/TORBAR/TYPE</v>
      </c>
      <c r="D45">
        <v>2</v>
      </c>
      <c r="E45" t="b">
        <v>1</v>
      </c>
      <c r="F45" t="b">
        <v>1</v>
      </c>
      <c r="G45" t="b">
        <v>1</v>
      </c>
      <c r="H45">
        <v>7</v>
      </c>
      <c r="J45" t="s">
        <v>759</v>
      </c>
      <c r="K45" t="s">
        <v>759</v>
      </c>
    </row>
    <row r="46" spans="1:11" x14ac:dyDescent="0.25">
      <c r="A46" t="s">
        <v>378</v>
      </c>
      <c r="B46" t="s">
        <v>32</v>
      </c>
      <c r="C46" t="str">
        <f t="shared" si="0"/>
        <v>FPD350_4/CH/FPD/LINE/SIZE</v>
      </c>
      <c r="D46">
        <v>3</v>
      </c>
      <c r="E46" t="b">
        <v>1</v>
      </c>
      <c r="F46" t="b">
        <v>1</v>
      </c>
      <c r="G46" t="b">
        <v>1</v>
      </c>
      <c r="H46">
        <v>4</v>
      </c>
      <c r="J46" t="s">
        <v>760</v>
      </c>
      <c r="K46" t="s">
        <v>760</v>
      </c>
    </row>
    <row r="47" spans="1:11" x14ac:dyDescent="0.25">
      <c r="A47" t="s">
        <v>378</v>
      </c>
      <c r="B47" t="s">
        <v>47</v>
      </c>
      <c r="C47" t="str">
        <f t="shared" si="0"/>
        <v>FPD350_4/CH/FPD/ELEM/MAT</v>
      </c>
      <c r="D47">
        <v>4</v>
      </c>
      <c r="E47" t="b">
        <v>1</v>
      </c>
      <c r="F47" t="b">
        <v>1</v>
      </c>
      <c r="G47" t="b">
        <v>1</v>
      </c>
      <c r="H47">
        <v>3</v>
      </c>
      <c r="J47" t="s">
        <v>761</v>
      </c>
      <c r="K47" t="s">
        <v>761</v>
      </c>
    </row>
    <row r="48" spans="1:11" x14ac:dyDescent="0.25">
      <c r="A48" t="s">
        <v>378</v>
      </c>
      <c r="B48" t="s">
        <v>83</v>
      </c>
      <c r="C48" t="str">
        <f t="shared" si="0"/>
        <v>FPD350_4/CH/FPD/NONELEM/MAT</v>
      </c>
      <c r="D48">
        <v>5</v>
      </c>
      <c r="E48" t="b">
        <v>1</v>
      </c>
      <c r="F48" t="b">
        <v>1</v>
      </c>
      <c r="G48" t="b">
        <v>1</v>
      </c>
      <c r="H48">
        <v>2</v>
      </c>
      <c r="J48" t="s">
        <v>762</v>
      </c>
      <c r="K48" t="s">
        <v>762</v>
      </c>
    </row>
    <row r="49" spans="1:11" x14ac:dyDescent="0.25">
      <c r="A49" t="s">
        <v>378</v>
      </c>
      <c r="B49" t="s">
        <v>84</v>
      </c>
      <c r="C49" t="str">
        <f t="shared" si="0"/>
        <v>FPD350_4/CH/FPD/MOUNTING</v>
      </c>
      <c r="D49">
        <v>6</v>
      </c>
      <c r="E49" t="b">
        <v>1</v>
      </c>
      <c r="F49" t="b">
        <v>1</v>
      </c>
      <c r="G49" t="b">
        <v>1</v>
      </c>
      <c r="H49">
        <v>31</v>
      </c>
      <c r="J49" t="s">
        <v>778</v>
      </c>
      <c r="K49" t="s">
        <v>778</v>
      </c>
    </row>
    <row r="50" spans="1:11" x14ac:dyDescent="0.25">
      <c r="A50" t="s">
        <v>378</v>
      </c>
      <c r="B50" t="s">
        <v>87</v>
      </c>
      <c r="C50" t="str">
        <f t="shared" si="0"/>
        <v>FPD350_4/CH/FPD/END/CONN/TYPE</v>
      </c>
      <c r="D50">
        <v>7</v>
      </c>
      <c r="E50" t="b">
        <v>1</v>
      </c>
      <c r="F50" t="b">
        <v>1</v>
      </c>
      <c r="G50" t="b">
        <v>1</v>
      </c>
      <c r="H50">
        <v>0</v>
      </c>
      <c r="J50" t="s">
        <v>764</v>
      </c>
      <c r="K50" t="s">
        <v>764</v>
      </c>
    </row>
    <row r="51" spans="1:11" x14ac:dyDescent="0.25">
      <c r="A51" t="s">
        <v>378</v>
      </c>
      <c r="B51" t="s">
        <v>133</v>
      </c>
      <c r="C51" t="str">
        <f t="shared" si="0"/>
        <v>FPD350_4/CH/FPD/END/CONN/RAT</v>
      </c>
      <c r="D51">
        <v>8</v>
      </c>
      <c r="E51" t="b">
        <v>1</v>
      </c>
      <c r="F51" t="b">
        <v>1</v>
      </c>
      <c r="G51" t="b">
        <v>1</v>
      </c>
      <c r="H51">
        <v>10</v>
      </c>
      <c r="J51" t="s">
        <v>765</v>
      </c>
      <c r="K51" t="s">
        <v>765</v>
      </c>
    </row>
    <row r="52" spans="1:11" x14ac:dyDescent="0.25">
      <c r="A52" t="s">
        <v>378</v>
      </c>
      <c r="B52" t="s">
        <v>159</v>
      </c>
      <c r="C52" t="str">
        <f t="shared" si="0"/>
        <v>FPD350_4/CH/FPD/TAPPING/TYPE</v>
      </c>
      <c r="D52">
        <v>9</v>
      </c>
      <c r="E52" t="b">
        <v>1</v>
      </c>
      <c r="F52" t="b">
        <v>1</v>
      </c>
      <c r="G52" t="b">
        <v>1</v>
      </c>
      <c r="H52">
        <v>0</v>
      </c>
      <c r="J52" t="s">
        <v>766</v>
      </c>
      <c r="K52" t="s">
        <v>766</v>
      </c>
    </row>
    <row r="53" spans="1:11" x14ac:dyDescent="0.25">
      <c r="A53" t="s">
        <v>378</v>
      </c>
      <c r="B53" t="s">
        <v>178</v>
      </c>
      <c r="C53" t="str">
        <f t="shared" si="0"/>
        <v>FPD350_4/CH/FPD/TAPPING/SIZE</v>
      </c>
      <c r="D53">
        <v>10</v>
      </c>
      <c r="E53" t="b">
        <v>1</v>
      </c>
      <c r="F53" t="b">
        <v>1</v>
      </c>
      <c r="G53" t="b">
        <v>1</v>
      </c>
      <c r="H53">
        <v>0</v>
      </c>
      <c r="J53" t="s">
        <v>767</v>
      </c>
      <c r="K53" t="s">
        <v>767</v>
      </c>
    </row>
    <row r="54" spans="1:11" x14ac:dyDescent="0.25">
      <c r="A54" t="s">
        <v>378</v>
      </c>
      <c r="B54" t="s">
        <v>204</v>
      </c>
      <c r="C54" t="str">
        <f t="shared" si="0"/>
        <v>FPD350_4/CH/FPD/VALVE/MAT</v>
      </c>
      <c r="D54">
        <v>11</v>
      </c>
      <c r="E54" t="b">
        <v>1</v>
      </c>
      <c r="F54" t="b">
        <v>1</v>
      </c>
      <c r="G54" t="b">
        <v>1</v>
      </c>
      <c r="H54">
        <v>0</v>
      </c>
      <c r="J54" t="s">
        <v>768</v>
      </c>
      <c r="K54" t="s">
        <v>768</v>
      </c>
    </row>
    <row r="55" spans="1:11" x14ac:dyDescent="0.25">
      <c r="A55" t="s">
        <v>378</v>
      </c>
      <c r="B55" t="s">
        <v>214</v>
      </c>
      <c r="C55" t="str">
        <f t="shared" si="0"/>
        <v>FPD350_4/CH/FPD/PIPE/ORIENT</v>
      </c>
      <c r="D55">
        <v>12</v>
      </c>
      <c r="E55" t="b">
        <v>1</v>
      </c>
      <c r="F55" t="b">
        <v>1</v>
      </c>
      <c r="G55" t="b">
        <v>1</v>
      </c>
      <c r="H55">
        <v>30</v>
      </c>
      <c r="J55" t="s">
        <v>769</v>
      </c>
      <c r="K55" t="s">
        <v>769</v>
      </c>
    </row>
    <row r="56" spans="1:11" x14ac:dyDescent="0.25">
      <c r="A56" t="s">
        <v>378</v>
      </c>
      <c r="B56" t="s">
        <v>219</v>
      </c>
      <c r="C56" t="str">
        <f t="shared" si="0"/>
        <v>FPD350_4/CH/FPD/ISO/VALVE</v>
      </c>
      <c r="D56">
        <v>13</v>
      </c>
      <c r="E56" t="b">
        <v>1</v>
      </c>
      <c r="F56" t="b">
        <v>1</v>
      </c>
      <c r="G56" t="b">
        <v>1</v>
      </c>
      <c r="H56">
        <v>0</v>
      </c>
      <c r="J56" t="s">
        <v>770</v>
      </c>
      <c r="K56" t="s">
        <v>770</v>
      </c>
    </row>
    <row r="57" spans="1:11" x14ac:dyDescent="0.25">
      <c r="A57" t="s">
        <v>378</v>
      </c>
      <c r="B57" t="s">
        <v>514</v>
      </c>
      <c r="C57" t="str">
        <f t="shared" si="0"/>
        <v>FPD350_4/CH/FPD/TORBAR/DES</v>
      </c>
      <c r="D57">
        <v>14</v>
      </c>
      <c r="E57" t="b">
        <v>1</v>
      </c>
      <c r="F57" t="b">
        <v>0</v>
      </c>
      <c r="G57" t="b">
        <v>1</v>
      </c>
      <c r="H57">
        <v>0</v>
      </c>
      <c r="J57" t="s">
        <v>782</v>
      </c>
      <c r="K57" t="s">
        <v>782</v>
      </c>
    </row>
    <row r="58" spans="1:11" x14ac:dyDescent="0.25">
      <c r="A58" t="s">
        <v>378</v>
      </c>
      <c r="B58" t="s">
        <v>341</v>
      </c>
      <c r="C58" t="str">
        <f t="shared" si="0"/>
        <v>FPD350_4/CH/FPD/TAPPING/SETS</v>
      </c>
      <c r="D58">
        <v>15</v>
      </c>
      <c r="E58" t="b">
        <v>1</v>
      </c>
      <c r="F58" t="b">
        <v>0</v>
      </c>
      <c r="G58" t="b">
        <v>1</v>
      </c>
      <c r="H58">
        <v>0</v>
      </c>
      <c r="J58" t="s">
        <v>779</v>
      </c>
      <c r="K58" t="s">
        <v>779</v>
      </c>
    </row>
    <row r="59" spans="1:11" x14ac:dyDescent="0.25">
      <c r="A59" t="s">
        <v>378</v>
      </c>
      <c r="B59" t="s">
        <v>222</v>
      </c>
      <c r="C59" t="str">
        <f t="shared" si="0"/>
        <v>FPD350_4/CH/FPD/BOLT/TYPE/MAT</v>
      </c>
      <c r="D59">
        <v>16</v>
      </c>
      <c r="E59" t="b">
        <v>1</v>
      </c>
      <c r="F59" t="b">
        <v>0</v>
      </c>
      <c r="G59" t="b">
        <v>1</v>
      </c>
      <c r="H59">
        <v>0</v>
      </c>
      <c r="J59" t="s">
        <v>780</v>
      </c>
      <c r="K59" t="s">
        <v>780</v>
      </c>
    </row>
    <row r="60" spans="1:11" x14ac:dyDescent="0.25">
      <c r="A60" t="s">
        <v>378</v>
      </c>
      <c r="B60" t="s">
        <v>229</v>
      </c>
      <c r="C60" t="str">
        <f t="shared" si="0"/>
        <v>FPD350_4/CH/FPD/GASKET</v>
      </c>
      <c r="D60">
        <v>17</v>
      </c>
      <c r="E60" t="b">
        <v>1</v>
      </c>
      <c r="F60" t="b">
        <v>0</v>
      </c>
      <c r="G60" t="b">
        <v>1</v>
      </c>
      <c r="H60">
        <v>0</v>
      </c>
      <c r="J60" t="s">
        <v>772</v>
      </c>
      <c r="K60" t="s">
        <v>772</v>
      </c>
    </row>
    <row r="61" spans="1:11" x14ac:dyDescent="0.25">
      <c r="A61" t="s">
        <v>378</v>
      </c>
      <c r="B61" t="s">
        <v>527</v>
      </c>
      <c r="C61" t="str">
        <f t="shared" si="0"/>
        <v>FPD350_4/CH/FPD/TEMP</v>
      </c>
      <c r="D61">
        <v>18</v>
      </c>
      <c r="E61" t="b">
        <v>1</v>
      </c>
      <c r="F61" t="b">
        <v>0</v>
      </c>
      <c r="G61" t="b">
        <v>1</v>
      </c>
      <c r="H61">
        <v>0</v>
      </c>
      <c r="J61" t="s">
        <v>783</v>
      </c>
      <c r="K61" t="s">
        <v>783</v>
      </c>
    </row>
    <row r="62" spans="1:11" x14ac:dyDescent="0.25">
      <c r="A62" t="s">
        <v>378</v>
      </c>
      <c r="B62" t="s">
        <v>349</v>
      </c>
      <c r="C62" t="str">
        <f t="shared" si="0"/>
        <v>FPD350_4/CH/FPD/FITT/ACC</v>
      </c>
      <c r="D62">
        <v>19</v>
      </c>
      <c r="E62" t="b">
        <v>1</v>
      </c>
      <c r="F62" t="b">
        <v>0</v>
      </c>
      <c r="G62" t="b">
        <v>1</v>
      </c>
      <c r="H62">
        <v>0</v>
      </c>
      <c r="J62" t="s">
        <v>781</v>
      </c>
      <c r="K62" t="s">
        <v>781</v>
      </c>
    </row>
    <row r="63" spans="1:11" x14ac:dyDescent="0.25">
      <c r="A63" t="s">
        <v>378</v>
      </c>
      <c r="B63" t="s">
        <v>239</v>
      </c>
      <c r="C63" t="str">
        <f t="shared" si="0"/>
        <v>FPD350_4/CH/FPD/SURFACE/TREAT</v>
      </c>
      <c r="D63">
        <v>20</v>
      </c>
      <c r="E63" t="b">
        <v>1</v>
      </c>
      <c r="F63" t="b">
        <v>0</v>
      </c>
      <c r="G63" t="b">
        <v>1</v>
      </c>
      <c r="H63">
        <v>0</v>
      </c>
      <c r="J63" t="s">
        <v>773</v>
      </c>
      <c r="K63" t="s">
        <v>773</v>
      </c>
    </row>
    <row r="64" spans="1:11" x14ac:dyDescent="0.25">
      <c r="A64" t="s">
        <v>378</v>
      </c>
      <c r="B64" t="s">
        <v>241</v>
      </c>
      <c r="C64" t="str">
        <f t="shared" si="0"/>
        <v>FPD350_4/CH/FPD/CERTIFICATION</v>
      </c>
      <c r="D64">
        <v>21</v>
      </c>
      <c r="E64" t="b">
        <v>1</v>
      </c>
      <c r="F64" t="b">
        <v>0</v>
      </c>
      <c r="G64" t="b">
        <v>0</v>
      </c>
      <c r="H64">
        <v>0</v>
      </c>
      <c r="J64" t="s">
        <v>774</v>
      </c>
      <c r="K64" t="s">
        <v>774</v>
      </c>
    </row>
    <row r="65" spans="1:11" x14ac:dyDescent="0.25">
      <c r="A65" t="s">
        <v>378</v>
      </c>
      <c r="B65" t="s">
        <v>259</v>
      </c>
      <c r="C65" t="str">
        <f t="shared" si="0"/>
        <v>FPD350_4/CH/FPD/TESTING</v>
      </c>
      <c r="D65">
        <v>22</v>
      </c>
      <c r="E65" t="b">
        <v>1</v>
      </c>
      <c r="F65" t="b">
        <v>0</v>
      </c>
      <c r="G65" t="b">
        <v>0</v>
      </c>
      <c r="H65">
        <v>0</v>
      </c>
      <c r="J65" t="s">
        <v>775</v>
      </c>
      <c r="K65" t="s">
        <v>775</v>
      </c>
    </row>
    <row r="66" spans="1:11" x14ac:dyDescent="0.25">
      <c r="A66" t="s">
        <v>378</v>
      </c>
      <c r="B66" t="s">
        <v>277</v>
      </c>
      <c r="C66" t="str">
        <f t="shared" si="0"/>
        <v>FPD350_4/CH/FPD/DOC/LANG</v>
      </c>
      <c r="D66">
        <v>23</v>
      </c>
      <c r="E66" t="b">
        <v>1</v>
      </c>
      <c r="F66" t="b">
        <v>0</v>
      </c>
      <c r="G66" t="b">
        <v>1</v>
      </c>
      <c r="H66">
        <v>0</v>
      </c>
      <c r="J66" t="s">
        <v>776</v>
      </c>
      <c r="K66" t="s">
        <v>776</v>
      </c>
    </row>
    <row r="67" spans="1:11" x14ac:dyDescent="0.25">
      <c r="A67" t="s">
        <v>378</v>
      </c>
      <c r="B67" t="s">
        <v>286</v>
      </c>
      <c r="C67" t="str">
        <f t="shared" ref="C67:C130" si="1">CONCATENATE(A67,"/",B67)</f>
        <v>FPD350_4/CH/FPD/ADD/REQ</v>
      </c>
      <c r="D67">
        <v>24</v>
      </c>
      <c r="E67" t="b">
        <v>1</v>
      </c>
      <c r="F67" t="b">
        <v>0</v>
      </c>
      <c r="G67" t="b">
        <v>1</v>
      </c>
      <c r="H67">
        <v>0</v>
      </c>
      <c r="J67" t="s">
        <v>777</v>
      </c>
      <c r="K67" t="s">
        <v>777</v>
      </c>
    </row>
    <row r="68" spans="1:11" x14ac:dyDescent="0.25">
      <c r="A68" t="s">
        <v>540</v>
      </c>
      <c r="B68" t="s">
        <v>23</v>
      </c>
      <c r="C68" t="str">
        <f t="shared" si="1"/>
        <v>FPD350_5/CH/FPD/PRODUCT/DES</v>
      </c>
      <c r="D68">
        <v>1</v>
      </c>
      <c r="E68" t="b">
        <v>1</v>
      </c>
      <c r="F68" t="b">
        <v>1</v>
      </c>
      <c r="G68" t="b">
        <v>1</v>
      </c>
      <c r="H68">
        <v>6</v>
      </c>
      <c r="J68" t="s">
        <v>758</v>
      </c>
      <c r="K68" t="s">
        <v>758</v>
      </c>
    </row>
    <row r="69" spans="1:11" x14ac:dyDescent="0.25">
      <c r="A69" t="s">
        <v>540</v>
      </c>
      <c r="B69" t="s">
        <v>291</v>
      </c>
      <c r="C69" t="str">
        <f t="shared" si="1"/>
        <v>FPD350_5/CH/FPD/TORBAR/TYPE</v>
      </c>
      <c r="D69">
        <v>2</v>
      </c>
      <c r="E69" t="b">
        <v>1</v>
      </c>
      <c r="F69" t="b">
        <v>1</v>
      </c>
      <c r="G69" t="b">
        <v>1</v>
      </c>
      <c r="H69">
        <v>7</v>
      </c>
      <c r="J69" t="s">
        <v>759</v>
      </c>
      <c r="K69" t="s">
        <v>759</v>
      </c>
    </row>
    <row r="70" spans="1:11" x14ac:dyDescent="0.25">
      <c r="A70" t="s">
        <v>540</v>
      </c>
      <c r="B70" t="s">
        <v>32</v>
      </c>
      <c r="C70" t="str">
        <f t="shared" si="1"/>
        <v>FPD350_5/CH/FPD/LINE/SIZE</v>
      </c>
      <c r="D70">
        <v>3</v>
      </c>
      <c r="E70" t="b">
        <v>1</v>
      </c>
      <c r="F70" t="b">
        <v>1</v>
      </c>
      <c r="G70" t="b">
        <v>1</v>
      </c>
      <c r="H70">
        <v>4</v>
      </c>
      <c r="J70" t="s">
        <v>760</v>
      </c>
      <c r="K70" t="s">
        <v>760</v>
      </c>
    </row>
    <row r="71" spans="1:11" x14ac:dyDescent="0.25">
      <c r="A71" t="s">
        <v>540</v>
      </c>
      <c r="B71" t="s">
        <v>47</v>
      </c>
      <c r="C71" t="str">
        <f t="shared" si="1"/>
        <v>FPD350_5/CH/FPD/ELEM/MAT</v>
      </c>
      <c r="D71">
        <v>4</v>
      </c>
      <c r="E71" t="b">
        <v>1</v>
      </c>
      <c r="F71" t="b">
        <v>1</v>
      </c>
      <c r="G71" t="b">
        <v>1</v>
      </c>
      <c r="H71">
        <v>3</v>
      </c>
      <c r="J71" t="s">
        <v>761</v>
      </c>
      <c r="K71" t="s">
        <v>761</v>
      </c>
    </row>
    <row r="72" spans="1:11" x14ac:dyDescent="0.25">
      <c r="A72" t="s">
        <v>540</v>
      </c>
      <c r="B72" t="s">
        <v>83</v>
      </c>
      <c r="C72" t="str">
        <f t="shared" si="1"/>
        <v>FPD350_5/CH/FPD/NONELEM/MAT</v>
      </c>
      <c r="D72">
        <v>5</v>
      </c>
      <c r="E72" t="b">
        <v>1</v>
      </c>
      <c r="F72" t="b">
        <v>1</v>
      </c>
      <c r="G72" t="b">
        <v>1</v>
      </c>
      <c r="H72">
        <v>2</v>
      </c>
      <c r="J72" t="s">
        <v>762</v>
      </c>
      <c r="K72" t="s">
        <v>762</v>
      </c>
    </row>
    <row r="73" spans="1:11" x14ac:dyDescent="0.25">
      <c r="A73" t="s">
        <v>540</v>
      </c>
      <c r="B73" t="s">
        <v>84</v>
      </c>
      <c r="C73" t="str">
        <f t="shared" si="1"/>
        <v>FPD350_5/CH/FPD/MOUNTING</v>
      </c>
      <c r="D73">
        <v>6</v>
      </c>
      <c r="E73" t="b">
        <v>1</v>
      </c>
      <c r="F73" t="b">
        <v>1</v>
      </c>
      <c r="G73" t="b">
        <v>1</v>
      </c>
      <c r="H73">
        <v>31</v>
      </c>
      <c r="J73" t="s">
        <v>778</v>
      </c>
      <c r="K73" t="s">
        <v>778</v>
      </c>
    </row>
    <row r="74" spans="1:11" x14ac:dyDescent="0.25">
      <c r="A74" t="s">
        <v>540</v>
      </c>
      <c r="B74" t="s">
        <v>87</v>
      </c>
      <c r="C74" t="str">
        <f t="shared" si="1"/>
        <v>FPD350_5/CH/FPD/END/CONN/TYPE</v>
      </c>
      <c r="D74">
        <v>7</v>
      </c>
      <c r="E74" t="b">
        <v>1</v>
      </c>
      <c r="F74" t="b">
        <v>1</v>
      </c>
      <c r="G74" t="b">
        <v>1</v>
      </c>
      <c r="H74">
        <v>0</v>
      </c>
      <c r="J74" t="s">
        <v>764</v>
      </c>
      <c r="K74" t="s">
        <v>764</v>
      </c>
    </row>
    <row r="75" spans="1:11" x14ac:dyDescent="0.25">
      <c r="A75" t="s">
        <v>540</v>
      </c>
      <c r="B75" t="s">
        <v>133</v>
      </c>
      <c r="C75" t="str">
        <f t="shared" si="1"/>
        <v>FPD350_5/CH/FPD/END/CONN/RAT</v>
      </c>
      <c r="D75">
        <v>8</v>
      </c>
      <c r="E75" t="b">
        <v>1</v>
      </c>
      <c r="F75" t="b">
        <v>1</v>
      </c>
      <c r="G75" t="b">
        <v>1</v>
      </c>
      <c r="H75">
        <v>10</v>
      </c>
      <c r="J75" t="s">
        <v>765</v>
      </c>
      <c r="K75" t="s">
        <v>765</v>
      </c>
    </row>
    <row r="76" spans="1:11" x14ac:dyDescent="0.25">
      <c r="A76" t="s">
        <v>540</v>
      </c>
      <c r="B76" t="s">
        <v>159</v>
      </c>
      <c r="C76" t="str">
        <f t="shared" si="1"/>
        <v>FPD350_5/CH/FPD/TAPPING/TYPE</v>
      </c>
      <c r="D76">
        <v>9</v>
      </c>
      <c r="E76" t="b">
        <v>1</v>
      </c>
      <c r="F76" t="b">
        <v>1</v>
      </c>
      <c r="G76" t="b">
        <v>1</v>
      </c>
      <c r="H76">
        <v>0</v>
      </c>
      <c r="J76" t="s">
        <v>766</v>
      </c>
      <c r="K76" t="s">
        <v>766</v>
      </c>
    </row>
    <row r="77" spans="1:11" x14ac:dyDescent="0.25">
      <c r="A77" t="s">
        <v>540</v>
      </c>
      <c r="B77" t="s">
        <v>178</v>
      </c>
      <c r="C77" t="str">
        <f t="shared" si="1"/>
        <v>FPD350_5/CH/FPD/TAPPING/SIZE</v>
      </c>
      <c r="D77">
        <v>10</v>
      </c>
      <c r="E77" t="b">
        <v>1</v>
      </c>
      <c r="F77" t="b">
        <v>1</v>
      </c>
      <c r="G77" t="b">
        <v>1</v>
      </c>
      <c r="H77">
        <v>0</v>
      </c>
      <c r="J77" t="s">
        <v>767</v>
      </c>
      <c r="K77" t="s">
        <v>767</v>
      </c>
    </row>
    <row r="78" spans="1:11" x14ac:dyDescent="0.25">
      <c r="A78" t="s">
        <v>540</v>
      </c>
      <c r="B78" t="s">
        <v>204</v>
      </c>
      <c r="C78" t="str">
        <f t="shared" si="1"/>
        <v>FPD350_5/CH/FPD/VALVE/MAT</v>
      </c>
      <c r="D78">
        <v>11</v>
      </c>
      <c r="E78" t="b">
        <v>1</v>
      </c>
      <c r="F78" t="b">
        <v>1</v>
      </c>
      <c r="G78" t="b">
        <v>1</v>
      </c>
      <c r="H78">
        <v>0</v>
      </c>
      <c r="J78" t="s">
        <v>768</v>
      </c>
      <c r="K78" t="s">
        <v>768</v>
      </c>
    </row>
    <row r="79" spans="1:11" x14ac:dyDescent="0.25">
      <c r="A79" t="s">
        <v>540</v>
      </c>
      <c r="B79" t="s">
        <v>214</v>
      </c>
      <c r="C79" t="str">
        <f t="shared" si="1"/>
        <v>FPD350_5/CH/FPD/PIPE/ORIENT</v>
      </c>
      <c r="D79">
        <v>12</v>
      </c>
      <c r="E79" t="b">
        <v>1</v>
      </c>
      <c r="F79" t="b">
        <v>1</v>
      </c>
      <c r="G79" t="b">
        <v>1</v>
      </c>
      <c r="H79">
        <v>30</v>
      </c>
      <c r="J79" t="s">
        <v>769</v>
      </c>
      <c r="K79" t="s">
        <v>769</v>
      </c>
    </row>
    <row r="80" spans="1:11" x14ac:dyDescent="0.25">
      <c r="A80" t="s">
        <v>540</v>
      </c>
      <c r="B80" t="s">
        <v>219</v>
      </c>
      <c r="C80" t="str">
        <f t="shared" si="1"/>
        <v>FPD350_5/CH/FPD/ISO/VALVE</v>
      </c>
      <c r="D80">
        <v>13</v>
      </c>
      <c r="E80" t="b">
        <v>1</v>
      </c>
      <c r="F80" t="b">
        <v>1</v>
      </c>
      <c r="G80" t="b">
        <v>1</v>
      </c>
      <c r="H80">
        <v>0</v>
      </c>
      <c r="J80" t="s">
        <v>770</v>
      </c>
      <c r="K80" t="s">
        <v>770</v>
      </c>
    </row>
    <row r="81" spans="1:11" x14ac:dyDescent="0.25">
      <c r="A81" t="s">
        <v>540</v>
      </c>
      <c r="B81" t="s">
        <v>514</v>
      </c>
      <c r="C81" t="str">
        <f t="shared" si="1"/>
        <v>FPD350_5/CH/FPD/TORBAR/DES</v>
      </c>
      <c r="D81">
        <v>14</v>
      </c>
      <c r="E81" t="b">
        <v>1</v>
      </c>
      <c r="F81" t="b">
        <v>0</v>
      </c>
      <c r="G81" t="b">
        <v>1</v>
      </c>
      <c r="H81">
        <v>0</v>
      </c>
      <c r="J81" t="s">
        <v>782</v>
      </c>
      <c r="K81" t="s">
        <v>782</v>
      </c>
    </row>
    <row r="82" spans="1:11" x14ac:dyDescent="0.25">
      <c r="A82" t="s">
        <v>540</v>
      </c>
      <c r="B82" t="s">
        <v>341</v>
      </c>
      <c r="C82" t="str">
        <f t="shared" si="1"/>
        <v>FPD350_5/CH/FPD/TAPPING/SETS</v>
      </c>
      <c r="D82">
        <v>15</v>
      </c>
      <c r="E82" t="b">
        <v>1</v>
      </c>
      <c r="F82" t="b">
        <v>0</v>
      </c>
      <c r="G82" t="b">
        <v>1</v>
      </c>
      <c r="H82">
        <v>0</v>
      </c>
      <c r="J82" t="s">
        <v>779</v>
      </c>
      <c r="K82" t="s">
        <v>779</v>
      </c>
    </row>
    <row r="83" spans="1:11" x14ac:dyDescent="0.25">
      <c r="A83" t="s">
        <v>540</v>
      </c>
      <c r="B83" t="s">
        <v>222</v>
      </c>
      <c r="C83" t="str">
        <f t="shared" si="1"/>
        <v>FPD350_5/CH/FPD/BOLT/TYPE/MAT</v>
      </c>
      <c r="D83">
        <v>16</v>
      </c>
      <c r="E83" t="b">
        <v>1</v>
      </c>
      <c r="F83" t="b">
        <v>0</v>
      </c>
      <c r="G83" t="b">
        <v>1</v>
      </c>
      <c r="H83">
        <v>0</v>
      </c>
      <c r="J83" t="s">
        <v>780</v>
      </c>
      <c r="K83" t="s">
        <v>780</v>
      </c>
    </row>
    <row r="84" spans="1:11" x14ac:dyDescent="0.25">
      <c r="A84" t="s">
        <v>540</v>
      </c>
      <c r="B84" t="s">
        <v>229</v>
      </c>
      <c r="C84" t="str">
        <f t="shared" si="1"/>
        <v>FPD350_5/CH/FPD/GASKET</v>
      </c>
      <c r="D84">
        <v>17</v>
      </c>
      <c r="E84" t="b">
        <v>1</v>
      </c>
      <c r="F84" t="b">
        <v>0</v>
      </c>
      <c r="G84" t="b">
        <v>1</v>
      </c>
      <c r="H84">
        <v>0</v>
      </c>
      <c r="J84" t="s">
        <v>772</v>
      </c>
      <c r="K84" t="s">
        <v>772</v>
      </c>
    </row>
    <row r="85" spans="1:11" x14ac:dyDescent="0.25">
      <c r="A85" t="s">
        <v>540</v>
      </c>
      <c r="B85" t="s">
        <v>527</v>
      </c>
      <c r="C85" t="str">
        <f t="shared" si="1"/>
        <v>FPD350_5/CH/FPD/TEMP</v>
      </c>
      <c r="D85">
        <v>18</v>
      </c>
      <c r="E85" t="b">
        <v>1</v>
      </c>
      <c r="F85" t="b">
        <v>0</v>
      </c>
      <c r="G85" t="b">
        <v>1</v>
      </c>
      <c r="H85">
        <v>0</v>
      </c>
      <c r="J85" t="s">
        <v>783</v>
      </c>
      <c r="K85" t="s">
        <v>783</v>
      </c>
    </row>
    <row r="86" spans="1:11" x14ac:dyDescent="0.25">
      <c r="A86" t="s">
        <v>540</v>
      </c>
      <c r="B86" t="s">
        <v>349</v>
      </c>
      <c r="C86" t="str">
        <f t="shared" si="1"/>
        <v>FPD350_5/CH/FPD/FITT/ACC</v>
      </c>
      <c r="D86">
        <v>19</v>
      </c>
      <c r="E86" t="b">
        <v>1</v>
      </c>
      <c r="F86" t="b">
        <v>0</v>
      </c>
      <c r="G86" t="b">
        <v>1</v>
      </c>
      <c r="H86">
        <v>0</v>
      </c>
      <c r="J86" t="s">
        <v>781</v>
      </c>
      <c r="K86" t="s">
        <v>781</v>
      </c>
    </row>
    <row r="87" spans="1:11" x14ac:dyDescent="0.25">
      <c r="A87" t="s">
        <v>540</v>
      </c>
      <c r="B87" t="s">
        <v>239</v>
      </c>
      <c r="C87" t="str">
        <f t="shared" si="1"/>
        <v>FPD350_5/CH/FPD/SURFACE/TREAT</v>
      </c>
      <c r="D87">
        <v>20</v>
      </c>
      <c r="E87" t="b">
        <v>1</v>
      </c>
      <c r="F87" t="b">
        <v>0</v>
      </c>
      <c r="G87" t="b">
        <v>1</v>
      </c>
      <c r="H87">
        <v>0</v>
      </c>
      <c r="J87" t="s">
        <v>773</v>
      </c>
      <c r="K87" t="s">
        <v>773</v>
      </c>
    </row>
    <row r="88" spans="1:11" x14ac:dyDescent="0.25">
      <c r="A88" t="s">
        <v>540</v>
      </c>
      <c r="B88" t="s">
        <v>241</v>
      </c>
      <c r="C88" t="str">
        <f t="shared" si="1"/>
        <v>FPD350_5/CH/FPD/CERTIFICATION</v>
      </c>
      <c r="D88">
        <v>21</v>
      </c>
      <c r="E88" t="b">
        <v>1</v>
      </c>
      <c r="F88" t="b">
        <v>0</v>
      </c>
      <c r="G88" t="b">
        <v>0</v>
      </c>
      <c r="H88">
        <v>0</v>
      </c>
      <c r="J88" t="s">
        <v>774</v>
      </c>
      <c r="K88" t="s">
        <v>774</v>
      </c>
    </row>
    <row r="89" spans="1:11" x14ac:dyDescent="0.25">
      <c r="A89" t="s">
        <v>540</v>
      </c>
      <c r="B89" t="s">
        <v>259</v>
      </c>
      <c r="C89" t="str">
        <f t="shared" si="1"/>
        <v>FPD350_5/CH/FPD/TESTING</v>
      </c>
      <c r="D89">
        <v>22</v>
      </c>
      <c r="E89" t="b">
        <v>1</v>
      </c>
      <c r="F89" t="b">
        <v>0</v>
      </c>
      <c r="G89" t="b">
        <v>0</v>
      </c>
      <c r="H89">
        <v>0</v>
      </c>
      <c r="J89" t="s">
        <v>775</v>
      </c>
      <c r="K89" t="s">
        <v>775</v>
      </c>
    </row>
    <row r="90" spans="1:11" x14ac:dyDescent="0.25">
      <c r="A90" t="s">
        <v>540</v>
      </c>
      <c r="B90" t="s">
        <v>277</v>
      </c>
      <c r="C90" t="str">
        <f t="shared" si="1"/>
        <v>FPD350_5/CH/FPD/DOC/LANG</v>
      </c>
      <c r="D90">
        <v>23</v>
      </c>
      <c r="E90" t="b">
        <v>1</v>
      </c>
      <c r="F90" t="b">
        <v>0</v>
      </c>
      <c r="G90" t="b">
        <v>1</v>
      </c>
      <c r="H90">
        <v>0</v>
      </c>
      <c r="J90" t="s">
        <v>776</v>
      </c>
      <c r="K90" t="s">
        <v>776</v>
      </c>
    </row>
    <row r="91" spans="1:11" x14ac:dyDescent="0.25">
      <c r="A91" t="s">
        <v>540</v>
      </c>
      <c r="B91" t="s">
        <v>286</v>
      </c>
      <c r="C91" t="str">
        <f t="shared" si="1"/>
        <v>FPD350_5/CH/FPD/ADD/REQ</v>
      </c>
      <c r="D91">
        <v>24</v>
      </c>
      <c r="E91" t="b">
        <v>1</v>
      </c>
      <c r="F91" t="b">
        <v>0</v>
      </c>
      <c r="G91" t="b">
        <v>1</v>
      </c>
      <c r="H91">
        <v>0</v>
      </c>
      <c r="J91" t="s">
        <v>777</v>
      </c>
      <c r="K91" t="s">
        <v>777</v>
      </c>
    </row>
    <row r="92" spans="1:11" x14ac:dyDescent="0.25">
      <c r="A92" t="s">
        <v>662</v>
      </c>
      <c r="B92" t="s">
        <v>23</v>
      </c>
      <c r="C92" t="str">
        <f t="shared" si="1"/>
        <v>FPD350_H6/CH/FPD/PRODUCT/DES</v>
      </c>
      <c r="D92">
        <v>1</v>
      </c>
      <c r="E92" t="b">
        <v>1</v>
      </c>
      <c r="F92" t="b">
        <v>1</v>
      </c>
      <c r="G92" t="b">
        <v>1</v>
      </c>
      <c r="H92">
        <v>6</v>
      </c>
      <c r="J92" t="s">
        <v>758</v>
      </c>
      <c r="K92" t="s">
        <v>758</v>
      </c>
    </row>
    <row r="93" spans="1:11" x14ac:dyDescent="0.25">
      <c r="A93" t="s">
        <v>662</v>
      </c>
      <c r="B93" t="s">
        <v>291</v>
      </c>
      <c r="C93" t="str">
        <f t="shared" si="1"/>
        <v>FPD350_H6/CH/FPD/TORBAR/TYPE</v>
      </c>
      <c r="D93">
        <v>2</v>
      </c>
      <c r="E93" t="b">
        <v>1</v>
      </c>
      <c r="F93" t="b">
        <v>1</v>
      </c>
      <c r="G93" t="b">
        <v>1</v>
      </c>
      <c r="H93">
        <v>7</v>
      </c>
      <c r="J93" t="s">
        <v>759</v>
      </c>
      <c r="K93" t="s">
        <v>759</v>
      </c>
    </row>
    <row r="94" spans="1:11" x14ac:dyDescent="0.25">
      <c r="A94" t="s">
        <v>662</v>
      </c>
      <c r="B94" t="s">
        <v>32</v>
      </c>
      <c r="C94" t="str">
        <f t="shared" si="1"/>
        <v>FPD350_H6/CH/FPD/LINE/SIZE</v>
      </c>
      <c r="D94">
        <v>3</v>
      </c>
      <c r="E94" t="b">
        <v>1</v>
      </c>
      <c r="F94" t="b">
        <v>1</v>
      </c>
      <c r="G94" t="b">
        <v>1</v>
      </c>
      <c r="H94">
        <v>4</v>
      </c>
      <c r="J94" t="s">
        <v>760</v>
      </c>
      <c r="K94" t="s">
        <v>760</v>
      </c>
    </row>
    <row r="95" spans="1:11" x14ac:dyDescent="0.25">
      <c r="A95" t="s">
        <v>662</v>
      </c>
      <c r="B95" t="s">
        <v>47</v>
      </c>
      <c r="C95" t="str">
        <f t="shared" si="1"/>
        <v>FPD350_H6/CH/FPD/ELEM/MAT</v>
      </c>
      <c r="D95">
        <v>4</v>
      </c>
      <c r="E95" t="b">
        <v>1</v>
      </c>
      <c r="F95" t="b">
        <v>1</v>
      </c>
      <c r="G95" t="b">
        <v>1</v>
      </c>
      <c r="H95">
        <v>3</v>
      </c>
      <c r="J95" t="s">
        <v>761</v>
      </c>
      <c r="K95" t="s">
        <v>761</v>
      </c>
    </row>
    <row r="96" spans="1:11" x14ac:dyDescent="0.25">
      <c r="A96" t="s">
        <v>662</v>
      </c>
      <c r="B96" t="s">
        <v>83</v>
      </c>
      <c r="C96" t="str">
        <f t="shared" si="1"/>
        <v>FPD350_H6/CH/FPD/NONELEM/MAT</v>
      </c>
      <c r="D96">
        <v>5</v>
      </c>
      <c r="E96" t="b">
        <v>1</v>
      </c>
      <c r="F96" t="b">
        <v>1</v>
      </c>
      <c r="G96" t="b">
        <v>1</v>
      </c>
      <c r="H96">
        <v>2</v>
      </c>
      <c r="J96" t="s">
        <v>762</v>
      </c>
      <c r="K96" t="s">
        <v>762</v>
      </c>
    </row>
    <row r="97" spans="1:11" x14ac:dyDescent="0.25">
      <c r="A97" t="s">
        <v>662</v>
      </c>
      <c r="B97" t="s">
        <v>84</v>
      </c>
      <c r="C97" t="str">
        <f t="shared" si="1"/>
        <v>FPD350_H6/CH/FPD/MOUNTING</v>
      </c>
      <c r="D97">
        <v>6</v>
      </c>
      <c r="E97" t="b">
        <v>1</v>
      </c>
      <c r="F97" t="b">
        <v>1</v>
      </c>
      <c r="G97" t="b">
        <v>1</v>
      </c>
      <c r="H97">
        <v>31</v>
      </c>
      <c r="J97" t="s">
        <v>778</v>
      </c>
      <c r="K97" t="s">
        <v>778</v>
      </c>
    </row>
    <row r="98" spans="1:11" x14ac:dyDescent="0.25">
      <c r="A98" t="s">
        <v>662</v>
      </c>
      <c r="B98" t="s">
        <v>87</v>
      </c>
      <c r="C98" t="str">
        <f t="shared" si="1"/>
        <v>FPD350_H6/CH/FPD/END/CONN/TYPE</v>
      </c>
      <c r="D98">
        <v>7</v>
      </c>
      <c r="E98" t="b">
        <v>1</v>
      </c>
      <c r="F98" t="b">
        <v>1</v>
      </c>
      <c r="G98" t="b">
        <v>1</v>
      </c>
      <c r="H98">
        <v>0</v>
      </c>
      <c r="J98" t="s">
        <v>764</v>
      </c>
      <c r="K98" t="s">
        <v>764</v>
      </c>
    </row>
    <row r="99" spans="1:11" x14ac:dyDescent="0.25">
      <c r="A99" t="s">
        <v>662</v>
      </c>
      <c r="B99" t="s">
        <v>133</v>
      </c>
      <c r="C99" t="str">
        <f t="shared" si="1"/>
        <v>FPD350_H6/CH/FPD/END/CONN/RAT</v>
      </c>
      <c r="D99">
        <v>8</v>
      </c>
      <c r="E99" t="b">
        <v>1</v>
      </c>
      <c r="F99" t="b">
        <v>1</v>
      </c>
      <c r="G99" t="b">
        <v>1</v>
      </c>
      <c r="H99">
        <v>10</v>
      </c>
      <c r="J99" t="s">
        <v>765</v>
      </c>
      <c r="K99" t="s">
        <v>765</v>
      </c>
    </row>
    <row r="100" spans="1:11" x14ac:dyDescent="0.25">
      <c r="A100" t="s">
        <v>662</v>
      </c>
      <c r="B100" t="s">
        <v>159</v>
      </c>
      <c r="C100" t="str">
        <f t="shared" si="1"/>
        <v>FPD350_H6/CH/FPD/TAPPING/TYPE</v>
      </c>
      <c r="D100">
        <v>9</v>
      </c>
      <c r="E100" t="b">
        <v>1</v>
      </c>
      <c r="F100" t="b">
        <v>1</v>
      </c>
      <c r="G100" t="b">
        <v>1</v>
      </c>
      <c r="H100">
        <v>0</v>
      </c>
      <c r="J100" t="s">
        <v>766</v>
      </c>
      <c r="K100" t="s">
        <v>766</v>
      </c>
    </row>
    <row r="101" spans="1:11" x14ac:dyDescent="0.25">
      <c r="A101" t="s">
        <v>662</v>
      </c>
      <c r="B101" t="s">
        <v>178</v>
      </c>
      <c r="C101" t="str">
        <f t="shared" si="1"/>
        <v>FPD350_H6/CH/FPD/TAPPING/SIZE</v>
      </c>
      <c r="D101">
        <v>10</v>
      </c>
      <c r="E101" t="b">
        <v>1</v>
      </c>
      <c r="F101" t="b">
        <v>1</v>
      </c>
      <c r="G101" t="b">
        <v>1</v>
      </c>
      <c r="H101">
        <v>0</v>
      </c>
      <c r="J101" t="s">
        <v>767</v>
      </c>
      <c r="K101" t="s">
        <v>767</v>
      </c>
    </row>
    <row r="102" spans="1:11" x14ac:dyDescent="0.25">
      <c r="A102" t="s">
        <v>662</v>
      </c>
      <c r="B102" t="s">
        <v>204</v>
      </c>
      <c r="C102" t="str">
        <f t="shared" si="1"/>
        <v>FPD350_H6/CH/FPD/VALVE/MAT</v>
      </c>
      <c r="D102">
        <v>11</v>
      </c>
      <c r="E102" t="b">
        <v>1</v>
      </c>
      <c r="F102" t="b">
        <v>1</v>
      </c>
      <c r="G102" t="b">
        <v>1</v>
      </c>
      <c r="H102">
        <v>0</v>
      </c>
      <c r="J102" t="s">
        <v>768</v>
      </c>
      <c r="K102" t="s">
        <v>768</v>
      </c>
    </row>
    <row r="103" spans="1:11" x14ac:dyDescent="0.25">
      <c r="A103" t="s">
        <v>662</v>
      </c>
      <c r="B103" t="s">
        <v>214</v>
      </c>
      <c r="C103" t="str">
        <f t="shared" si="1"/>
        <v>FPD350_H6/CH/FPD/PIPE/ORIENT</v>
      </c>
      <c r="D103">
        <v>12</v>
      </c>
      <c r="E103" t="b">
        <v>1</v>
      </c>
      <c r="F103" t="b">
        <v>1</v>
      </c>
      <c r="G103" t="b">
        <v>1</v>
      </c>
      <c r="H103">
        <v>30</v>
      </c>
      <c r="J103" t="s">
        <v>769</v>
      </c>
      <c r="K103" t="s">
        <v>769</v>
      </c>
    </row>
    <row r="104" spans="1:11" x14ac:dyDescent="0.25">
      <c r="A104" t="s">
        <v>662</v>
      </c>
      <c r="B104" t="s">
        <v>219</v>
      </c>
      <c r="C104" t="str">
        <f t="shared" si="1"/>
        <v>FPD350_H6/CH/FPD/ISO/VALVE</v>
      </c>
      <c r="D104">
        <v>13</v>
      </c>
      <c r="E104" t="b">
        <v>1</v>
      </c>
      <c r="F104" t="b">
        <v>1</v>
      </c>
      <c r="G104" t="b">
        <v>1</v>
      </c>
      <c r="H104">
        <v>0</v>
      </c>
      <c r="J104" t="s">
        <v>770</v>
      </c>
      <c r="K104" t="s">
        <v>770</v>
      </c>
    </row>
    <row r="105" spans="1:11" x14ac:dyDescent="0.25">
      <c r="A105" t="s">
        <v>662</v>
      </c>
      <c r="B105" t="s">
        <v>514</v>
      </c>
      <c r="C105" t="str">
        <f t="shared" si="1"/>
        <v>FPD350_H6/CH/FPD/TORBAR/DES</v>
      </c>
      <c r="D105">
        <v>14</v>
      </c>
      <c r="E105" t="b">
        <v>1</v>
      </c>
      <c r="F105" t="b">
        <v>0</v>
      </c>
      <c r="G105" t="b">
        <v>0</v>
      </c>
      <c r="H105">
        <v>0</v>
      </c>
      <c r="J105" t="s">
        <v>782</v>
      </c>
      <c r="K105" t="s">
        <v>782</v>
      </c>
    </row>
    <row r="106" spans="1:11" x14ac:dyDescent="0.25">
      <c r="A106" t="s">
        <v>662</v>
      </c>
      <c r="B106" t="s">
        <v>691</v>
      </c>
      <c r="C106" t="str">
        <f t="shared" si="1"/>
        <v>FPD350_H6/CH/FPD/PACK/GLND/MAT</v>
      </c>
      <c r="D106">
        <v>15</v>
      </c>
      <c r="E106" t="b">
        <v>1</v>
      </c>
      <c r="F106" t="b">
        <v>0</v>
      </c>
      <c r="G106" t="b">
        <v>1</v>
      </c>
      <c r="H106">
        <v>0</v>
      </c>
      <c r="J106" t="s">
        <v>784</v>
      </c>
      <c r="K106" t="s">
        <v>784</v>
      </c>
    </row>
    <row r="107" spans="1:11" x14ac:dyDescent="0.25">
      <c r="A107" t="s">
        <v>662</v>
      </c>
      <c r="B107" t="s">
        <v>341</v>
      </c>
      <c r="C107" t="str">
        <f t="shared" si="1"/>
        <v>FPD350_H6/CH/FPD/TAPPING/SETS</v>
      </c>
      <c r="D107">
        <v>16</v>
      </c>
      <c r="E107" t="b">
        <v>1</v>
      </c>
      <c r="F107" t="b">
        <v>0</v>
      </c>
      <c r="G107" t="b">
        <v>1</v>
      </c>
      <c r="H107">
        <v>0</v>
      </c>
      <c r="J107" t="s">
        <v>779</v>
      </c>
      <c r="K107" t="s">
        <v>779</v>
      </c>
    </row>
    <row r="108" spans="1:11" x14ac:dyDescent="0.25">
      <c r="A108" t="s">
        <v>662</v>
      </c>
      <c r="B108" t="s">
        <v>222</v>
      </c>
      <c r="C108" t="str">
        <f t="shared" si="1"/>
        <v>FPD350_H6/CH/FPD/BOLT/TYPE/MAT</v>
      </c>
      <c r="D108">
        <v>17</v>
      </c>
      <c r="E108" t="b">
        <v>1</v>
      </c>
      <c r="F108" t="b">
        <v>0</v>
      </c>
      <c r="G108" t="b">
        <v>1</v>
      </c>
      <c r="H108">
        <v>0</v>
      </c>
      <c r="J108" t="s">
        <v>780</v>
      </c>
      <c r="K108" t="s">
        <v>780</v>
      </c>
    </row>
    <row r="109" spans="1:11" x14ac:dyDescent="0.25">
      <c r="A109" t="s">
        <v>662</v>
      </c>
      <c r="B109" t="s">
        <v>229</v>
      </c>
      <c r="C109" t="str">
        <f t="shared" si="1"/>
        <v>FPD350_H6/CH/FPD/GASKET</v>
      </c>
      <c r="D109">
        <v>18</v>
      </c>
      <c r="E109" t="b">
        <v>1</v>
      </c>
      <c r="F109" t="b">
        <v>0</v>
      </c>
      <c r="G109" t="b">
        <v>1</v>
      </c>
      <c r="H109">
        <v>0</v>
      </c>
      <c r="J109" t="s">
        <v>772</v>
      </c>
      <c r="K109" t="s">
        <v>772</v>
      </c>
    </row>
    <row r="110" spans="1:11" x14ac:dyDescent="0.25">
      <c r="A110" t="s">
        <v>662</v>
      </c>
      <c r="B110" t="s">
        <v>349</v>
      </c>
      <c r="C110" t="str">
        <f t="shared" si="1"/>
        <v>FPD350_H6/CH/FPD/FITT/ACC</v>
      </c>
      <c r="D110">
        <v>19</v>
      </c>
      <c r="E110" t="b">
        <v>1</v>
      </c>
      <c r="F110" t="b">
        <v>0</v>
      </c>
      <c r="G110" t="b">
        <v>1</v>
      </c>
      <c r="H110">
        <v>0</v>
      </c>
      <c r="J110" t="s">
        <v>781</v>
      </c>
      <c r="K110" t="s">
        <v>781</v>
      </c>
    </row>
    <row r="111" spans="1:11" x14ac:dyDescent="0.25">
      <c r="A111" t="s">
        <v>662</v>
      </c>
      <c r="B111" t="s">
        <v>239</v>
      </c>
      <c r="C111" t="str">
        <f t="shared" si="1"/>
        <v>FPD350_H6/CH/FPD/SURFACE/TREAT</v>
      </c>
      <c r="D111">
        <v>20</v>
      </c>
      <c r="E111" t="b">
        <v>1</v>
      </c>
      <c r="F111" t="b">
        <v>0</v>
      </c>
      <c r="G111" t="b">
        <v>1</v>
      </c>
      <c r="H111">
        <v>0</v>
      </c>
      <c r="J111" t="s">
        <v>773</v>
      </c>
      <c r="K111" t="s">
        <v>773</v>
      </c>
    </row>
    <row r="112" spans="1:11" x14ac:dyDescent="0.25">
      <c r="A112" t="s">
        <v>662</v>
      </c>
      <c r="B112" t="s">
        <v>241</v>
      </c>
      <c r="C112" t="str">
        <f t="shared" si="1"/>
        <v>FPD350_H6/CH/FPD/CERTIFICATION</v>
      </c>
      <c r="D112">
        <v>21</v>
      </c>
      <c r="E112" t="b">
        <v>1</v>
      </c>
      <c r="F112" t="b">
        <v>0</v>
      </c>
      <c r="G112" t="b">
        <v>0</v>
      </c>
      <c r="H112">
        <v>0</v>
      </c>
      <c r="J112" t="s">
        <v>774</v>
      </c>
      <c r="K112" t="s">
        <v>774</v>
      </c>
    </row>
    <row r="113" spans="1:11" x14ac:dyDescent="0.25">
      <c r="A113" t="s">
        <v>662</v>
      </c>
      <c r="B113" t="s">
        <v>259</v>
      </c>
      <c r="C113" t="str">
        <f t="shared" si="1"/>
        <v>FPD350_H6/CH/FPD/TESTING</v>
      </c>
      <c r="D113">
        <v>22</v>
      </c>
      <c r="E113" t="b">
        <v>1</v>
      </c>
      <c r="F113" t="b">
        <v>0</v>
      </c>
      <c r="G113" t="b">
        <v>0</v>
      </c>
      <c r="H113">
        <v>0</v>
      </c>
      <c r="J113" t="s">
        <v>775</v>
      </c>
      <c r="K113" t="s">
        <v>775</v>
      </c>
    </row>
    <row r="114" spans="1:11" x14ac:dyDescent="0.25">
      <c r="A114" t="s">
        <v>662</v>
      </c>
      <c r="B114" t="s">
        <v>277</v>
      </c>
      <c r="C114" t="str">
        <f t="shared" si="1"/>
        <v>FPD350_H6/CH/FPD/DOC/LANG</v>
      </c>
      <c r="D114">
        <v>23</v>
      </c>
      <c r="E114" t="b">
        <v>1</v>
      </c>
      <c r="F114" t="b">
        <v>0</v>
      </c>
      <c r="G114" t="b">
        <v>1</v>
      </c>
      <c r="H114">
        <v>0</v>
      </c>
      <c r="J114" t="s">
        <v>776</v>
      </c>
      <c r="K114" t="s">
        <v>776</v>
      </c>
    </row>
    <row r="115" spans="1:11" x14ac:dyDescent="0.25">
      <c r="A115" t="s">
        <v>662</v>
      </c>
      <c r="B115" t="s">
        <v>286</v>
      </c>
      <c r="C115" t="str">
        <f t="shared" si="1"/>
        <v>FPD350_H6/CH/FPD/ADD/REQ</v>
      </c>
      <c r="D115">
        <v>24</v>
      </c>
      <c r="E115" t="b">
        <v>1</v>
      </c>
      <c r="F115" t="b">
        <v>0</v>
      </c>
      <c r="G115" t="b">
        <v>1</v>
      </c>
      <c r="H115">
        <v>0</v>
      </c>
      <c r="J115" t="s">
        <v>777</v>
      </c>
      <c r="K115" t="s">
        <v>777</v>
      </c>
    </row>
    <row r="116" spans="1:11" x14ac:dyDescent="0.25">
      <c r="A116" t="s">
        <v>699</v>
      </c>
      <c r="B116" t="s">
        <v>23</v>
      </c>
      <c r="C116" t="str">
        <f t="shared" si="1"/>
        <v>FPD350_H7/CH/FPD/PRODUCT/DES</v>
      </c>
      <c r="D116">
        <v>1</v>
      </c>
      <c r="E116" t="b">
        <v>1</v>
      </c>
      <c r="F116" t="b">
        <v>1</v>
      </c>
      <c r="G116" t="b">
        <v>1</v>
      </c>
      <c r="H116">
        <v>6</v>
      </c>
      <c r="J116" t="s">
        <v>758</v>
      </c>
      <c r="K116" t="s">
        <v>758</v>
      </c>
    </row>
    <row r="117" spans="1:11" x14ac:dyDescent="0.25">
      <c r="A117" t="s">
        <v>699</v>
      </c>
      <c r="B117" t="s">
        <v>291</v>
      </c>
      <c r="C117" t="str">
        <f t="shared" si="1"/>
        <v>FPD350_H7/CH/FPD/TORBAR/TYPE</v>
      </c>
      <c r="D117">
        <v>2</v>
      </c>
      <c r="E117" t="b">
        <v>1</v>
      </c>
      <c r="F117" t="b">
        <v>1</v>
      </c>
      <c r="G117" t="b">
        <v>1</v>
      </c>
      <c r="H117">
        <v>7</v>
      </c>
      <c r="J117" t="s">
        <v>759</v>
      </c>
      <c r="K117" t="s">
        <v>759</v>
      </c>
    </row>
    <row r="118" spans="1:11" x14ac:dyDescent="0.25">
      <c r="A118" t="s">
        <v>699</v>
      </c>
      <c r="B118" t="s">
        <v>32</v>
      </c>
      <c r="C118" t="str">
        <f t="shared" si="1"/>
        <v>FPD350_H7/CH/FPD/LINE/SIZE</v>
      </c>
      <c r="D118">
        <v>3</v>
      </c>
      <c r="E118" t="b">
        <v>1</v>
      </c>
      <c r="F118" t="b">
        <v>1</v>
      </c>
      <c r="G118" t="b">
        <v>1</v>
      </c>
      <c r="H118">
        <v>4</v>
      </c>
      <c r="J118" t="s">
        <v>760</v>
      </c>
      <c r="K118" t="s">
        <v>760</v>
      </c>
    </row>
    <row r="119" spans="1:11" x14ac:dyDescent="0.25">
      <c r="A119" t="s">
        <v>699</v>
      </c>
      <c r="B119" t="s">
        <v>47</v>
      </c>
      <c r="C119" t="str">
        <f t="shared" si="1"/>
        <v>FPD350_H7/CH/FPD/ELEM/MAT</v>
      </c>
      <c r="D119">
        <v>4</v>
      </c>
      <c r="E119" t="b">
        <v>1</v>
      </c>
      <c r="F119" t="b">
        <v>1</v>
      </c>
      <c r="G119" t="b">
        <v>1</v>
      </c>
      <c r="H119">
        <v>3</v>
      </c>
      <c r="J119" t="s">
        <v>761</v>
      </c>
      <c r="K119" t="s">
        <v>761</v>
      </c>
    </row>
    <row r="120" spans="1:11" x14ac:dyDescent="0.25">
      <c r="A120" t="s">
        <v>699</v>
      </c>
      <c r="B120" t="s">
        <v>83</v>
      </c>
      <c r="C120" t="str">
        <f t="shared" si="1"/>
        <v>FPD350_H7/CH/FPD/NONELEM/MAT</v>
      </c>
      <c r="D120">
        <v>5</v>
      </c>
      <c r="E120" t="b">
        <v>1</v>
      </c>
      <c r="F120" t="b">
        <v>1</v>
      </c>
      <c r="G120" t="b">
        <v>1</v>
      </c>
      <c r="H120">
        <v>2</v>
      </c>
      <c r="J120" t="s">
        <v>762</v>
      </c>
      <c r="K120" t="s">
        <v>762</v>
      </c>
    </row>
    <row r="121" spans="1:11" x14ac:dyDescent="0.25">
      <c r="A121" t="s">
        <v>699</v>
      </c>
      <c r="B121" t="s">
        <v>84</v>
      </c>
      <c r="C121" t="str">
        <f t="shared" si="1"/>
        <v>FPD350_H7/CH/FPD/MOUNTING</v>
      </c>
      <c r="D121">
        <v>6</v>
      </c>
      <c r="E121" t="b">
        <v>1</v>
      </c>
      <c r="F121" t="b">
        <v>1</v>
      </c>
      <c r="G121" t="b">
        <v>1</v>
      </c>
      <c r="H121">
        <v>31</v>
      </c>
      <c r="J121" t="s">
        <v>778</v>
      </c>
      <c r="K121" t="s">
        <v>778</v>
      </c>
    </row>
    <row r="122" spans="1:11" x14ac:dyDescent="0.25">
      <c r="A122" t="s">
        <v>699</v>
      </c>
      <c r="B122" t="s">
        <v>87</v>
      </c>
      <c r="C122" t="str">
        <f t="shared" si="1"/>
        <v>FPD350_H7/CH/FPD/END/CONN/TYPE</v>
      </c>
      <c r="D122">
        <v>7</v>
      </c>
      <c r="E122" t="b">
        <v>1</v>
      </c>
      <c r="F122" t="b">
        <v>1</v>
      </c>
      <c r="G122" t="b">
        <v>1</v>
      </c>
      <c r="H122">
        <v>0</v>
      </c>
      <c r="J122" t="s">
        <v>764</v>
      </c>
      <c r="K122" t="s">
        <v>764</v>
      </c>
    </row>
    <row r="123" spans="1:11" x14ac:dyDescent="0.25">
      <c r="A123" t="s">
        <v>699</v>
      </c>
      <c r="B123" t="s">
        <v>133</v>
      </c>
      <c r="C123" t="str">
        <f t="shared" si="1"/>
        <v>FPD350_H7/CH/FPD/END/CONN/RAT</v>
      </c>
      <c r="D123">
        <v>8</v>
      </c>
      <c r="E123" t="b">
        <v>1</v>
      </c>
      <c r="F123" t="b">
        <v>1</v>
      </c>
      <c r="G123" t="b">
        <v>1</v>
      </c>
      <c r="H123">
        <v>10</v>
      </c>
      <c r="J123" t="s">
        <v>765</v>
      </c>
      <c r="K123" t="s">
        <v>765</v>
      </c>
    </row>
    <row r="124" spans="1:11" x14ac:dyDescent="0.25">
      <c r="A124" t="s">
        <v>699</v>
      </c>
      <c r="B124" t="s">
        <v>159</v>
      </c>
      <c r="C124" t="str">
        <f t="shared" si="1"/>
        <v>FPD350_H7/CH/FPD/TAPPING/TYPE</v>
      </c>
      <c r="D124">
        <v>9</v>
      </c>
      <c r="E124" t="b">
        <v>1</v>
      </c>
      <c r="F124" t="b">
        <v>1</v>
      </c>
      <c r="G124" t="b">
        <v>1</v>
      </c>
      <c r="H124">
        <v>0</v>
      </c>
      <c r="J124" t="s">
        <v>766</v>
      </c>
      <c r="K124" t="s">
        <v>766</v>
      </c>
    </row>
    <row r="125" spans="1:11" x14ac:dyDescent="0.25">
      <c r="A125" t="s">
        <v>699</v>
      </c>
      <c r="B125" t="s">
        <v>178</v>
      </c>
      <c r="C125" t="str">
        <f t="shared" si="1"/>
        <v>FPD350_H7/CH/FPD/TAPPING/SIZE</v>
      </c>
      <c r="D125">
        <v>10</v>
      </c>
      <c r="E125" t="b">
        <v>1</v>
      </c>
      <c r="F125" t="b">
        <v>1</v>
      </c>
      <c r="G125" t="b">
        <v>1</v>
      </c>
      <c r="H125">
        <v>0</v>
      </c>
      <c r="J125" t="s">
        <v>767</v>
      </c>
      <c r="K125" t="s">
        <v>767</v>
      </c>
    </row>
    <row r="126" spans="1:11" x14ac:dyDescent="0.25">
      <c r="A126" t="s">
        <v>699</v>
      </c>
      <c r="B126" t="s">
        <v>204</v>
      </c>
      <c r="C126" t="str">
        <f t="shared" si="1"/>
        <v>FPD350_H7/CH/FPD/VALVE/MAT</v>
      </c>
      <c r="D126">
        <v>11</v>
      </c>
      <c r="E126" t="b">
        <v>1</v>
      </c>
      <c r="F126" t="b">
        <v>1</v>
      </c>
      <c r="G126" t="b">
        <v>1</v>
      </c>
      <c r="H126">
        <v>0</v>
      </c>
      <c r="J126" t="s">
        <v>768</v>
      </c>
      <c r="K126" t="s">
        <v>768</v>
      </c>
    </row>
    <row r="127" spans="1:11" x14ac:dyDescent="0.25">
      <c r="A127" t="s">
        <v>699</v>
      </c>
      <c r="B127" t="s">
        <v>214</v>
      </c>
      <c r="C127" t="str">
        <f t="shared" si="1"/>
        <v>FPD350_H7/CH/FPD/PIPE/ORIENT</v>
      </c>
      <c r="D127">
        <v>12</v>
      </c>
      <c r="E127" t="b">
        <v>1</v>
      </c>
      <c r="F127" t="b">
        <v>1</v>
      </c>
      <c r="G127" t="b">
        <v>1</v>
      </c>
      <c r="H127">
        <v>30</v>
      </c>
      <c r="J127" t="s">
        <v>769</v>
      </c>
      <c r="K127" t="s">
        <v>769</v>
      </c>
    </row>
    <row r="128" spans="1:11" x14ac:dyDescent="0.25">
      <c r="A128" t="s">
        <v>699</v>
      </c>
      <c r="B128" t="s">
        <v>219</v>
      </c>
      <c r="C128" t="str">
        <f t="shared" si="1"/>
        <v>FPD350_H7/CH/FPD/ISO/VALVE</v>
      </c>
      <c r="D128">
        <v>13</v>
      </c>
      <c r="E128" t="b">
        <v>1</v>
      </c>
      <c r="F128" t="b">
        <v>1</v>
      </c>
      <c r="G128" t="b">
        <v>1</v>
      </c>
      <c r="H128">
        <v>0</v>
      </c>
      <c r="J128" t="s">
        <v>770</v>
      </c>
      <c r="K128" t="s">
        <v>770</v>
      </c>
    </row>
    <row r="129" spans="1:11" x14ac:dyDescent="0.25">
      <c r="A129" t="s">
        <v>699</v>
      </c>
      <c r="B129" t="s">
        <v>514</v>
      </c>
      <c r="C129" t="str">
        <f t="shared" si="1"/>
        <v>FPD350_H7/CH/FPD/TORBAR/DES</v>
      </c>
      <c r="D129">
        <v>14</v>
      </c>
      <c r="E129" t="b">
        <v>1</v>
      </c>
      <c r="F129" t="b">
        <v>0</v>
      </c>
      <c r="G129" t="b">
        <v>0</v>
      </c>
      <c r="H129">
        <v>0</v>
      </c>
      <c r="J129" t="s">
        <v>782</v>
      </c>
      <c r="K129" t="s">
        <v>782</v>
      </c>
    </row>
    <row r="130" spans="1:11" x14ac:dyDescent="0.25">
      <c r="A130" t="s">
        <v>699</v>
      </c>
      <c r="B130" t="s">
        <v>691</v>
      </c>
      <c r="C130" t="str">
        <f t="shared" si="1"/>
        <v>FPD350_H7/CH/FPD/PACK/GLND/MAT</v>
      </c>
      <c r="D130">
        <v>15</v>
      </c>
      <c r="E130" t="b">
        <v>1</v>
      </c>
      <c r="F130" t="b">
        <v>0</v>
      </c>
      <c r="G130" t="b">
        <v>1</v>
      </c>
      <c r="H130">
        <v>0</v>
      </c>
      <c r="J130" t="s">
        <v>784</v>
      </c>
      <c r="K130" t="s">
        <v>784</v>
      </c>
    </row>
    <row r="131" spans="1:11" x14ac:dyDescent="0.25">
      <c r="A131" t="s">
        <v>699</v>
      </c>
      <c r="B131" t="s">
        <v>341</v>
      </c>
      <c r="C131" t="str">
        <f t="shared" ref="C131:C194" si="2">CONCATENATE(A131,"/",B131)</f>
        <v>FPD350_H7/CH/FPD/TAPPING/SETS</v>
      </c>
      <c r="D131">
        <v>16</v>
      </c>
      <c r="E131" t="b">
        <v>1</v>
      </c>
      <c r="F131" t="b">
        <v>0</v>
      </c>
      <c r="G131" t="b">
        <v>1</v>
      </c>
      <c r="H131">
        <v>0</v>
      </c>
      <c r="J131" t="s">
        <v>779</v>
      </c>
      <c r="K131" t="s">
        <v>779</v>
      </c>
    </row>
    <row r="132" spans="1:11" x14ac:dyDescent="0.25">
      <c r="A132" t="s">
        <v>699</v>
      </c>
      <c r="B132" t="s">
        <v>222</v>
      </c>
      <c r="C132" t="str">
        <f t="shared" si="2"/>
        <v>FPD350_H7/CH/FPD/BOLT/TYPE/MAT</v>
      </c>
      <c r="D132">
        <v>17</v>
      </c>
      <c r="E132" t="b">
        <v>1</v>
      </c>
      <c r="F132" t="b">
        <v>0</v>
      </c>
      <c r="G132" t="b">
        <v>1</v>
      </c>
      <c r="H132">
        <v>0</v>
      </c>
      <c r="J132" t="s">
        <v>780</v>
      </c>
      <c r="K132" t="s">
        <v>780</v>
      </c>
    </row>
    <row r="133" spans="1:11" x14ac:dyDescent="0.25">
      <c r="A133" t="s">
        <v>699</v>
      </c>
      <c r="B133" t="s">
        <v>229</v>
      </c>
      <c r="C133" t="str">
        <f t="shared" si="2"/>
        <v>FPD350_H7/CH/FPD/GASKET</v>
      </c>
      <c r="D133">
        <v>18</v>
      </c>
      <c r="E133" t="b">
        <v>1</v>
      </c>
      <c r="F133" t="b">
        <v>0</v>
      </c>
      <c r="G133" t="b">
        <v>1</v>
      </c>
      <c r="H133">
        <v>0</v>
      </c>
      <c r="J133" t="s">
        <v>772</v>
      </c>
      <c r="K133" t="s">
        <v>772</v>
      </c>
    </row>
    <row r="134" spans="1:11" x14ac:dyDescent="0.25">
      <c r="A134" t="s">
        <v>699</v>
      </c>
      <c r="B134" t="s">
        <v>527</v>
      </c>
      <c r="C134" t="str">
        <f t="shared" si="2"/>
        <v>FPD350_H7/CH/FPD/TEMP</v>
      </c>
      <c r="D134">
        <v>19</v>
      </c>
      <c r="E134" t="b">
        <v>1</v>
      </c>
      <c r="F134" t="b">
        <v>0</v>
      </c>
      <c r="G134" t="b">
        <v>1</v>
      </c>
      <c r="H134">
        <v>0</v>
      </c>
      <c r="J134" t="s">
        <v>783</v>
      </c>
      <c r="K134" t="s">
        <v>783</v>
      </c>
    </row>
    <row r="135" spans="1:11" x14ac:dyDescent="0.25">
      <c r="A135" t="s">
        <v>699</v>
      </c>
      <c r="B135" t="s">
        <v>349</v>
      </c>
      <c r="C135" t="str">
        <f t="shared" si="2"/>
        <v>FPD350_H7/CH/FPD/FITT/ACC</v>
      </c>
      <c r="D135">
        <v>20</v>
      </c>
      <c r="E135" t="b">
        <v>1</v>
      </c>
      <c r="F135" t="b">
        <v>0</v>
      </c>
      <c r="G135" t="b">
        <v>1</v>
      </c>
      <c r="H135">
        <v>0</v>
      </c>
      <c r="J135" t="s">
        <v>781</v>
      </c>
      <c r="K135" t="s">
        <v>781</v>
      </c>
    </row>
    <row r="136" spans="1:11" x14ac:dyDescent="0.25">
      <c r="A136" t="s">
        <v>699</v>
      </c>
      <c r="B136" t="s">
        <v>239</v>
      </c>
      <c r="C136" t="str">
        <f t="shared" si="2"/>
        <v>FPD350_H7/CH/FPD/SURFACE/TREAT</v>
      </c>
      <c r="D136">
        <v>21</v>
      </c>
      <c r="E136" t="b">
        <v>1</v>
      </c>
      <c r="F136" t="b">
        <v>0</v>
      </c>
      <c r="G136" t="b">
        <v>1</v>
      </c>
      <c r="H136">
        <v>0</v>
      </c>
      <c r="J136" t="s">
        <v>773</v>
      </c>
      <c r="K136" t="s">
        <v>773</v>
      </c>
    </row>
    <row r="137" spans="1:11" x14ac:dyDescent="0.25">
      <c r="A137" t="s">
        <v>699</v>
      </c>
      <c r="B137" t="s">
        <v>241</v>
      </c>
      <c r="C137" t="str">
        <f t="shared" si="2"/>
        <v>FPD350_H7/CH/FPD/CERTIFICATION</v>
      </c>
      <c r="D137">
        <v>22</v>
      </c>
      <c r="E137" t="b">
        <v>1</v>
      </c>
      <c r="F137" t="b">
        <v>0</v>
      </c>
      <c r="G137" t="b">
        <v>0</v>
      </c>
      <c r="H137">
        <v>0</v>
      </c>
      <c r="J137" t="s">
        <v>774</v>
      </c>
      <c r="K137" t="s">
        <v>774</v>
      </c>
    </row>
    <row r="138" spans="1:11" x14ac:dyDescent="0.25">
      <c r="A138" t="s">
        <v>699</v>
      </c>
      <c r="B138" t="s">
        <v>259</v>
      </c>
      <c r="C138" t="str">
        <f t="shared" si="2"/>
        <v>FPD350_H7/CH/FPD/TESTING</v>
      </c>
      <c r="D138">
        <v>23</v>
      </c>
      <c r="E138" t="b">
        <v>1</v>
      </c>
      <c r="F138" t="b">
        <v>0</v>
      </c>
      <c r="G138" t="b">
        <v>0</v>
      </c>
      <c r="H138">
        <v>0</v>
      </c>
      <c r="J138" t="s">
        <v>775</v>
      </c>
      <c r="K138" t="s">
        <v>775</v>
      </c>
    </row>
    <row r="139" spans="1:11" x14ac:dyDescent="0.25">
      <c r="A139" t="s">
        <v>699</v>
      </c>
      <c r="B139" t="s">
        <v>277</v>
      </c>
      <c r="C139" t="str">
        <f t="shared" si="2"/>
        <v>FPD350_H7/CH/FPD/DOC/LANG</v>
      </c>
      <c r="D139">
        <v>24</v>
      </c>
      <c r="E139" t="b">
        <v>1</v>
      </c>
      <c r="F139" t="b">
        <v>0</v>
      </c>
      <c r="G139" t="b">
        <v>1</v>
      </c>
      <c r="H139">
        <v>0</v>
      </c>
      <c r="J139" t="s">
        <v>776</v>
      </c>
      <c r="K139" t="s">
        <v>776</v>
      </c>
    </row>
    <row r="140" spans="1:11" x14ac:dyDescent="0.25">
      <c r="A140" t="s">
        <v>699</v>
      </c>
      <c r="B140" t="s">
        <v>286</v>
      </c>
      <c r="C140" t="str">
        <f t="shared" si="2"/>
        <v>FPD350_H7/CH/FPD/ADD/REQ</v>
      </c>
      <c r="D140">
        <v>25</v>
      </c>
      <c r="E140" t="b">
        <v>1</v>
      </c>
      <c r="F140" t="b">
        <v>0</v>
      </c>
      <c r="G140" t="b">
        <v>1</v>
      </c>
      <c r="H140">
        <v>0</v>
      </c>
      <c r="J140" t="s">
        <v>777</v>
      </c>
      <c r="K140" t="s">
        <v>777</v>
      </c>
    </row>
    <row r="141" spans="1:11" x14ac:dyDescent="0.25">
      <c r="A141" t="s">
        <v>712</v>
      </c>
      <c r="B141" t="s">
        <v>23</v>
      </c>
      <c r="C141" t="str">
        <f t="shared" si="2"/>
        <v>FPD350_H8/CH/FPD/PRODUCT/DES</v>
      </c>
      <c r="D141">
        <v>1</v>
      </c>
      <c r="E141" t="b">
        <v>1</v>
      </c>
      <c r="F141" t="b">
        <v>1</v>
      </c>
      <c r="G141" t="b">
        <v>1</v>
      </c>
      <c r="H141">
        <v>6</v>
      </c>
      <c r="J141" t="s">
        <v>758</v>
      </c>
      <c r="K141" t="s">
        <v>758</v>
      </c>
    </row>
    <row r="142" spans="1:11" x14ac:dyDescent="0.25">
      <c r="A142" t="s">
        <v>712</v>
      </c>
      <c r="B142" t="s">
        <v>291</v>
      </c>
      <c r="C142" t="str">
        <f t="shared" si="2"/>
        <v>FPD350_H8/CH/FPD/TORBAR/TYPE</v>
      </c>
      <c r="D142">
        <v>2</v>
      </c>
      <c r="E142" t="b">
        <v>1</v>
      </c>
      <c r="F142" t="b">
        <v>1</v>
      </c>
      <c r="G142" t="b">
        <v>1</v>
      </c>
      <c r="H142">
        <v>7</v>
      </c>
      <c r="J142" t="s">
        <v>759</v>
      </c>
      <c r="K142" t="s">
        <v>759</v>
      </c>
    </row>
    <row r="143" spans="1:11" x14ac:dyDescent="0.25">
      <c r="A143" t="s">
        <v>712</v>
      </c>
      <c r="B143" t="s">
        <v>32</v>
      </c>
      <c r="C143" t="str">
        <f t="shared" si="2"/>
        <v>FPD350_H8/CH/FPD/LINE/SIZE</v>
      </c>
      <c r="D143">
        <v>3</v>
      </c>
      <c r="E143" t="b">
        <v>1</v>
      </c>
      <c r="F143" t="b">
        <v>1</v>
      </c>
      <c r="G143" t="b">
        <v>1</v>
      </c>
      <c r="H143">
        <v>4</v>
      </c>
      <c r="J143" t="s">
        <v>760</v>
      </c>
      <c r="K143" t="s">
        <v>760</v>
      </c>
    </row>
    <row r="144" spans="1:11" x14ac:dyDescent="0.25">
      <c r="A144" t="s">
        <v>712</v>
      </c>
      <c r="B144" t="s">
        <v>47</v>
      </c>
      <c r="C144" t="str">
        <f t="shared" si="2"/>
        <v>FPD350_H8/CH/FPD/ELEM/MAT</v>
      </c>
      <c r="D144">
        <v>4</v>
      </c>
      <c r="E144" t="b">
        <v>1</v>
      </c>
      <c r="F144" t="b">
        <v>1</v>
      </c>
      <c r="G144" t="b">
        <v>1</v>
      </c>
      <c r="H144">
        <v>3</v>
      </c>
      <c r="J144" t="s">
        <v>761</v>
      </c>
      <c r="K144" t="s">
        <v>761</v>
      </c>
    </row>
    <row r="145" spans="1:11" x14ac:dyDescent="0.25">
      <c r="A145" t="s">
        <v>712</v>
      </c>
      <c r="B145" t="s">
        <v>83</v>
      </c>
      <c r="C145" t="str">
        <f t="shared" si="2"/>
        <v>FPD350_H8/CH/FPD/NONELEM/MAT</v>
      </c>
      <c r="D145">
        <v>5</v>
      </c>
      <c r="E145" t="b">
        <v>1</v>
      </c>
      <c r="F145" t="b">
        <v>1</v>
      </c>
      <c r="G145" t="b">
        <v>1</v>
      </c>
      <c r="H145">
        <v>2</v>
      </c>
      <c r="J145" t="s">
        <v>762</v>
      </c>
      <c r="K145" t="s">
        <v>762</v>
      </c>
    </row>
    <row r="146" spans="1:11" x14ac:dyDescent="0.25">
      <c r="A146" t="s">
        <v>712</v>
      </c>
      <c r="B146" t="s">
        <v>84</v>
      </c>
      <c r="C146" t="str">
        <f t="shared" si="2"/>
        <v>FPD350_H8/CH/FPD/MOUNTING</v>
      </c>
      <c r="D146">
        <v>6</v>
      </c>
      <c r="E146" t="b">
        <v>1</v>
      </c>
      <c r="F146" t="b">
        <v>1</v>
      </c>
      <c r="G146" t="b">
        <v>1</v>
      </c>
      <c r="H146">
        <v>31</v>
      </c>
      <c r="J146" t="s">
        <v>778</v>
      </c>
      <c r="K146" t="s">
        <v>778</v>
      </c>
    </row>
    <row r="147" spans="1:11" x14ac:dyDescent="0.25">
      <c r="A147" t="s">
        <v>712</v>
      </c>
      <c r="B147" t="s">
        <v>87</v>
      </c>
      <c r="C147" t="str">
        <f t="shared" si="2"/>
        <v>FPD350_H8/CH/FPD/END/CONN/TYPE</v>
      </c>
      <c r="D147">
        <v>7</v>
      </c>
      <c r="E147" t="b">
        <v>1</v>
      </c>
      <c r="F147" t="b">
        <v>1</v>
      </c>
      <c r="G147" t="b">
        <v>1</v>
      </c>
      <c r="H147">
        <v>0</v>
      </c>
      <c r="J147" t="s">
        <v>764</v>
      </c>
      <c r="K147" t="s">
        <v>764</v>
      </c>
    </row>
    <row r="148" spans="1:11" x14ac:dyDescent="0.25">
      <c r="A148" t="s">
        <v>712</v>
      </c>
      <c r="B148" t="s">
        <v>133</v>
      </c>
      <c r="C148" t="str">
        <f t="shared" si="2"/>
        <v>FPD350_H8/CH/FPD/END/CONN/RAT</v>
      </c>
      <c r="D148">
        <v>8</v>
      </c>
      <c r="E148" t="b">
        <v>1</v>
      </c>
      <c r="F148" t="b">
        <v>1</v>
      </c>
      <c r="G148" t="b">
        <v>1</v>
      </c>
      <c r="H148">
        <v>10</v>
      </c>
      <c r="J148" t="s">
        <v>765</v>
      </c>
      <c r="K148" t="s">
        <v>765</v>
      </c>
    </row>
    <row r="149" spans="1:11" x14ac:dyDescent="0.25">
      <c r="A149" t="s">
        <v>712</v>
      </c>
      <c r="B149" t="s">
        <v>159</v>
      </c>
      <c r="C149" t="str">
        <f t="shared" si="2"/>
        <v>FPD350_H8/CH/FPD/TAPPING/TYPE</v>
      </c>
      <c r="D149">
        <v>9</v>
      </c>
      <c r="E149" t="b">
        <v>1</v>
      </c>
      <c r="F149" t="b">
        <v>1</v>
      </c>
      <c r="G149" t="b">
        <v>1</v>
      </c>
      <c r="H149">
        <v>0</v>
      </c>
      <c r="J149" t="s">
        <v>766</v>
      </c>
      <c r="K149" t="s">
        <v>766</v>
      </c>
    </row>
    <row r="150" spans="1:11" x14ac:dyDescent="0.25">
      <c r="A150" t="s">
        <v>712</v>
      </c>
      <c r="B150" t="s">
        <v>178</v>
      </c>
      <c r="C150" t="str">
        <f t="shared" si="2"/>
        <v>FPD350_H8/CH/FPD/TAPPING/SIZE</v>
      </c>
      <c r="D150">
        <v>10</v>
      </c>
      <c r="E150" t="b">
        <v>1</v>
      </c>
      <c r="F150" t="b">
        <v>1</v>
      </c>
      <c r="G150" t="b">
        <v>1</v>
      </c>
      <c r="H150">
        <v>0</v>
      </c>
      <c r="J150" t="s">
        <v>767</v>
      </c>
      <c r="K150" t="s">
        <v>767</v>
      </c>
    </row>
    <row r="151" spans="1:11" x14ac:dyDescent="0.25">
      <c r="A151" t="s">
        <v>712</v>
      </c>
      <c r="B151" t="s">
        <v>204</v>
      </c>
      <c r="C151" t="str">
        <f t="shared" si="2"/>
        <v>FPD350_H8/CH/FPD/VALVE/MAT</v>
      </c>
      <c r="D151">
        <v>11</v>
      </c>
      <c r="E151" t="b">
        <v>1</v>
      </c>
      <c r="F151" t="b">
        <v>1</v>
      </c>
      <c r="G151" t="b">
        <v>1</v>
      </c>
      <c r="H151">
        <v>0</v>
      </c>
      <c r="J151" t="s">
        <v>768</v>
      </c>
      <c r="K151" t="s">
        <v>768</v>
      </c>
    </row>
    <row r="152" spans="1:11" x14ac:dyDescent="0.25">
      <c r="A152" t="s">
        <v>712</v>
      </c>
      <c r="B152" t="s">
        <v>214</v>
      </c>
      <c r="C152" t="str">
        <f t="shared" si="2"/>
        <v>FPD350_H8/CH/FPD/PIPE/ORIENT</v>
      </c>
      <c r="D152">
        <v>12</v>
      </c>
      <c r="E152" t="b">
        <v>1</v>
      </c>
      <c r="F152" t="b">
        <v>1</v>
      </c>
      <c r="G152" t="b">
        <v>1</v>
      </c>
      <c r="H152">
        <v>30</v>
      </c>
      <c r="J152" t="s">
        <v>769</v>
      </c>
      <c r="K152" t="s">
        <v>769</v>
      </c>
    </row>
    <row r="153" spans="1:11" x14ac:dyDescent="0.25">
      <c r="A153" t="s">
        <v>712</v>
      </c>
      <c r="B153" t="s">
        <v>219</v>
      </c>
      <c r="C153" t="str">
        <f t="shared" si="2"/>
        <v>FPD350_H8/CH/FPD/ISO/VALVE</v>
      </c>
      <c r="D153">
        <v>13</v>
      </c>
      <c r="E153" t="b">
        <v>1</v>
      </c>
      <c r="F153" t="b">
        <v>1</v>
      </c>
      <c r="G153" t="b">
        <v>1</v>
      </c>
      <c r="H153">
        <v>0</v>
      </c>
      <c r="J153" t="s">
        <v>770</v>
      </c>
      <c r="K153" t="s">
        <v>770</v>
      </c>
    </row>
    <row r="154" spans="1:11" x14ac:dyDescent="0.25">
      <c r="A154" t="s">
        <v>712</v>
      </c>
      <c r="B154" t="s">
        <v>514</v>
      </c>
      <c r="C154" t="str">
        <f t="shared" si="2"/>
        <v>FPD350_H8/CH/FPD/TORBAR/DES</v>
      </c>
      <c r="D154">
        <v>14</v>
      </c>
      <c r="E154" t="b">
        <v>1</v>
      </c>
      <c r="F154" t="b">
        <v>0</v>
      </c>
      <c r="G154" t="b">
        <v>1</v>
      </c>
      <c r="H154">
        <v>0</v>
      </c>
      <c r="J154" t="s">
        <v>782</v>
      </c>
      <c r="K154" t="s">
        <v>782</v>
      </c>
    </row>
    <row r="155" spans="1:11" x14ac:dyDescent="0.25">
      <c r="A155" t="s">
        <v>712</v>
      </c>
      <c r="B155" t="s">
        <v>691</v>
      </c>
      <c r="C155" t="str">
        <f t="shared" si="2"/>
        <v>FPD350_H8/CH/FPD/PACK/GLND/MAT</v>
      </c>
      <c r="D155">
        <v>15</v>
      </c>
      <c r="E155" t="b">
        <v>1</v>
      </c>
      <c r="F155" t="b">
        <v>0</v>
      </c>
      <c r="G155" t="b">
        <v>1</v>
      </c>
      <c r="H155">
        <v>0</v>
      </c>
      <c r="J155" t="s">
        <v>784</v>
      </c>
      <c r="K155" t="s">
        <v>784</v>
      </c>
    </row>
    <row r="156" spans="1:11" x14ac:dyDescent="0.25">
      <c r="A156" t="s">
        <v>712</v>
      </c>
      <c r="B156" t="s">
        <v>341</v>
      </c>
      <c r="C156" t="str">
        <f t="shared" si="2"/>
        <v>FPD350_H8/CH/FPD/TAPPING/SETS</v>
      </c>
      <c r="D156">
        <v>16</v>
      </c>
      <c r="E156" t="b">
        <v>1</v>
      </c>
      <c r="F156" t="b">
        <v>0</v>
      </c>
      <c r="G156" t="b">
        <v>1</v>
      </c>
      <c r="H156">
        <v>0</v>
      </c>
      <c r="J156" t="s">
        <v>779</v>
      </c>
      <c r="K156" t="s">
        <v>779</v>
      </c>
    </row>
    <row r="157" spans="1:11" x14ac:dyDescent="0.25">
      <c r="A157" t="s">
        <v>712</v>
      </c>
      <c r="B157" t="s">
        <v>222</v>
      </c>
      <c r="C157" t="str">
        <f t="shared" si="2"/>
        <v>FPD350_H8/CH/FPD/BOLT/TYPE/MAT</v>
      </c>
      <c r="D157">
        <v>17</v>
      </c>
      <c r="E157" t="b">
        <v>1</v>
      </c>
      <c r="F157" t="b">
        <v>0</v>
      </c>
      <c r="G157" t="b">
        <v>1</v>
      </c>
      <c r="H157">
        <v>0</v>
      </c>
      <c r="J157" t="s">
        <v>780</v>
      </c>
      <c r="K157" t="s">
        <v>780</v>
      </c>
    </row>
    <row r="158" spans="1:11" x14ac:dyDescent="0.25">
      <c r="A158" t="s">
        <v>712</v>
      </c>
      <c r="B158" t="s">
        <v>229</v>
      </c>
      <c r="C158" t="str">
        <f t="shared" si="2"/>
        <v>FPD350_H8/CH/FPD/GASKET</v>
      </c>
      <c r="D158">
        <v>18</v>
      </c>
      <c r="E158" t="b">
        <v>1</v>
      </c>
      <c r="F158" t="b">
        <v>0</v>
      </c>
      <c r="G158" t="b">
        <v>1</v>
      </c>
      <c r="H158">
        <v>0</v>
      </c>
      <c r="J158" t="s">
        <v>772</v>
      </c>
      <c r="K158" t="s">
        <v>772</v>
      </c>
    </row>
    <row r="159" spans="1:11" x14ac:dyDescent="0.25">
      <c r="A159" t="s">
        <v>712</v>
      </c>
      <c r="B159" t="s">
        <v>527</v>
      </c>
      <c r="C159" t="str">
        <f t="shared" si="2"/>
        <v>FPD350_H8/CH/FPD/TEMP</v>
      </c>
      <c r="D159">
        <v>19</v>
      </c>
      <c r="E159" t="b">
        <v>1</v>
      </c>
      <c r="F159" t="b">
        <v>0</v>
      </c>
      <c r="G159" t="b">
        <v>1</v>
      </c>
      <c r="H159">
        <v>0</v>
      </c>
      <c r="J159" t="s">
        <v>783</v>
      </c>
      <c r="K159" t="s">
        <v>783</v>
      </c>
    </row>
    <row r="160" spans="1:11" x14ac:dyDescent="0.25">
      <c r="A160" t="s">
        <v>712</v>
      </c>
      <c r="B160" t="s">
        <v>349</v>
      </c>
      <c r="C160" t="str">
        <f t="shared" si="2"/>
        <v>FPD350_H8/CH/FPD/FITT/ACC</v>
      </c>
      <c r="D160">
        <v>20</v>
      </c>
      <c r="E160" t="b">
        <v>1</v>
      </c>
      <c r="F160" t="b">
        <v>0</v>
      </c>
      <c r="G160" t="b">
        <v>1</v>
      </c>
      <c r="H160">
        <v>0</v>
      </c>
      <c r="J160" t="s">
        <v>781</v>
      </c>
      <c r="K160" t="s">
        <v>781</v>
      </c>
    </row>
    <row r="161" spans="1:11" x14ac:dyDescent="0.25">
      <c r="A161" t="s">
        <v>712</v>
      </c>
      <c r="B161" t="s">
        <v>239</v>
      </c>
      <c r="C161" t="str">
        <f t="shared" si="2"/>
        <v>FPD350_H8/CH/FPD/SURFACE/TREAT</v>
      </c>
      <c r="D161">
        <v>21</v>
      </c>
      <c r="E161" t="b">
        <v>1</v>
      </c>
      <c r="F161" t="b">
        <v>0</v>
      </c>
      <c r="G161" t="b">
        <v>1</v>
      </c>
      <c r="H161">
        <v>0</v>
      </c>
      <c r="J161" t="s">
        <v>773</v>
      </c>
      <c r="K161" t="s">
        <v>773</v>
      </c>
    </row>
    <row r="162" spans="1:11" x14ac:dyDescent="0.25">
      <c r="A162" t="s">
        <v>712</v>
      </c>
      <c r="B162" t="s">
        <v>241</v>
      </c>
      <c r="C162" t="str">
        <f t="shared" si="2"/>
        <v>FPD350_H8/CH/FPD/CERTIFICATION</v>
      </c>
      <c r="D162">
        <v>22</v>
      </c>
      <c r="E162" t="b">
        <v>1</v>
      </c>
      <c r="F162" t="b">
        <v>0</v>
      </c>
      <c r="G162" t="b">
        <v>0</v>
      </c>
      <c r="H162">
        <v>0</v>
      </c>
      <c r="J162" t="s">
        <v>774</v>
      </c>
      <c r="K162" t="s">
        <v>774</v>
      </c>
    </row>
    <row r="163" spans="1:11" x14ac:dyDescent="0.25">
      <c r="A163" t="s">
        <v>712</v>
      </c>
      <c r="B163" t="s">
        <v>259</v>
      </c>
      <c r="C163" t="str">
        <f t="shared" si="2"/>
        <v>FPD350_H8/CH/FPD/TESTING</v>
      </c>
      <c r="D163">
        <v>23</v>
      </c>
      <c r="E163" t="b">
        <v>1</v>
      </c>
      <c r="F163" t="b">
        <v>0</v>
      </c>
      <c r="G163" t="b">
        <v>0</v>
      </c>
      <c r="H163">
        <v>0</v>
      </c>
      <c r="J163" t="s">
        <v>775</v>
      </c>
      <c r="K163" t="s">
        <v>775</v>
      </c>
    </row>
    <row r="164" spans="1:11" x14ac:dyDescent="0.25">
      <c r="A164" t="s">
        <v>712</v>
      </c>
      <c r="B164" t="s">
        <v>277</v>
      </c>
      <c r="C164" t="str">
        <f t="shared" si="2"/>
        <v>FPD350_H8/CH/FPD/DOC/LANG</v>
      </c>
      <c r="D164">
        <v>24</v>
      </c>
      <c r="E164" t="b">
        <v>1</v>
      </c>
      <c r="F164" t="b">
        <v>0</v>
      </c>
      <c r="G164" t="b">
        <v>1</v>
      </c>
      <c r="H164">
        <v>0</v>
      </c>
      <c r="J164" t="s">
        <v>776</v>
      </c>
      <c r="K164" t="s">
        <v>776</v>
      </c>
    </row>
    <row r="165" spans="1:11" x14ac:dyDescent="0.25">
      <c r="A165" t="s">
        <v>712</v>
      </c>
      <c r="B165" t="s">
        <v>286</v>
      </c>
      <c r="C165" t="str">
        <f t="shared" si="2"/>
        <v>FPD350_H8/CH/FPD/ADD/REQ</v>
      </c>
      <c r="D165">
        <v>25</v>
      </c>
      <c r="E165" t="b">
        <v>1</v>
      </c>
      <c r="F165" t="b">
        <v>0</v>
      </c>
      <c r="G165" t="b">
        <v>1</v>
      </c>
      <c r="H165">
        <v>0</v>
      </c>
      <c r="J165" t="s">
        <v>777</v>
      </c>
      <c r="K165" t="s">
        <v>777</v>
      </c>
    </row>
    <row r="166" spans="1:11" x14ac:dyDescent="0.25">
      <c r="A166" t="s">
        <v>719</v>
      </c>
      <c r="B166" t="s">
        <v>23</v>
      </c>
      <c r="C166" t="str">
        <f t="shared" si="2"/>
        <v>FPD350_L6/CH/FPD/PRODUCT/DES</v>
      </c>
      <c r="D166">
        <v>1</v>
      </c>
      <c r="E166" t="b">
        <v>1</v>
      </c>
      <c r="F166" t="b">
        <v>1</v>
      </c>
      <c r="G166" t="b">
        <v>1</v>
      </c>
      <c r="H166">
        <v>6</v>
      </c>
      <c r="J166" t="s">
        <v>758</v>
      </c>
      <c r="K166" t="s">
        <v>758</v>
      </c>
    </row>
    <row r="167" spans="1:11" x14ac:dyDescent="0.25">
      <c r="A167" t="s">
        <v>719</v>
      </c>
      <c r="B167" t="s">
        <v>291</v>
      </c>
      <c r="C167" t="str">
        <f t="shared" si="2"/>
        <v>FPD350_L6/CH/FPD/TORBAR/TYPE</v>
      </c>
      <c r="D167">
        <v>2</v>
      </c>
      <c r="E167" t="b">
        <v>1</v>
      </c>
      <c r="F167" t="b">
        <v>1</v>
      </c>
      <c r="G167" t="b">
        <v>1</v>
      </c>
      <c r="H167">
        <v>7</v>
      </c>
      <c r="J167" t="s">
        <v>759</v>
      </c>
      <c r="K167" t="s">
        <v>759</v>
      </c>
    </row>
    <row r="168" spans="1:11" x14ac:dyDescent="0.25">
      <c r="A168" t="s">
        <v>719</v>
      </c>
      <c r="B168" t="s">
        <v>32</v>
      </c>
      <c r="C168" t="str">
        <f t="shared" si="2"/>
        <v>FPD350_L6/CH/FPD/LINE/SIZE</v>
      </c>
      <c r="D168">
        <v>3</v>
      </c>
      <c r="E168" t="b">
        <v>1</v>
      </c>
      <c r="F168" t="b">
        <v>1</v>
      </c>
      <c r="G168" t="b">
        <v>1</v>
      </c>
      <c r="H168">
        <v>4</v>
      </c>
      <c r="J168" t="s">
        <v>760</v>
      </c>
      <c r="K168" t="s">
        <v>760</v>
      </c>
    </row>
    <row r="169" spans="1:11" x14ac:dyDescent="0.25">
      <c r="A169" t="s">
        <v>719</v>
      </c>
      <c r="B169" t="s">
        <v>47</v>
      </c>
      <c r="C169" t="str">
        <f t="shared" si="2"/>
        <v>FPD350_L6/CH/FPD/ELEM/MAT</v>
      </c>
      <c r="D169">
        <v>4</v>
      </c>
      <c r="E169" t="b">
        <v>1</v>
      </c>
      <c r="F169" t="b">
        <v>1</v>
      </c>
      <c r="G169" t="b">
        <v>1</v>
      </c>
      <c r="H169">
        <v>3</v>
      </c>
      <c r="J169" t="s">
        <v>761</v>
      </c>
      <c r="K169" t="s">
        <v>761</v>
      </c>
    </row>
    <row r="170" spans="1:11" x14ac:dyDescent="0.25">
      <c r="A170" t="s">
        <v>719</v>
      </c>
      <c r="B170" t="s">
        <v>83</v>
      </c>
      <c r="C170" t="str">
        <f t="shared" si="2"/>
        <v>FPD350_L6/CH/FPD/NONELEM/MAT</v>
      </c>
      <c r="D170">
        <v>5</v>
      </c>
      <c r="E170" t="b">
        <v>1</v>
      </c>
      <c r="F170" t="b">
        <v>1</v>
      </c>
      <c r="G170" t="b">
        <v>1</v>
      </c>
      <c r="H170">
        <v>2</v>
      </c>
      <c r="J170" t="s">
        <v>762</v>
      </c>
      <c r="K170" t="s">
        <v>762</v>
      </c>
    </row>
    <row r="171" spans="1:11" x14ac:dyDescent="0.25">
      <c r="A171" t="s">
        <v>719</v>
      </c>
      <c r="B171" t="s">
        <v>84</v>
      </c>
      <c r="C171" t="str">
        <f t="shared" si="2"/>
        <v>FPD350_L6/CH/FPD/MOUNTING</v>
      </c>
      <c r="D171">
        <v>6</v>
      </c>
      <c r="E171" t="b">
        <v>1</v>
      </c>
      <c r="F171" t="b">
        <v>1</v>
      </c>
      <c r="G171" t="b">
        <v>1</v>
      </c>
      <c r="H171">
        <v>31</v>
      </c>
      <c r="J171" t="s">
        <v>778</v>
      </c>
      <c r="K171" t="s">
        <v>778</v>
      </c>
    </row>
    <row r="172" spans="1:11" x14ac:dyDescent="0.25">
      <c r="A172" t="s">
        <v>719</v>
      </c>
      <c r="B172" t="s">
        <v>87</v>
      </c>
      <c r="C172" t="str">
        <f t="shared" si="2"/>
        <v>FPD350_L6/CH/FPD/END/CONN/TYPE</v>
      </c>
      <c r="D172">
        <v>7</v>
      </c>
      <c r="E172" t="b">
        <v>1</v>
      </c>
      <c r="F172" t="b">
        <v>1</v>
      </c>
      <c r="G172" t="b">
        <v>1</v>
      </c>
      <c r="H172">
        <v>0</v>
      </c>
      <c r="J172" t="s">
        <v>764</v>
      </c>
      <c r="K172" t="s">
        <v>764</v>
      </c>
    </row>
    <row r="173" spans="1:11" x14ac:dyDescent="0.25">
      <c r="A173" t="s">
        <v>719</v>
      </c>
      <c r="B173" t="s">
        <v>133</v>
      </c>
      <c r="C173" t="str">
        <f t="shared" si="2"/>
        <v>FPD350_L6/CH/FPD/END/CONN/RAT</v>
      </c>
      <c r="D173">
        <v>8</v>
      </c>
      <c r="E173" t="b">
        <v>1</v>
      </c>
      <c r="F173" t="b">
        <v>1</v>
      </c>
      <c r="G173" t="b">
        <v>1</v>
      </c>
      <c r="H173">
        <v>10</v>
      </c>
      <c r="J173" t="s">
        <v>765</v>
      </c>
      <c r="K173" t="s">
        <v>765</v>
      </c>
    </row>
    <row r="174" spans="1:11" x14ac:dyDescent="0.25">
      <c r="A174" t="s">
        <v>719</v>
      </c>
      <c r="B174" t="s">
        <v>159</v>
      </c>
      <c r="C174" t="str">
        <f t="shared" si="2"/>
        <v>FPD350_L6/CH/FPD/TAPPING/TYPE</v>
      </c>
      <c r="D174">
        <v>9</v>
      </c>
      <c r="E174" t="b">
        <v>1</v>
      </c>
      <c r="F174" t="b">
        <v>1</v>
      </c>
      <c r="G174" t="b">
        <v>1</v>
      </c>
      <c r="H174">
        <v>0</v>
      </c>
      <c r="J174" t="s">
        <v>766</v>
      </c>
      <c r="K174" t="s">
        <v>766</v>
      </c>
    </row>
    <row r="175" spans="1:11" x14ac:dyDescent="0.25">
      <c r="A175" t="s">
        <v>719</v>
      </c>
      <c r="B175" t="s">
        <v>178</v>
      </c>
      <c r="C175" t="str">
        <f t="shared" si="2"/>
        <v>FPD350_L6/CH/FPD/TAPPING/SIZE</v>
      </c>
      <c r="D175">
        <v>10</v>
      </c>
      <c r="E175" t="b">
        <v>1</v>
      </c>
      <c r="F175" t="b">
        <v>1</v>
      </c>
      <c r="G175" t="b">
        <v>1</v>
      </c>
      <c r="H175">
        <v>0</v>
      </c>
      <c r="J175" t="s">
        <v>767</v>
      </c>
      <c r="K175" t="s">
        <v>767</v>
      </c>
    </row>
    <row r="176" spans="1:11" x14ac:dyDescent="0.25">
      <c r="A176" t="s">
        <v>719</v>
      </c>
      <c r="B176" t="s">
        <v>204</v>
      </c>
      <c r="C176" t="str">
        <f t="shared" si="2"/>
        <v>FPD350_L6/CH/FPD/VALVE/MAT</v>
      </c>
      <c r="D176">
        <v>11</v>
      </c>
      <c r="E176" t="b">
        <v>1</v>
      </c>
      <c r="F176" t="b">
        <v>1</v>
      </c>
      <c r="G176" t="b">
        <v>1</v>
      </c>
      <c r="H176">
        <v>0</v>
      </c>
      <c r="J176" t="s">
        <v>768</v>
      </c>
      <c r="K176" t="s">
        <v>768</v>
      </c>
    </row>
    <row r="177" spans="1:11" x14ac:dyDescent="0.25">
      <c r="A177" t="s">
        <v>719</v>
      </c>
      <c r="B177" t="s">
        <v>214</v>
      </c>
      <c r="C177" t="str">
        <f t="shared" si="2"/>
        <v>FPD350_L6/CH/FPD/PIPE/ORIENT</v>
      </c>
      <c r="D177">
        <v>12</v>
      </c>
      <c r="E177" t="b">
        <v>1</v>
      </c>
      <c r="F177" t="b">
        <v>1</v>
      </c>
      <c r="G177" t="b">
        <v>1</v>
      </c>
      <c r="H177">
        <v>30</v>
      </c>
      <c r="J177" t="s">
        <v>769</v>
      </c>
      <c r="K177" t="s">
        <v>769</v>
      </c>
    </row>
    <row r="178" spans="1:11" x14ac:dyDescent="0.25">
      <c r="A178" t="s">
        <v>719</v>
      </c>
      <c r="B178" t="s">
        <v>219</v>
      </c>
      <c r="C178" t="str">
        <f t="shared" si="2"/>
        <v>FPD350_L6/CH/FPD/ISO/VALVE</v>
      </c>
      <c r="D178">
        <v>13</v>
      </c>
      <c r="E178" t="b">
        <v>1</v>
      </c>
      <c r="F178" t="b">
        <v>1</v>
      </c>
      <c r="G178" t="b">
        <v>1</v>
      </c>
      <c r="H178">
        <v>0</v>
      </c>
      <c r="J178" t="s">
        <v>770</v>
      </c>
      <c r="K178" t="s">
        <v>770</v>
      </c>
    </row>
    <row r="179" spans="1:11" x14ac:dyDescent="0.25">
      <c r="A179" t="s">
        <v>719</v>
      </c>
      <c r="B179" t="s">
        <v>514</v>
      </c>
      <c r="C179" t="str">
        <f t="shared" si="2"/>
        <v>FPD350_L6/CH/FPD/TORBAR/DES</v>
      </c>
      <c r="D179">
        <v>14</v>
      </c>
      <c r="E179" t="b">
        <v>1</v>
      </c>
      <c r="F179" t="b">
        <v>0</v>
      </c>
      <c r="G179" t="b">
        <v>0</v>
      </c>
      <c r="H179">
        <v>0</v>
      </c>
      <c r="J179" t="s">
        <v>782</v>
      </c>
      <c r="K179" t="s">
        <v>782</v>
      </c>
    </row>
    <row r="180" spans="1:11" x14ac:dyDescent="0.25">
      <c r="A180" t="s">
        <v>719</v>
      </c>
      <c r="B180" t="s">
        <v>691</v>
      </c>
      <c r="C180" t="str">
        <f t="shared" si="2"/>
        <v>FPD350_L6/CH/FPD/PACK/GLND/MAT</v>
      </c>
      <c r="D180">
        <v>15</v>
      </c>
      <c r="E180" t="b">
        <v>1</v>
      </c>
      <c r="F180" t="b">
        <v>0</v>
      </c>
      <c r="G180" t="b">
        <v>1</v>
      </c>
      <c r="H180">
        <v>0</v>
      </c>
      <c r="J180" t="s">
        <v>784</v>
      </c>
      <c r="K180" t="s">
        <v>784</v>
      </c>
    </row>
    <row r="181" spans="1:11" x14ac:dyDescent="0.25">
      <c r="A181" t="s">
        <v>719</v>
      </c>
      <c r="B181" t="s">
        <v>341</v>
      </c>
      <c r="C181" t="str">
        <f t="shared" si="2"/>
        <v>FPD350_L6/CH/FPD/TAPPING/SETS</v>
      </c>
      <c r="D181">
        <v>16</v>
      </c>
      <c r="E181" t="b">
        <v>1</v>
      </c>
      <c r="F181" t="b">
        <v>0</v>
      </c>
      <c r="G181" t="b">
        <v>1</v>
      </c>
      <c r="H181">
        <v>0</v>
      </c>
      <c r="J181" t="s">
        <v>779</v>
      </c>
      <c r="K181" t="s">
        <v>779</v>
      </c>
    </row>
    <row r="182" spans="1:11" x14ac:dyDescent="0.25">
      <c r="A182" t="s">
        <v>719</v>
      </c>
      <c r="B182" t="s">
        <v>349</v>
      </c>
      <c r="C182" t="str">
        <f t="shared" si="2"/>
        <v>FPD350_L6/CH/FPD/FITT/ACC</v>
      </c>
      <c r="D182">
        <v>17</v>
      </c>
      <c r="E182" t="b">
        <v>1</v>
      </c>
      <c r="F182" t="b">
        <v>0</v>
      </c>
      <c r="G182" t="b">
        <v>1</v>
      </c>
      <c r="H182">
        <v>0</v>
      </c>
      <c r="J182" t="s">
        <v>781</v>
      </c>
      <c r="K182" t="s">
        <v>781</v>
      </c>
    </row>
    <row r="183" spans="1:11" x14ac:dyDescent="0.25">
      <c r="A183" t="s">
        <v>719</v>
      </c>
      <c r="B183" t="s">
        <v>239</v>
      </c>
      <c r="C183" t="str">
        <f t="shared" si="2"/>
        <v>FPD350_L6/CH/FPD/SURFACE/TREAT</v>
      </c>
      <c r="D183">
        <v>18</v>
      </c>
      <c r="E183" t="b">
        <v>1</v>
      </c>
      <c r="F183" t="b">
        <v>0</v>
      </c>
      <c r="G183" t="b">
        <v>1</v>
      </c>
      <c r="H183">
        <v>0</v>
      </c>
      <c r="J183" t="s">
        <v>773</v>
      </c>
      <c r="K183" t="s">
        <v>773</v>
      </c>
    </row>
    <row r="184" spans="1:11" x14ac:dyDescent="0.25">
      <c r="A184" t="s">
        <v>719</v>
      </c>
      <c r="B184" t="s">
        <v>241</v>
      </c>
      <c r="C184" t="str">
        <f t="shared" si="2"/>
        <v>FPD350_L6/CH/FPD/CERTIFICATION</v>
      </c>
      <c r="D184">
        <v>19</v>
      </c>
      <c r="E184" t="b">
        <v>1</v>
      </c>
      <c r="F184" t="b">
        <v>0</v>
      </c>
      <c r="G184" t="b">
        <v>0</v>
      </c>
      <c r="H184">
        <v>0</v>
      </c>
      <c r="J184" t="s">
        <v>774</v>
      </c>
      <c r="K184" t="s">
        <v>774</v>
      </c>
    </row>
    <row r="185" spans="1:11" x14ac:dyDescent="0.25">
      <c r="A185" t="s">
        <v>719</v>
      </c>
      <c r="B185" t="s">
        <v>259</v>
      </c>
      <c r="C185" t="str">
        <f t="shared" si="2"/>
        <v>FPD350_L6/CH/FPD/TESTING</v>
      </c>
      <c r="D185">
        <v>20</v>
      </c>
      <c r="E185" t="b">
        <v>1</v>
      </c>
      <c r="F185" t="b">
        <v>0</v>
      </c>
      <c r="G185" t="b">
        <v>0</v>
      </c>
      <c r="H185">
        <v>0</v>
      </c>
      <c r="J185" t="s">
        <v>775</v>
      </c>
      <c r="K185" t="s">
        <v>775</v>
      </c>
    </row>
    <row r="186" spans="1:11" x14ac:dyDescent="0.25">
      <c r="A186" t="s">
        <v>719</v>
      </c>
      <c r="B186" t="s">
        <v>277</v>
      </c>
      <c r="C186" t="str">
        <f t="shared" si="2"/>
        <v>FPD350_L6/CH/FPD/DOC/LANG</v>
      </c>
      <c r="D186">
        <v>21</v>
      </c>
      <c r="E186" t="b">
        <v>1</v>
      </c>
      <c r="F186" t="b">
        <v>0</v>
      </c>
      <c r="G186" t="b">
        <v>1</v>
      </c>
      <c r="H186">
        <v>0</v>
      </c>
      <c r="J186" t="s">
        <v>776</v>
      </c>
      <c r="K186" t="s">
        <v>776</v>
      </c>
    </row>
    <row r="187" spans="1:11" x14ac:dyDescent="0.25">
      <c r="A187" t="s">
        <v>719</v>
      </c>
      <c r="B187" t="s">
        <v>286</v>
      </c>
      <c r="C187" t="str">
        <f t="shared" si="2"/>
        <v>FPD350_L6/CH/FPD/ADD/REQ</v>
      </c>
      <c r="D187">
        <v>22</v>
      </c>
      <c r="E187" t="b">
        <v>1</v>
      </c>
      <c r="F187" t="b">
        <v>0</v>
      </c>
      <c r="G187" t="b">
        <v>1</v>
      </c>
      <c r="H187">
        <v>0</v>
      </c>
      <c r="J187" t="s">
        <v>777</v>
      </c>
      <c r="K187" t="s">
        <v>777</v>
      </c>
    </row>
    <row r="188" spans="1:11" x14ac:dyDescent="0.25">
      <c r="A188" t="s">
        <v>728</v>
      </c>
      <c r="B188" t="s">
        <v>23</v>
      </c>
      <c r="C188" t="str">
        <f t="shared" si="2"/>
        <v>FPD350_L7/CH/FPD/PRODUCT/DES</v>
      </c>
      <c r="D188">
        <v>1</v>
      </c>
      <c r="E188" t="b">
        <v>1</v>
      </c>
      <c r="F188" t="b">
        <v>1</v>
      </c>
      <c r="G188" t="b">
        <v>1</v>
      </c>
      <c r="H188">
        <v>6</v>
      </c>
      <c r="J188" t="s">
        <v>758</v>
      </c>
      <c r="K188" t="s">
        <v>758</v>
      </c>
    </row>
    <row r="189" spans="1:11" x14ac:dyDescent="0.25">
      <c r="A189" t="s">
        <v>728</v>
      </c>
      <c r="B189" t="s">
        <v>291</v>
      </c>
      <c r="C189" t="str">
        <f t="shared" si="2"/>
        <v>FPD350_L7/CH/FPD/TORBAR/TYPE</v>
      </c>
      <c r="D189">
        <v>2</v>
      </c>
      <c r="E189" t="b">
        <v>1</v>
      </c>
      <c r="F189" t="b">
        <v>1</v>
      </c>
      <c r="G189" t="b">
        <v>1</v>
      </c>
      <c r="H189">
        <v>7</v>
      </c>
      <c r="J189" t="s">
        <v>759</v>
      </c>
      <c r="K189" t="s">
        <v>759</v>
      </c>
    </row>
    <row r="190" spans="1:11" x14ac:dyDescent="0.25">
      <c r="A190" t="s">
        <v>728</v>
      </c>
      <c r="B190" t="s">
        <v>32</v>
      </c>
      <c r="C190" t="str">
        <f t="shared" si="2"/>
        <v>FPD350_L7/CH/FPD/LINE/SIZE</v>
      </c>
      <c r="D190">
        <v>3</v>
      </c>
      <c r="E190" t="b">
        <v>1</v>
      </c>
      <c r="F190" t="b">
        <v>1</v>
      </c>
      <c r="G190" t="b">
        <v>1</v>
      </c>
      <c r="H190">
        <v>4</v>
      </c>
      <c r="J190" t="s">
        <v>760</v>
      </c>
      <c r="K190" t="s">
        <v>760</v>
      </c>
    </row>
    <row r="191" spans="1:11" x14ac:dyDescent="0.25">
      <c r="A191" t="s">
        <v>728</v>
      </c>
      <c r="B191" t="s">
        <v>47</v>
      </c>
      <c r="C191" t="str">
        <f t="shared" si="2"/>
        <v>FPD350_L7/CH/FPD/ELEM/MAT</v>
      </c>
      <c r="D191">
        <v>4</v>
      </c>
      <c r="E191" t="b">
        <v>1</v>
      </c>
      <c r="F191" t="b">
        <v>1</v>
      </c>
      <c r="G191" t="b">
        <v>1</v>
      </c>
      <c r="H191">
        <v>3</v>
      </c>
      <c r="J191" t="s">
        <v>761</v>
      </c>
      <c r="K191" t="s">
        <v>761</v>
      </c>
    </row>
    <row r="192" spans="1:11" x14ac:dyDescent="0.25">
      <c r="A192" t="s">
        <v>728</v>
      </c>
      <c r="B192" t="s">
        <v>83</v>
      </c>
      <c r="C192" t="str">
        <f t="shared" si="2"/>
        <v>FPD350_L7/CH/FPD/NONELEM/MAT</v>
      </c>
      <c r="D192">
        <v>5</v>
      </c>
      <c r="E192" t="b">
        <v>1</v>
      </c>
      <c r="F192" t="b">
        <v>1</v>
      </c>
      <c r="G192" t="b">
        <v>1</v>
      </c>
      <c r="H192">
        <v>2</v>
      </c>
      <c r="J192" t="s">
        <v>762</v>
      </c>
      <c r="K192" t="s">
        <v>762</v>
      </c>
    </row>
    <row r="193" spans="1:11" x14ac:dyDescent="0.25">
      <c r="A193" t="s">
        <v>728</v>
      </c>
      <c r="B193" t="s">
        <v>84</v>
      </c>
      <c r="C193" t="str">
        <f t="shared" si="2"/>
        <v>FPD350_L7/CH/FPD/MOUNTING</v>
      </c>
      <c r="D193">
        <v>6</v>
      </c>
      <c r="E193" t="b">
        <v>1</v>
      </c>
      <c r="F193" t="b">
        <v>1</v>
      </c>
      <c r="G193" t="b">
        <v>1</v>
      </c>
      <c r="H193">
        <v>31</v>
      </c>
      <c r="J193" t="s">
        <v>778</v>
      </c>
      <c r="K193" t="s">
        <v>778</v>
      </c>
    </row>
    <row r="194" spans="1:11" x14ac:dyDescent="0.25">
      <c r="A194" t="s">
        <v>728</v>
      </c>
      <c r="B194" t="s">
        <v>87</v>
      </c>
      <c r="C194" t="str">
        <f t="shared" si="2"/>
        <v>FPD350_L7/CH/FPD/END/CONN/TYPE</v>
      </c>
      <c r="D194">
        <v>7</v>
      </c>
      <c r="E194" t="b">
        <v>1</v>
      </c>
      <c r="F194" t="b">
        <v>1</v>
      </c>
      <c r="G194" t="b">
        <v>1</v>
      </c>
      <c r="H194">
        <v>0</v>
      </c>
      <c r="J194" t="s">
        <v>764</v>
      </c>
      <c r="K194" t="s">
        <v>764</v>
      </c>
    </row>
    <row r="195" spans="1:11" x14ac:dyDescent="0.25">
      <c r="A195" t="s">
        <v>728</v>
      </c>
      <c r="B195" t="s">
        <v>133</v>
      </c>
      <c r="C195" t="str">
        <f t="shared" ref="C195:C210" si="3">CONCATENATE(A195,"/",B195)</f>
        <v>FPD350_L7/CH/FPD/END/CONN/RAT</v>
      </c>
      <c r="D195">
        <v>8</v>
      </c>
      <c r="E195" t="b">
        <v>1</v>
      </c>
      <c r="F195" t="b">
        <v>1</v>
      </c>
      <c r="G195" t="b">
        <v>1</v>
      </c>
      <c r="H195">
        <v>10</v>
      </c>
      <c r="J195" t="s">
        <v>765</v>
      </c>
      <c r="K195" t="s">
        <v>765</v>
      </c>
    </row>
    <row r="196" spans="1:11" x14ac:dyDescent="0.25">
      <c r="A196" t="s">
        <v>728</v>
      </c>
      <c r="B196" t="s">
        <v>159</v>
      </c>
      <c r="C196" t="str">
        <f t="shared" si="3"/>
        <v>FPD350_L7/CH/FPD/TAPPING/TYPE</v>
      </c>
      <c r="D196">
        <v>9</v>
      </c>
      <c r="E196" t="b">
        <v>1</v>
      </c>
      <c r="F196" t="b">
        <v>1</v>
      </c>
      <c r="G196" t="b">
        <v>1</v>
      </c>
      <c r="H196">
        <v>0</v>
      </c>
      <c r="J196" t="s">
        <v>766</v>
      </c>
      <c r="K196" t="s">
        <v>766</v>
      </c>
    </row>
    <row r="197" spans="1:11" x14ac:dyDescent="0.25">
      <c r="A197" t="s">
        <v>728</v>
      </c>
      <c r="B197" t="s">
        <v>178</v>
      </c>
      <c r="C197" t="str">
        <f t="shared" si="3"/>
        <v>FPD350_L7/CH/FPD/TAPPING/SIZE</v>
      </c>
      <c r="D197">
        <v>10</v>
      </c>
      <c r="E197" t="b">
        <v>1</v>
      </c>
      <c r="F197" t="b">
        <v>1</v>
      </c>
      <c r="G197" t="b">
        <v>1</v>
      </c>
      <c r="H197">
        <v>0</v>
      </c>
      <c r="J197" t="s">
        <v>767</v>
      </c>
      <c r="K197" t="s">
        <v>767</v>
      </c>
    </row>
    <row r="198" spans="1:11" x14ac:dyDescent="0.25">
      <c r="A198" t="s">
        <v>728</v>
      </c>
      <c r="B198" t="s">
        <v>204</v>
      </c>
      <c r="C198" t="str">
        <f t="shared" si="3"/>
        <v>FPD350_L7/CH/FPD/VALVE/MAT</v>
      </c>
      <c r="D198">
        <v>11</v>
      </c>
      <c r="E198" t="b">
        <v>1</v>
      </c>
      <c r="F198" t="b">
        <v>1</v>
      </c>
      <c r="G198" t="b">
        <v>1</v>
      </c>
      <c r="H198">
        <v>0</v>
      </c>
      <c r="J198" t="s">
        <v>768</v>
      </c>
      <c r="K198" t="s">
        <v>768</v>
      </c>
    </row>
    <row r="199" spans="1:11" x14ac:dyDescent="0.25">
      <c r="A199" t="s">
        <v>728</v>
      </c>
      <c r="B199" t="s">
        <v>214</v>
      </c>
      <c r="C199" t="str">
        <f t="shared" si="3"/>
        <v>FPD350_L7/CH/FPD/PIPE/ORIENT</v>
      </c>
      <c r="D199">
        <v>12</v>
      </c>
      <c r="E199" t="b">
        <v>1</v>
      </c>
      <c r="F199" t="b">
        <v>1</v>
      </c>
      <c r="G199" t="b">
        <v>1</v>
      </c>
      <c r="H199">
        <v>30</v>
      </c>
      <c r="J199" t="s">
        <v>769</v>
      </c>
      <c r="K199" t="s">
        <v>769</v>
      </c>
    </row>
    <row r="200" spans="1:11" x14ac:dyDescent="0.25">
      <c r="A200" t="s">
        <v>728</v>
      </c>
      <c r="B200" t="s">
        <v>219</v>
      </c>
      <c r="C200" t="str">
        <f t="shared" si="3"/>
        <v>FPD350_L7/CH/FPD/ISO/VALVE</v>
      </c>
      <c r="D200">
        <v>13</v>
      </c>
      <c r="E200" t="b">
        <v>1</v>
      </c>
      <c r="F200" t="b">
        <v>1</v>
      </c>
      <c r="G200" t="b">
        <v>1</v>
      </c>
      <c r="H200">
        <v>0</v>
      </c>
      <c r="J200" t="s">
        <v>770</v>
      </c>
      <c r="K200" t="s">
        <v>770</v>
      </c>
    </row>
    <row r="201" spans="1:11" x14ac:dyDescent="0.25">
      <c r="A201" t="s">
        <v>728</v>
      </c>
      <c r="B201" t="s">
        <v>514</v>
      </c>
      <c r="C201" t="str">
        <f t="shared" si="3"/>
        <v>FPD350_L7/CH/FPD/TORBAR/DES</v>
      </c>
      <c r="D201">
        <v>14</v>
      </c>
      <c r="E201" t="b">
        <v>1</v>
      </c>
      <c r="F201" t="b">
        <v>0</v>
      </c>
      <c r="G201" t="b">
        <v>0</v>
      </c>
      <c r="H201">
        <v>0</v>
      </c>
      <c r="J201" t="s">
        <v>782</v>
      </c>
      <c r="K201" t="s">
        <v>782</v>
      </c>
    </row>
    <row r="202" spans="1:11" x14ac:dyDescent="0.25">
      <c r="A202" t="s">
        <v>728</v>
      </c>
      <c r="B202" t="s">
        <v>691</v>
      </c>
      <c r="C202" t="str">
        <f t="shared" si="3"/>
        <v>FPD350_L7/CH/FPD/PACK/GLND/MAT</v>
      </c>
      <c r="D202">
        <v>15</v>
      </c>
      <c r="E202" t="b">
        <v>1</v>
      </c>
      <c r="F202" t="b">
        <v>0</v>
      </c>
      <c r="G202" t="b">
        <v>1</v>
      </c>
      <c r="H202">
        <v>0</v>
      </c>
      <c r="J202" t="s">
        <v>784</v>
      </c>
      <c r="K202" t="s">
        <v>784</v>
      </c>
    </row>
    <row r="203" spans="1:11" x14ac:dyDescent="0.25">
      <c r="A203" t="s">
        <v>728</v>
      </c>
      <c r="B203" t="s">
        <v>341</v>
      </c>
      <c r="C203" t="str">
        <f t="shared" si="3"/>
        <v>FPD350_L7/CH/FPD/TAPPING/SETS</v>
      </c>
      <c r="D203">
        <v>16</v>
      </c>
      <c r="E203" t="b">
        <v>1</v>
      </c>
      <c r="F203" t="b">
        <v>0</v>
      </c>
      <c r="G203" t="b">
        <v>1</v>
      </c>
      <c r="H203">
        <v>0</v>
      </c>
      <c r="J203" t="s">
        <v>779</v>
      </c>
      <c r="K203" t="s">
        <v>779</v>
      </c>
    </row>
    <row r="204" spans="1:11" x14ac:dyDescent="0.25">
      <c r="A204" t="s">
        <v>728</v>
      </c>
      <c r="B204" t="s">
        <v>527</v>
      </c>
      <c r="C204" t="str">
        <f t="shared" si="3"/>
        <v>FPD350_L7/CH/FPD/TEMP</v>
      </c>
      <c r="D204">
        <v>17</v>
      </c>
      <c r="E204" t="b">
        <v>1</v>
      </c>
      <c r="F204" t="b">
        <v>0</v>
      </c>
      <c r="G204" t="b">
        <v>1</v>
      </c>
      <c r="H204">
        <v>0</v>
      </c>
      <c r="J204" t="s">
        <v>783</v>
      </c>
      <c r="K204" t="s">
        <v>783</v>
      </c>
    </row>
    <row r="205" spans="1:11" x14ac:dyDescent="0.25">
      <c r="A205" t="s">
        <v>728</v>
      </c>
      <c r="B205" t="s">
        <v>349</v>
      </c>
      <c r="C205" t="str">
        <f t="shared" si="3"/>
        <v>FPD350_L7/CH/FPD/FITT/ACC</v>
      </c>
      <c r="D205">
        <v>18</v>
      </c>
      <c r="E205" t="b">
        <v>1</v>
      </c>
      <c r="F205" t="b">
        <v>0</v>
      </c>
      <c r="G205" t="b">
        <v>1</v>
      </c>
      <c r="H205">
        <v>0</v>
      </c>
      <c r="J205" t="s">
        <v>781</v>
      </c>
      <c r="K205" t="s">
        <v>781</v>
      </c>
    </row>
    <row r="206" spans="1:11" x14ac:dyDescent="0.25">
      <c r="A206" t="s">
        <v>728</v>
      </c>
      <c r="B206" t="s">
        <v>239</v>
      </c>
      <c r="C206" t="str">
        <f t="shared" si="3"/>
        <v>FPD350_L7/CH/FPD/SURFACE/TREAT</v>
      </c>
      <c r="D206">
        <v>19</v>
      </c>
      <c r="E206" t="b">
        <v>1</v>
      </c>
      <c r="F206" t="b">
        <v>0</v>
      </c>
      <c r="G206" t="b">
        <v>1</v>
      </c>
      <c r="H206">
        <v>0</v>
      </c>
      <c r="J206" t="s">
        <v>773</v>
      </c>
      <c r="K206" t="s">
        <v>773</v>
      </c>
    </row>
    <row r="207" spans="1:11" x14ac:dyDescent="0.25">
      <c r="A207" t="s">
        <v>728</v>
      </c>
      <c r="B207" t="s">
        <v>241</v>
      </c>
      <c r="C207" t="str">
        <f t="shared" si="3"/>
        <v>FPD350_L7/CH/FPD/CERTIFICATION</v>
      </c>
      <c r="D207">
        <v>20</v>
      </c>
      <c r="E207" t="b">
        <v>1</v>
      </c>
      <c r="F207" t="b">
        <v>0</v>
      </c>
      <c r="G207" t="b">
        <v>0</v>
      </c>
      <c r="H207">
        <v>0</v>
      </c>
      <c r="J207" t="s">
        <v>774</v>
      </c>
      <c r="K207" t="s">
        <v>774</v>
      </c>
    </row>
    <row r="208" spans="1:11" x14ac:dyDescent="0.25">
      <c r="A208" t="s">
        <v>728</v>
      </c>
      <c r="B208" t="s">
        <v>259</v>
      </c>
      <c r="C208" t="str">
        <f t="shared" si="3"/>
        <v>FPD350_L7/CH/FPD/TESTING</v>
      </c>
      <c r="D208">
        <v>21</v>
      </c>
      <c r="E208" t="b">
        <v>1</v>
      </c>
      <c r="F208" t="b">
        <v>0</v>
      </c>
      <c r="G208" t="b">
        <v>0</v>
      </c>
      <c r="H208">
        <v>0</v>
      </c>
      <c r="J208" t="s">
        <v>775</v>
      </c>
      <c r="K208" t="s">
        <v>775</v>
      </c>
    </row>
    <row r="209" spans="1:11" x14ac:dyDescent="0.25">
      <c r="A209" t="s">
        <v>728</v>
      </c>
      <c r="B209" t="s">
        <v>277</v>
      </c>
      <c r="C209" t="str">
        <f t="shared" si="3"/>
        <v>FPD350_L7/CH/FPD/DOC/LANG</v>
      </c>
      <c r="D209">
        <v>22</v>
      </c>
      <c r="E209" t="b">
        <v>1</v>
      </c>
      <c r="F209" t="b">
        <v>0</v>
      </c>
      <c r="G209" t="b">
        <v>1</v>
      </c>
      <c r="H209">
        <v>0</v>
      </c>
      <c r="J209" t="s">
        <v>776</v>
      </c>
      <c r="K209" t="s">
        <v>776</v>
      </c>
    </row>
    <row r="210" spans="1:11" x14ac:dyDescent="0.25">
      <c r="A210" t="s">
        <v>728</v>
      </c>
      <c r="B210" t="s">
        <v>286</v>
      </c>
      <c r="C210" t="str">
        <f t="shared" si="3"/>
        <v>FPD350_L7/CH/FPD/ADD/REQ</v>
      </c>
      <c r="D210">
        <v>23</v>
      </c>
      <c r="E210" t="b">
        <v>1</v>
      </c>
      <c r="F210" t="b">
        <v>0</v>
      </c>
      <c r="G210" t="b">
        <v>1</v>
      </c>
      <c r="H210">
        <v>0</v>
      </c>
      <c r="J210" t="s">
        <v>777</v>
      </c>
      <c r="K210" t="s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727"/>
  <sheetViews>
    <sheetView workbookViewId="0">
      <selection activeCell="E1" sqref="E1:N1727"/>
    </sheetView>
  </sheetViews>
  <sheetFormatPr defaultRowHeight="15" x14ac:dyDescent="0.25"/>
  <cols>
    <col min="3" max="5" width="24.28515625" customWidth="1"/>
    <col min="13" max="13" width="38.42578125" customWidth="1"/>
    <col min="14" max="14" width="9.140625" customWidth="1"/>
    <col min="15" max="15" width="14.42578125" bestFit="1" customWidth="1"/>
    <col min="16" max="16" width="15" bestFit="1" customWidth="1"/>
  </cols>
  <sheetData>
    <row r="1" spans="1:26" x14ac:dyDescent="0.25">
      <c r="A1" t="s">
        <v>0</v>
      </c>
      <c r="B1" t="s">
        <v>1</v>
      </c>
      <c r="C1" t="s">
        <v>785</v>
      </c>
      <c r="D1" t="s">
        <v>787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20</v>
      </c>
      <c r="Z1" t="s">
        <v>21</v>
      </c>
    </row>
    <row r="2" spans="1:26" x14ac:dyDescent="0.25">
      <c r="A2" t="s">
        <v>22</v>
      </c>
      <c r="B2" t="s">
        <v>23</v>
      </c>
      <c r="C2" t="str">
        <f>CONCATENATE(A2,"/",B2)</f>
        <v>FPD350_1/CH/FPD/PRODUCT/DES</v>
      </c>
      <c r="D2" t="b">
        <f>VLOOKUP(C2,SelectionGroup!$C$2:$G$210,4,FALSE)</f>
        <v>1</v>
      </c>
      <c r="E2">
        <v>1</v>
      </c>
      <c r="F2" t="s">
        <v>24</v>
      </c>
      <c r="G2">
        <v>1</v>
      </c>
      <c r="H2" t="b">
        <v>1</v>
      </c>
      <c r="I2" t="b">
        <v>0</v>
      </c>
      <c r="K2" t="s">
        <v>25</v>
      </c>
      <c r="L2" t="s">
        <v>25</v>
      </c>
      <c r="N2" t="b">
        <v>1</v>
      </c>
    </row>
    <row r="3" spans="1:26" x14ac:dyDescent="0.25">
      <c r="A3" t="s">
        <v>22</v>
      </c>
      <c r="B3" t="s">
        <v>26</v>
      </c>
      <c r="C3" t="str">
        <f t="shared" ref="C3:C66" si="0">CONCATENATE(A3,"/",B3)</f>
        <v>FPD350_1/CH/FPD/TORBAR/Type</v>
      </c>
      <c r="D3" t="b">
        <f>VLOOKUP(C3,SelectionGroup!$C$2:$G$210,4,FALSE)</f>
        <v>1</v>
      </c>
      <c r="E3">
        <v>2</v>
      </c>
      <c r="F3" t="s">
        <v>27</v>
      </c>
      <c r="G3">
        <v>1</v>
      </c>
      <c r="H3" t="b">
        <v>1</v>
      </c>
      <c r="I3" t="b">
        <v>0</v>
      </c>
      <c r="K3" t="s">
        <v>28</v>
      </c>
      <c r="L3" t="s">
        <v>28</v>
      </c>
      <c r="N3" t="b">
        <v>1</v>
      </c>
    </row>
    <row r="4" spans="1:26" x14ac:dyDescent="0.25">
      <c r="A4" t="s">
        <v>22</v>
      </c>
      <c r="B4" t="s">
        <v>26</v>
      </c>
      <c r="C4" t="str">
        <f t="shared" si="0"/>
        <v>FPD350_1/CH/FPD/TORBAR/Type</v>
      </c>
      <c r="D4" t="b">
        <f>VLOOKUP(C4,SelectionGroup!$C$2:$G$210,4,FALSE)</f>
        <v>1</v>
      </c>
      <c r="E4">
        <v>2</v>
      </c>
      <c r="F4" t="s">
        <v>24</v>
      </c>
      <c r="G4">
        <v>1</v>
      </c>
      <c r="H4" t="b">
        <v>1</v>
      </c>
      <c r="I4" t="b">
        <v>0</v>
      </c>
      <c r="K4" t="s">
        <v>29</v>
      </c>
      <c r="L4" t="s">
        <v>29</v>
      </c>
      <c r="N4" t="b">
        <v>1</v>
      </c>
    </row>
    <row r="5" spans="1:26" x14ac:dyDescent="0.25">
      <c r="A5" t="s">
        <v>22</v>
      </c>
      <c r="B5" t="s">
        <v>26</v>
      </c>
      <c r="C5" t="str">
        <f t="shared" si="0"/>
        <v>FPD350_1/CH/FPD/TORBAR/Type</v>
      </c>
      <c r="D5" t="b">
        <f>VLOOKUP(C5,SelectionGroup!$C$2:$G$210,4,FALSE)</f>
        <v>1</v>
      </c>
      <c r="E5">
        <v>2</v>
      </c>
      <c r="F5" t="s">
        <v>30</v>
      </c>
      <c r="G5">
        <v>1</v>
      </c>
      <c r="H5" t="b">
        <v>1</v>
      </c>
      <c r="I5" t="b">
        <v>0</v>
      </c>
      <c r="K5" t="s">
        <v>31</v>
      </c>
      <c r="L5" t="s">
        <v>31</v>
      </c>
      <c r="N5" t="b">
        <v>1</v>
      </c>
    </row>
    <row r="6" spans="1:26" x14ac:dyDescent="0.25">
      <c r="A6" t="s">
        <v>22</v>
      </c>
      <c r="B6" t="s">
        <v>32</v>
      </c>
      <c r="C6" t="str">
        <f t="shared" si="0"/>
        <v>FPD350_1/CH/FPD/LINE/SIZE</v>
      </c>
      <c r="D6" t="b">
        <f>VLOOKUP(C6,SelectionGroup!$C$2:$G$210,4,FALSE)</f>
        <v>1</v>
      </c>
      <c r="E6">
        <v>3</v>
      </c>
      <c r="F6">
        <v>15</v>
      </c>
      <c r="G6">
        <v>1</v>
      </c>
      <c r="H6" t="b">
        <v>1</v>
      </c>
      <c r="I6" t="b">
        <v>0</v>
      </c>
      <c r="K6" t="s">
        <v>33</v>
      </c>
      <c r="L6" t="s">
        <v>33</v>
      </c>
      <c r="M6" t="s">
        <v>34</v>
      </c>
      <c r="N6" t="b">
        <v>1</v>
      </c>
    </row>
    <row r="7" spans="1:26" x14ac:dyDescent="0.25">
      <c r="A7" t="s">
        <v>22</v>
      </c>
      <c r="B7" t="s">
        <v>32</v>
      </c>
      <c r="C7" t="str">
        <f t="shared" si="0"/>
        <v>FPD350_1/CH/FPD/LINE/SIZE</v>
      </c>
      <c r="D7" t="b">
        <f>VLOOKUP(C7,SelectionGroup!$C$2:$G$210,4,FALSE)</f>
        <v>1</v>
      </c>
      <c r="E7">
        <v>3</v>
      </c>
      <c r="F7">
        <v>20</v>
      </c>
      <c r="G7">
        <v>2</v>
      </c>
      <c r="H7" t="b">
        <v>1</v>
      </c>
      <c r="I7" t="b">
        <v>0</v>
      </c>
      <c r="K7" t="s">
        <v>35</v>
      </c>
      <c r="L7" t="s">
        <v>35</v>
      </c>
      <c r="M7" t="s">
        <v>36</v>
      </c>
      <c r="N7" t="b">
        <v>1</v>
      </c>
    </row>
    <row r="8" spans="1:26" x14ac:dyDescent="0.25">
      <c r="A8" t="s">
        <v>22</v>
      </c>
      <c r="B8" t="s">
        <v>32</v>
      </c>
      <c r="C8" t="str">
        <f t="shared" si="0"/>
        <v>FPD350_1/CH/FPD/LINE/SIZE</v>
      </c>
      <c r="D8" t="b">
        <f>VLOOKUP(C8,SelectionGroup!$C$2:$G$210,4,FALSE)</f>
        <v>1</v>
      </c>
      <c r="E8">
        <v>3</v>
      </c>
      <c r="F8">
        <v>25</v>
      </c>
      <c r="G8">
        <v>3</v>
      </c>
      <c r="H8" t="b">
        <v>1</v>
      </c>
      <c r="I8" t="b">
        <v>0</v>
      </c>
      <c r="K8" t="s">
        <v>37</v>
      </c>
      <c r="L8" t="s">
        <v>37</v>
      </c>
      <c r="M8" t="s">
        <v>38</v>
      </c>
      <c r="N8" t="b">
        <v>1</v>
      </c>
    </row>
    <row r="9" spans="1:26" x14ac:dyDescent="0.25">
      <c r="A9" t="s">
        <v>22</v>
      </c>
      <c r="B9" t="s">
        <v>32</v>
      </c>
      <c r="C9" t="str">
        <f t="shared" si="0"/>
        <v>FPD350_1/CH/FPD/LINE/SIZE</v>
      </c>
      <c r="D9" t="b">
        <f>VLOOKUP(C9,SelectionGroup!$C$2:$G$210,4,FALSE)</f>
        <v>1</v>
      </c>
      <c r="E9">
        <v>3</v>
      </c>
      <c r="F9">
        <v>32</v>
      </c>
      <c r="G9">
        <v>4</v>
      </c>
      <c r="H9" t="b">
        <v>1</v>
      </c>
      <c r="I9" t="b">
        <v>0</v>
      </c>
      <c r="K9" t="s">
        <v>39</v>
      </c>
      <c r="L9" t="s">
        <v>39</v>
      </c>
      <c r="M9" t="s">
        <v>40</v>
      </c>
      <c r="N9" t="b">
        <v>1</v>
      </c>
    </row>
    <row r="10" spans="1:26" x14ac:dyDescent="0.25">
      <c r="A10" t="s">
        <v>22</v>
      </c>
      <c r="B10" t="s">
        <v>32</v>
      </c>
      <c r="C10" t="str">
        <f t="shared" si="0"/>
        <v>FPD350_1/CH/FPD/LINE/SIZE</v>
      </c>
      <c r="D10" t="b">
        <f>VLOOKUP(C10,SelectionGroup!$C$2:$G$210,4,FALSE)</f>
        <v>1</v>
      </c>
      <c r="E10">
        <v>3</v>
      </c>
      <c r="F10">
        <v>40</v>
      </c>
      <c r="G10">
        <v>5</v>
      </c>
      <c r="H10" t="b">
        <v>1</v>
      </c>
      <c r="I10" t="b">
        <v>0</v>
      </c>
      <c r="K10" t="s">
        <v>41</v>
      </c>
      <c r="L10" t="s">
        <v>41</v>
      </c>
      <c r="M10" t="s">
        <v>42</v>
      </c>
      <c r="N10" t="b">
        <v>1</v>
      </c>
    </row>
    <row r="11" spans="1:26" x14ac:dyDescent="0.25">
      <c r="A11" t="s">
        <v>22</v>
      </c>
      <c r="B11" t="s">
        <v>32</v>
      </c>
      <c r="C11" t="str">
        <f t="shared" si="0"/>
        <v>FPD350_1/CH/FPD/LINE/SIZE</v>
      </c>
      <c r="D11" t="b">
        <f>VLOOKUP(C11,SelectionGroup!$C$2:$G$210,4,FALSE)</f>
        <v>1</v>
      </c>
      <c r="E11">
        <v>3</v>
      </c>
      <c r="F11">
        <v>50</v>
      </c>
      <c r="G11">
        <v>6</v>
      </c>
      <c r="H11" t="b">
        <v>1</v>
      </c>
      <c r="I11" t="b">
        <v>0</v>
      </c>
      <c r="K11" t="s">
        <v>43</v>
      </c>
      <c r="L11" t="s">
        <v>43</v>
      </c>
      <c r="M11" t="s">
        <v>44</v>
      </c>
      <c r="N11" t="b">
        <v>1</v>
      </c>
    </row>
    <row r="12" spans="1:26" x14ac:dyDescent="0.25">
      <c r="A12" t="s">
        <v>22</v>
      </c>
      <c r="B12" t="s">
        <v>32</v>
      </c>
      <c r="C12" t="str">
        <f t="shared" si="0"/>
        <v>FPD350_1/CH/FPD/LINE/SIZE</v>
      </c>
      <c r="D12" t="b">
        <f>VLOOKUP(C12,SelectionGroup!$C$2:$G$210,4,FALSE)</f>
        <v>1</v>
      </c>
      <c r="E12">
        <v>3</v>
      </c>
      <c r="F12">
        <v>999</v>
      </c>
      <c r="G12">
        <v>7</v>
      </c>
      <c r="H12" t="b">
        <v>1</v>
      </c>
      <c r="I12" t="b">
        <v>0</v>
      </c>
      <c r="K12" t="s">
        <v>45</v>
      </c>
      <c r="L12" t="s">
        <v>45</v>
      </c>
      <c r="M12" t="s">
        <v>46</v>
      </c>
      <c r="N12" t="b">
        <v>1</v>
      </c>
    </row>
    <row r="13" spans="1:26" x14ac:dyDescent="0.25">
      <c r="A13" t="s">
        <v>22</v>
      </c>
      <c r="B13" t="s">
        <v>47</v>
      </c>
      <c r="C13" t="str">
        <f t="shared" si="0"/>
        <v>FPD350_1/CH/FPD/ELEM/MAT</v>
      </c>
      <c r="D13" t="b">
        <f>VLOOKUP(C13,SelectionGroup!$C$2:$G$210,4,FALSE)</f>
        <v>1</v>
      </c>
      <c r="E13">
        <v>4</v>
      </c>
      <c r="F13" t="s">
        <v>48</v>
      </c>
      <c r="G13">
        <v>1</v>
      </c>
      <c r="H13" t="b">
        <v>1</v>
      </c>
      <c r="I13" t="b">
        <v>0</v>
      </c>
      <c r="K13" t="s">
        <v>49</v>
      </c>
      <c r="L13" t="s">
        <v>49</v>
      </c>
      <c r="N13" t="b">
        <v>1</v>
      </c>
    </row>
    <row r="14" spans="1:26" x14ac:dyDescent="0.25">
      <c r="A14" t="s">
        <v>22</v>
      </c>
      <c r="B14" t="s">
        <v>47</v>
      </c>
      <c r="C14" t="str">
        <f t="shared" si="0"/>
        <v>FPD350_1/CH/FPD/ELEM/MAT</v>
      </c>
      <c r="D14" t="b">
        <f>VLOOKUP(C14,SelectionGroup!$C$2:$G$210,4,FALSE)</f>
        <v>1</v>
      </c>
      <c r="E14">
        <v>4</v>
      </c>
      <c r="F14" t="s">
        <v>50</v>
      </c>
      <c r="G14">
        <v>2</v>
      </c>
      <c r="H14" t="b">
        <v>1</v>
      </c>
      <c r="I14" t="b">
        <v>0</v>
      </c>
      <c r="K14" t="s">
        <v>51</v>
      </c>
      <c r="L14" t="s">
        <v>51</v>
      </c>
    </row>
    <row r="15" spans="1:26" x14ac:dyDescent="0.25">
      <c r="A15" t="s">
        <v>22</v>
      </c>
      <c r="B15" t="s">
        <v>47</v>
      </c>
      <c r="C15" t="str">
        <f t="shared" si="0"/>
        <v>FPD350_1/CH/FPD/ELEM/MAT</v>
      </c>
      <c r="D15" t="b">
        <f>VLOOKUP(C15,SelectionGroup!$C$2:$G$210,4,FALSE)</f>
        <v>1</v>
      </c>
      <c r="E15">
        <v>4</v>
      </c>
      <c r="F15" t="s">
        <v>52</v>
      </c>
      <c r="G15">
        <v>3</v>
      </c>
      <c r="H15" t="b">
        <v>1</v>
      </c>
      <c r="I15" t="b">
        <v>0</v>
      </c>
      <c r="K15" t="s">
        <v>53</v>
      </c>
      <c r="L15" t="s">
        <v>53</v>
      </c>
    </row>
    <row r="16" spans="1:26" x14ac:dyDescent="0.25">
      <c r="A16" t="s">
        <v>22</v>
      </c>
      <c r="B16" t="s">
        <v>47</v>
      </c>
      <c r="C16" t="str">
        <f t="shared" si="0"/>
        <v>FPD350_1/CH/FPD/ELEM/MAT</v>
      </c>
      <c r="D16" t="b">
        <f>VLOOKUP(C16,SelectionGroup!$C$2:$G$210,4,FALSE)</f>
        <v>1</v>
      </c>
      <c r="E16">
        <v>4</v>
      </c>
      <c r="F16" t="s">
        <v>54</v>
      </c>
      <c r="G16">
        <v>4</v>
      </c>
      <c r="H16" t="b">
        <v>1</v>
      </c>
      <c r="I16" t="b">
        <v>0</v>
      </c>
      <c r="K16" t="s">
        <v>55</v>
      </c>
      <c r="L16" t="s">
        <v>55</v>
      </c>
    </row>
    <row r="17" spans="1:14" x14ac:dyDescent="0.25">
      <c r="A17" t="s">
        <v>22</v>
      </c>
      <c r="B17" t="s">
        <v>47</v>
      </c>
      <c r="C17" t="str">
        <f t="shared" si="0"/>
        <v>FPD350_1/CH/FPD/ELEM/MAT</v>
      </c>
      <c r="D17" t="b">
        <f>VLOOKUP(C17,SelectionGroup!$C$2:$G$210,4,FALSE)</f>
        <v>1</v>
      </c>
      <c r="E17">
        <v>4</v>
      </c>
      <c r="F17" t="s">
        <v>56</v>
      </c>
      <c r="G17">
        <v>5</v>
      </c>
      <c r="H17" t="b">
        <v>1</v>
      </c>
      <c r="I17" t="b">
        <v>0</v>
      </c>
      <c r="K17" t="s">
        <v>57</v>
      </c>
      <c r="L17" t="s">
        <v>57</v>
      </c>
    </row>
    <row r="18" spans="1:14" x14ac:dyDescent="0.25">
      <c r="A18" t="s">
        <v>22</v>
      </c>
      <c r="B18" t="s">
        <v>47</v>
      </c>
      <c r="C18" t="str">
        <f t="shared" si="0"/>
        <v>FPD350_1/CH/FPD/ELEM/MAT</v>
      </c>
      <c r="D18" t="b">
        <f>VLOOKUP(C18,SelectionGroup!$C$2:$G$210,4,FALSE)</f>
        <v>1</v>
      </c>
      <c r="E18">
        <v>4</v>
      </c>
      <c r="F18" t="s">
        <v>58</v>
      </c>
      <c r="G18">
        <v>6</v>
      </c>
      <c r="H18" t="b">
        <v>1</v>
      </c>
      <c r="I18" t="b">
        <v>0</v>
      </c>
      <c r="K18" t="s">
        <v>59</v>
      </c>
      <c r="L18" t="s">
        <v>59</v>
      </c>
    </row>
    <row r="19" spans="1:14" x14ac:dyDescent="0.25">
      <c r="A19" t="s">
        <v>22</v>
      </c>
      <c r="B19" t="s">
        <v>47</v>
      </c>
      <c r="C19" t="str">
        <f t="shared" si="0"/>
        <v>FPD350_1/CH/FPD/ELEM/MAT</v>
      </c>
      <c r="D19" t="b">
        <f>VLOOKUP(C19,SelectionGroup!$C$2:$G$210,4,FALSE)</f>
        <v>1</v>
      </c>
      <c r="E19">
        <v>4</v>
      </c>
      <c r="F19" t="s">
        <v>60</v>
      </c>
      <c r="G19">
        <v>7</v>
      </c>
      <c r="H19" t="b">
        <v>1</v>
      </c>
      <c r="I19" t="b">
        <v>0</v>
      </c>
      <c r="K19" t="s">
        <v>61</v>
      </c>
      <c r="L19" t="s">
        <v>61</v>
      </c>
    </row>
    <row r="20" spans="1:14" x14ac:dyDescent="0.25">
      <c r="A20" t="s">
        <v>22</v>
      </c>
      <c r="B20" t="s">
        <v>47</v>
      </c>
      <c r="C20" t="str">
        <f t="shared" si="0"/>
        <v>FPD350_1/CH/FPD/ELEM/MAT</v>
      </c>
      <c r="D20" t="b">
        <f>VLOOKUP(C20,SelectionGroup!$C$2:$G$210,4,FALSE)</f>
        <v>1</v>
      </c>
      <c r="E20">
        <v>4</v>
      </c>
      <c r="F20" t="s">
        <v>62</v>
      </c>
      <c r="G20">
        <v>8</v>
      </c>
      <c r="H20" t="b">
        <v>1</v>
      </c>
      <c r="I20" t="b">
        <v>0</v>
      </c>
      <c r="K20" t="s">
        <v>63</v>
      </c>
      <c r="L20" t="s">
        <v>63</v>
      </c>
    </row>
    <row r="21" spans="1:14" x14ac:dyDescent="0.25">
      <c r="A21" t="s">
        <v>22</v>
      </c>
      <c r="B21" t="s">
        <v>47</v>
      </c>
      <c r="C21" t="str">
        <f t="shared" si="0"/>
        <v>FPD350_1/CH/FPD/ELEM/MAT</v>
      </c>
      <c r="D21" t="b">
        <f>VLOOKUP(C21,SelectionGroup!$C$2:$G$210,4,FALSE)</f>
        <v>1</v>
      </c>
      <c r="E21">
        <v>4</v>
      </c>
      <c r="F21" t="s">
        <v>64</v>
      </c>
      <c r="G21">
        <v>9</v>
      </c>
      <c r="H21" t="b">
        <v>1</v>
      </c>
      <c r="I21" t="b">
        <v>0</v>
      </c>
      <c r="K21" t="s">
        <v>65</v>
      </c>
      <c r="L21" t="s">
        <v>65</v>
      </c>
    </row>
    <row r="22" spans="1:14" x14ac:dyDescent="0.25">
      <c r="A22" t="s">
        <v>22</v>
      </c>
      <c r="B22" t="s">
        <v>47</v>
      </c>
      <c r="C22" t="str">
        <f t="shared" si="0"/>
        <v>FPD350_1/CH/FPD/ELEM/MAT</v>
      </c>
      <c r="D22" t="b">
        <f>VLOOKUP(C22,SelectionGroup!$C$2:$G$210,4,FALSE)</f>
        <v>1</v>
      </c>
      <c r="E22">
        <v>4</v>
      </c>
      <c r="F22" t="s">
        <v>66</v>
      </c>
      <c r="G22">
        <v>10</v>
      </c>
      <c r="H22" t="b">
        <v>1</v>
      </c>
      <c r="I22" t="b">
        <v>0</v>
      </c>
      <c r="K22" t="s">
        <v>67</v>
      </c>
      <c r="L22" t="s">
        <v>67</v>
      </c>
    </row>
    <row r="23" spans="1:14" x14ac:dyDescent="0.25">
      <c r="A23" t="s">
        <v>22</v>
      </c>
      <c r="B23" t="s">
        <v>47</v>
      </c>
      <c r="C23" t="str">
        <f t="shared" si="0"/>
        <v>FPD350_1/CH/FPD/ELEM/MAT</v>
      </c>
      <c r="D23" t="b">
        <f>VLOOKUP(C23,SelectionGroup!$C$2:$G$210,4,FALSE)</f>
        <v>1</v>
      </c>
      <c r="E23">
        <v>4</v>
      </c>
      <c r="F23" t="s">
        <v>68</v>
      </c>
      <c r="G23">
        <v>11</v>
      </c>
      <c r="H23" t="b">
        <v>1</v>
      </c>
      <c r="I23" t="b">
        <v>0</v>
      </c>
      <c r="K23" t="s">
        <v>69</v>
      </c>
      <c r="L23" t="s">
        <v>69</v>
      </c>
    </row>
    <row r="24" spans="1:14" x14ac:dyDescent="0.25">
      <c r="A24" t="s">
        <v>22</v>
      </c>
      <c r="B24" t="s">
        <v>47</v>
      </c>
      <c r="C24" t="str">
        <f t="shared" si="0"/>
        <v>FPD350_1/CH/FPD/ELEM/MAT</v>
      </c>
      <c r="D24" t="b">
        <f>VLOOKUP(C24,SelectionGroup!$C$2:$G$210,4,FALSE)</f>
        <v>1</v>
      </c>
      <c r="E24">
        <v>4</v>
      </c>
      <c r="F24" t="s">
        <v>70</v>
      </c>
      <c r="G24">
        <v>12</v>
      </c>
      <c r="H24" t="b">
        <v>1</v>
      </c>
      <c r="I24" t="b">
        <v>0</v>
      </c>
      <c r="K24" t="s">
        <v>71</v>
      </c>
      <c r="L24" t="s">
        <v>71</v>
      </c>
    </row>
    <row r="25" spans="1:14" x14ac:dyDescent="0.25">
      <c r="A25" t="s">
        <v>22</v>
      </c>
      <c r="B25" t="s">
        <v>47</v>
      </c>
      <c r="C25" t="str">
        <f t="shared" si="0"/>
        <v>FPD350_1/CH/FPD/ELEM/MAT</v>
      </c>
      <c r="D25" t="b">
        <f>VLOOKUP(C25,SelectionGroup!$C$2:$G$210,4,FALSE)</f>
        <v>1</v>
      </c>
      <c r="E25">
        <v>4</v>
      </c>
      <c r="F25" t="s">
        <v>72</v>
      </c>
      <c r="G25">
        <v>13</v>
      </c>
      <c r="H25" t="b">
        <v>1</v>
      </c>
      <c r="I25" t="b">
        <v>0</v>
      </c>
      <c r="K25" t="s">
        <v>73</v>
      </c>
      <c r="L25" t="s">
        <v>73</v>
      </c>
    </row>
    <row r="26" spans="1:14" x14ac:dyDescent="0.25">
      <c r="A26" t="s">
        <v>22</v>
      </c>
      <c r="B26" t="s">
        <v>47</v>
      </c>
      <c r="C26" t="str">
        <f t="shared" si="0"/>
        <v>FPD350_1/CH/FPD/ELEM/MAT</v>
      </c>
      <c r="D26" t="b">
        <f>VLOOKUP(C26,SelectionGroup!$C$2:$G$210,4,FALSE)</f>
        <v>1</v>
      </c>
      <c r="E26">
        <v>4</v>
      </c>
      <c r="F26" t="s">
        <v>74</v>
      </c>
      <c r="G26">
        <v>14</v>
      </c>
      <c r="H26" t="b">
        <v>1</v>
      </c>
      <c r="I26" t="b">
        <v>0</v>
      </c>
      <c r="K26" t="s">
        <v>75</v>
      </c>
      <c r="L26" t="s">
        <v>75</v>
      </c>
    </row>
    <row r="27" spans="1:14" x14ac:dyDescent="0.25">
      <c r="A27" t="s">
        <v>22</v>
      </c>
      <c r="B27" t="s">
        <v>47</v>
      </c>
      <c r="C27" t="str">
        <f t="shared" si="0"/>
        <v>FPD350_1/CH/FPD/ELEM/MAT</v>
      </c>
      <c r="D27" t="b">
        <f>VLOOKUP(C27,SelectionGroup!$C$2:$G$210,4,FALSE)</f>
        <v>1</v>
      </c>
      <c r="E27">
        <v>4</v>
      </c>
      <c r="F27" t="s">
        <v>76</v>
      </c>
      <c r="G27">
        <v>15</v>
      </c>
      <c r="H27" t="b">
        <v>1</v>
      </c>
      <c r="I27" t="b">
        <v>0</v>
      </c>
      <c r="K27" t="s">
        <v>77</v>
      </c>
      <c r="L27" t="s">
        <v>77</v>
      </c>
    </row>
    <row r="28" spans="1:14" x14ac:dyDescent="0.25">
      <c r="A28" t="s">
        <v>22</v>
      </c>
      <c r="B28" t="s">
        <v>47</v>
      </c>
      <c r="C28" t="str">
        <f t="shared" si="0"/>
        <v>FPD350_1/CH/FPD/ELEM/MAT</v>
      </c>
      <c r="D28" t="b">
        <f>VLOOKUP(C28,SelectionGroup!$C$2:$G$210,4,FALSE)</f>
        <v>1</v>
      </c>
      <c r="E28">
        <v>4</v>
      </c>
      <c r="F28" t="s">
        <v>78</v>
      </c>
      <c r="G28">
        <v>16</v>
      </c>
      <c r="H28" t="b">
        <v>1</v>
      </c>
      <c r="I28" t="b">
        <v>0</v>
      </c>
      <c r="K28" t="s">
        <v>79</v>
      </c>
      <c r="L28" t="s">
        <v>79</v>
      </c>
    </row>
    <row r="29" spans="1:14" x14ac:dyDescent="0.25">
      <c r="A29" t="s">
        <v>22</v>
      </c>
      <c r="B29" t="s">
        <v>47</v>
      </c>
      <c r="C29" t="str">
        <f t="shared" si="0"/>
        <v>FPD350_1/CH/FPD/ELEM/MAT</v>
      </c>
      <c r="D29" t="b">
        <f>VLOOKUP(C29,SelectionGroup!$C$2:$G$210,4,FALSE)</f>
        <v>1</v>
      </c>
      <c r="E29">
        <v>4</v>
      </c>
      <c r="F29" t="s">
        <v>80</v>
      </c>
      <c r="G29">
        <v>17</v>
      </c>
      <c r="H29" t="b">
        <v>1</v>
      </c>
      <c r="I29" t="b">
        <v>0</v>
      </c>
      <c r="K29" t="s">
        <v>81</v>
      </c>
      <c r="L29" t="s">
        <v>81</v>
      </c>
    </row>
    <row r="30" spans="1:14" x14ac:dyDescent="0.25">
      <c r="A30" t="s">
        <v>22</v>
      </c>
      <c r="B30" t="s">
        <v>47</v>
      </c>
      <c r="C30" t="str">
        <f t="shared" si="0"/>
        <v>FPD350_1/CH/FPD/ELEM/MAT</v>
      </c>
      <c r="D30" t="b">
        <f>VLOOKUP(C30,SelectionGroup!$C$2:$G$210,4,FALSE)</f>
        <v>1</v>
      </c>
      <c r="E30">
        <v>4</v>
      </c>
      <c r="F30" t="s">
        <v>82</v>
      </c>
      <c r="G30">
        <v>18</v>
      </c>
      <c r="H30" t="b">
        <v>1</v>
      </c>
      <c r="I30" t="b">
        <v>0</v>
      </c>
      <c r="K30" t="s">
        <v>45</v>
      </c>
      <c r="L30" t="s">
        <v>45</v>
      </c>
      <c r="M30" t="s">
        <v>46</v>
      </c>
    </row>
    <row r="31" spans="1:14" x14ac:dyDescent="0.25">
      <c r="A31" t="s">
        <v>22</v>
      </c>
      <c r="B31" t="s">
        <v>83</v>
      </c>
      <c r="C31" t="str">
        <f t="shared" si="0"/>
        <v>FPD350_1/CH/FPD/NONELEM/MAT</v>
      </c>
      <c r="D31" t="b">
        <f>VLOOKUP(C31,SelectionGroup!$C$2:$G$210,4,FALSE)</f>
        <v>1</v>
      </c>
      <c r="E31">
        <v>5</v>
      </c>
      <c r="F31" t="s">
        <v>48</v>
      </c>
      <c r="G31">
        <v>1</v>
      </c>
      <c r="H31" t="b">
        <v>1</v>
      </c>
      <c r="I31" t="b">
        <v>0</v>
      </c>
      <c r="K31" t="s">
        <v>49</v>
      </c>
      <c r="L31" t="s">
        <v>49</v>
      </c>
      <c r="N31" t="b">
        <v>1</v>
      </c>
    </row>
    <row r="32" spans="1:14" x14ac:dyDescent="0.25">
      <c r="A32" t="s">
        <v>22</v>
      </c>
      <c r="B32" t="s">
        <v>83</v>
      </c>
      <c r="C32" t="str">
        <f t="shared" si="0"/>
        <v>FPD350_1/CH/FPD/NONELEM/MAT</v>
      </c>
      <c r="D32" t="b">
        <f>VLOOKUP(C32,SelectionGroup!$C$2:$G$210,4,FALSE)</f>
        <v>1</v>
      </c>
      <c r="E32">
        <v>5</v>
      </c>
      <c r="F32" t="s">
        <v>50</v>
      </c>
      <c r="G32">
        <v>2</v>
      </c>
      <c r="H32" t="b">
        <v>1</v>
      </c>
      <c r="I32" t="b">
        <v>0</v>
      </c>
      <c r="K32" t="s">
        <v>51</v>
      </c>
      <c r="L32" t="s">
        <v>51</v>
      </c>
    </row>
    <row r="33" spans="1:13" x14ac:dyDescent="0.25">
      <c r="A33" t="s">
        <v>22</v>
      </c>
      <c r="B33" t="s">
        <v>83</v>
      </c>
      <c r="C33" t="str">
        <f t="shared" si="0"/>
        <v>FPD350_1/CH/FPD/NONELEM/MAT</v>
      </c>
      <c r="D33" t="b">
        <f>VLOOKUP(C33,SelectionGroup!$C$2:$G$210,4,FALSE)</f>
        <v>1</v>
      </c>
      <c r="E33">
        <v>5</v>
      </c>
      <c r="F33" t="s">
        <v>52</v>
      </c>
      <c r="G33">
        <v>3</v>
      </c>
      <c r="H33" t="b">
        <v>1</v>
      </c>
      <c r="I33" t="b">
        <v>0</v>
      </c>
      <c r="K33" t="s">
        <v>53</v>
      </c>
      <c r="L33" t="s">
        <v>53</v>
      </c>
    </row>
    <row r="34" spans="1:13" x14ac:dyDescent="0.25">
      <c r="A34" t="s">
        <v>22</v>
      </c>
      <c r="B34" t="s">
        <v>83</v>
      </c>
      <c r="C34" t="str">
        <f t="shared" si="0"/>
        <v>FPD350_1/CH/FPD/NONELEM/MAT</v>
      </c>
      <c r="D34" t="b">
        <f>VLOOKUP(C34,SelectionGroup!$C$2:$G$210,4,FALSE)</f>
        <v>1</v>
      </c>
      <c r="E34">
        <v>5</v>
      </c>
      <c r="F34" t="s">
        <v>54</v>
      </c>
      <c r="G34">
        <v>4</v>
      </c>
      <c r="H34" t="b">
        <v>1</v>
      </c>
      <c r="I34" t="b">
        <v>0</v>
      </c>
      <c r="K34" t="s">
        <v>55</v>
      </c>
      <c r="L34" t="s">
        <v>55</v>
      </c>
    </row>
    <row r="35" spans="1:13" x14ac:dyDescent="0.25">
      <c r="A35" t="s">
        <v>22</v>
      </c>
      <c r="B35" t="s">
        <v>83</v>
      </c>
      <c r="C35" t="str">
        <f t="shared" si="0"/>
        <v>FPD350_1/CH/FPD/NONELEM/MAT</v>
      </c>
      <c r="D35" t="b">
        <f>VLOOKUP(C35,SelectionGroup!$C$2:$G$210,4,FALSE)</f>
        <v>1</v>
      </c>
      <c r="E35">
        <v>5</v>
      </c>
      <c r="F35" t="s">
        <v>56</v>
      </c>
      <c r="G35">
        <v>5</v>
      </c>
      <c r="H35" t="b">
        <v>1</v>
      </c>
      <c r="I35" t="b">
        <v>0</v>
      </c>
      <c r="K35" t="s">
        <v>57</v>
      </c>
      <c r="L35" t="s">
        <v>57</v>
      </c>
    </row>
    <row r="36" spans="1:13" x14ac:dyDescent="0.25">
      <c r="A36" t="s">
        <v>22</v>
      </c>
      <c r="B36" t="s">
        <v>83</v>
      </c>
      <c r="C36" t="str">
        <f t="shared" si="0"/>
        <v>FPD350_1/CH/FPD/NONELEM/MAT</v>
      </c>
      <c r="D36" t="b">
        <f>VLOOKUP(C36,SelectionGroup!$C$2:$G$210,4,FALSE)</f>
        <v>1</v>
      </c>
      <c r="E36">
        <v>5</v>
      </c>
      <c r="F36" t="s">
        <v>58</v>
      </c>
      <c r="G36">
        <v>6</v>
      </c>
      <c r="H36" t="b">
        <v>1</v>
      </c>
      <c r="I36" t="b">
        <v>0</v>
      </c>
      <c r="K36" t="s">
        <v>59</v>
      </c>
      <c r="L36" t="s">
        <v>59</v>
      </c>
    </row>
    <row r="37" spans="1:13" x14ac:dyDescent="0.25">
      <c r="A37" t="s">
        <v>22</v>
      </c>
      <c r="B37" t="s">
        <v>83</v>
      </c>
      <c r="C37" t="str">
        <f t="shared" si="0"/>
        <v>FPD350_1/CH/FPD/NONELEM/MAT</v>
      </c>
      <c r="D37" t="b">
        <f>VLOOKUP(C37,SelectionGroup!$C$2:$G$210,4,FALSE)</f>
        <v>1</v>
      </c>
      <c r="E37">
        <v>5</v>
      </c>
      <c r="F37" t="s">
        <v>60</v>
      </c>
      <c r="G37">
        <v>7</v>
      </c>
      <c r="H37" t="b">
        <v>1</v>
      </c>
      <c r="I37" t="b">
        <v>0</v>
      </c>
      <c r="K37" t="s">
        <v>61</v>
      </c>
      <c r="L37" t="s">
        <v>61</v>
      </c>
    </row>
    <row r="38" spans="1:13" x14ac:dyDescent="0.25">
      <c r="A38" t="s">
        <v>22</v>
      </c>
      <c r="B38" t="s">
        <v>83</v>
      </c>
      <c r="C38" t="str">
        <f t="shared" si="0"/>
        <v>FPD350_1/CH/FPD/NONELEM/MAT</v>
      </c>
      <c r="D38" t="b">
        <f>VLOOKUP(C38,SelectionGroup!$C$2:$G$210,4,FALSE)</f>
        <v>1</v>
      </c>
      <c r="E38">
        <v>5</v>
      </c>
      <c r="F38" t="s">
        <v>62</v>
      </c>
      <c r="G38">
        <v>8</v>
      </c>
      <c r="H38" t="b">
        <v>1</v>
      </c>
      <c r="I38" t="b">
        <v>0</v>
      </c>
      <c r="K38" t="s">
        <v>63</v>
      </c>
      <c r="L38" t="s">
        <v>63</v>
      </c>
    </row>
    <row r="39" spans="1:13" x14ac:dyDescent="0.25">
      <c r="A39" t="s">
        <v>22</v>
      </c>
      <c r="B39" t="s">
        <v>83</v>
      </c>
      <c r="C39" t="str">
        <f t="shared" si="0"/>
        <v>FPD350_1/CH/FPD/NONELEM/MAT</v>
      </c>
      <c r="D39" t="b">
        <f>VLOOKUP(C39,SelectionGroup!$C$2:$G$210,4,FALSE)</f>
        <v>1</v>
      </c>
      <c r="E39">
        <v>5</v>
      </c>
      <c r="F39" t="s">
        <v>64</v>
      </c>
      <c r="G39">
        <v>9</v>
      </c>
      <c r="H39" t="b">
        <v>1</v>
      </c>
      <c r="I39" t="b">
        <v>0</v>
      </c>
      <c r="K39" t="s">
        <v>65</v>
      </c>
      <c r="L39" t="s">
        <v>65</v>
      </c>
    </row>
    <row r="40" spans="1:13" x14ac:dyDescent="0.25">
      <c r="A40" t="s">
        <v>22</v>
      </c>
      <c r="B40" t="s">
        <v>83</v>
      </c>
      <c r="C40" t="str">
        <f t="shared" si="0"/>
        <v>FPD350_1/CH/FPD/NONELEM/MAT</v>
      </c>
      <c r="D40" t="b">
        <f>VLOOKUP(C40,SelectionGroup!$C$2:$G$210,4,FALSE)</f>
        <v>1</v>
      </c>
      <c r="E40">
        <v>5</v>
      </c>
      <c r="F40" t="s">
        <v>66</v>
      </c>
      <c r="G40">
        <v>10</v>
      </c>
      <c r="H40" t="b">
        <v>1</v>
      </c>
      <c r="I40" t="b">
        <v>0</v>
      </c>
      <c r="K40" t="s">
        <v>67</v>
      </c>
      <c r="L40" t="s">
        <v>67</v>
      </c>
    </row>
    <row r="41" spans="1:13" x14ac:dyDescent="0.25">
      <c r="A41" t="s">
        <v>22</v>
      </c>
      <c r="B41" t="s">
        <v>83</v>
      </c>
      <c r="C41" t="str">
        <f t="shared" si="0"/>
        <v>FPD350_1/CH/FPD/NONELEM/MAT</v>
      </c>
      <c r="D41" t="b">
        <f>VLOOKUP(C41,SelectionGroup!$C$2:$G$210,4,FALSE)</f>
        <v>1</v>
      </c>
      <c r="E41">
        <v>5</v>
      </c>
      <c r="F41" t="s">
        <v>68</v>
      </c>
      <c r="G41">
        <v>11</v>
      </c>
      <c r="H41" t="b">
        <v>1</v>
      </c>
      <c r="I41" t="b">
        <v>0</v>
      </c>
      <c r="K41" t="s">
        <v>69</v>
      </c>
      <c r="L41" t="s">
        <v>69</v>
      </c>
    </row>
    <row r="42" spans="1:13" x14ac:dyDescent="0.25">
      <c r="A42" t="s">
        <v>22</v>
      </c>
      <c r="B42" t="s">
        <v>83</v>
      </c>
      <c r="C42" t="str">
        <f t="shared" si="0"/>
        <v>FPD350_1/CH/FPD/NONELEM/MAT</v>
      </c>
      <c r="D42" t="b">
        <f>VLOOKUP(C42,SelectionGroup!$C$2:$G$210,4,FALSE)</f>
        <v>1</v>
      </c>
      <c r="E42">
        <v>5</v>
      </c>
      <c r="F42" t="s">
        <v>70</v>
      </c>
      <c r="G42">
        <v>12</v>
      </c>
      <c r="H42" t="b">
        <v>1</v>
      </c>
      <c r="I42" t="b">
        <v>0</v>
      </c>
      <c r="K42" t="s">
        <v>71</v>
      </c>
      <c r="L42" t="s">
        <v>71</v>
      </c>
    </row>
    <row r="43" spans="1:13" x14ac:dyDescent="0.25">
      <c r="A43" t="s">
        <v>22</v>
      </c>
      <c r="B43" t="s">
        <v>83</v>
      </c>
      <c r="C43" t="str">
        <f t="shared" si="0"/>
        <v>FPD350_1/CH/FPD/NONELEM/MAT</v>
      </c>
      <c r="D43" t="b">
        <f>VLOOKUP(C43,SelectionGroup!$C$2:$G$210,4,FALSE)</f>
        <v>1</v>
      </c>
      <c r="E43">
        <v>5</v>
      </c>
      <c r="F43" t="s">
        <v>72</v>
      </c>
      <c r="G43">
        <v>13</v>
      </c>
      <c r="H43" t="b">
        <v>1</v>
      </c>
      <c r="I43" t="b">
        <v>0</v>
      </c>
      <c r="K43" t="s">
        <v>73</v>
      </c>
      <c r="L43" t="s">
        <v>73</v>
      </c>
    </row>
    <row r="44" spans="1:13" x14ac:dyDescent="0.25">
      <c r="A44" t="s">
        <v>22</v>
      </c>
      <c r="B44" t="s">
        <v>83</v>
      </c>
      <c r="C44" t="str">
        <f t="shared" si="0"/>
        <v>FPD350_1/CH/FPD/NONELEM/MAT</v>
      </c>
      <c r="D44" t="b">
        <f>VLOOKUP(C44,SelectionGroup!$C$2:$G$210,4,FALSE)</f>
        <v>1</v>
      </c>
      <c r="E44">
        <v>5</v>
      </c>
      <c r="F44" t="s">
        <v>74</v>
      </c>
      <c r="G44">
        <v>14</v>
      </c>
      <c r="H44" t="b">
        <v>1</v>
      </c>
      <c r="I44" t="b">
        <v>0</v>
      </c>
      <c r="K44" t="s">
        <v>75</v>
      </c>
      <c r="L44" t="s">
        <v>75</v>
      </c>
    </row>
    <row r="45" spans="1:13" x14ac:dyDescent="0.25">
      <c r="A45" t="s">
        <v>22</v>
      </c>
      <c r="B45" t="s">
        <v>83</v>
      </c>
      <c r="C45" t="str">
        <f t="shared" si="0"/>
        <v>FPD350_1/CH/FPD/NONELEM/MAT</v>
      </c>
      <c r="D45" t="b">
        <f>VLOOKUP(C45,SelectionGroup!$C$2:$G$210,4,FALSE)</f>
        <v>1</v>
      </c>
      <c r="E45">
        <v>5</v>
      </c>
      <c r="F45" t="s">
        <v>76</v>
      </c>
      <c r="G45">
        <v>15</v>
      </c>
      <c r="H45" t="b">
        <v>1</v>
      </c>
      <c r="I45" t="b">
        <v>0</v>
      </c>
      <c r="K45" t="s">
        <v>77</v>
      </c>
      <c r="L45" t="s">
        <v>77</v>
      </c>
    </row>
    <row r="46" spans="1:13" x14ac:dyDescent="0.25">
      <c r="A46" t="s">
        <v>22</v>
      </c>
      <c r="B46" t="s">
        <v>83</v>
      </c>
      <c r="C46" t="str">
        <f t="shared" si="0"/>
        <v>FPD350_1/CH/FPD/NONELEM/MAT</v>
      </c>
      <c r="D46" t="b">
        <f>VLOOKUP(C46,SelectionGroup!$C$2:$G$210,4,FALSE)</f>
        <v>1</v>
      </c>
      <c r="E46">
        <v>5</v>
      </c>
      <c r="F46" t="s">
        <v>78</v>
      </c>
      <c r="G46">
        <v>16</v>
      </c>
      <c r="H46" t="b">
        <v>1</v>
      </c>
      <c r="I46" t="b">
        <v>0</v>
      </c>
      <c r="K46" t="s">
        <v>79</v>
      </c>
      <c r="L46" t="s">
        <v>79</v>
      </c>
    </row>
    <row r="47" spans="1:13" x14ac:dyDescent="0.25">
      <c r="A47" t="s">
        <v>22</v>
      </c>
      <c r="B47" t="s">
        <v>83</v>
      </c>
      <c r="C47" t="str">
        <f t="shared" si="0"/>
        <v>FPD350_1/CH/FPD/NONELEM/MAT</v>
      </c>
      <c r="D47" t="b">
        <f>VLOOKUP(C47,SelectionGroup!$C$2:$G$210,4,FALSE)</f>
        <v>1</v>
      </c>
      <c r="E47">
        <v>5</v>
      </c>
      <c r="F47" t="s">
        <v>80</v>
      </c>
      <c r="G47">
        <v>17</v>
      </c>
      <c r="H47" t="b">
        <v>1</v>
      </c>
      <c r="I47" t="b">
        <v>0</v>
      </c>
      <c r="K47" t="s">
        <v>81</v>
      </c>
      <c r="L47" t="s">
        <v>81</v>
      </c>
    </row>
    <row r="48" spans="1:13" x14ac:dyDescent="0.25">
      <c r="A48" t="s">
        <v>22</v>
      </c>
      <c r="B48" t="s">
        <v>83</v>
      </c>
      <c r="C48" t="str">
        <f t="shared" si="0"/>
        <v>FPD350_1/CH/FPD/NONELEM/MAT</v>
      </c>
      <c r="D48" t="b">
        <f>VLOOKUP(C48,SelectionGroup!$C$2:$G$210,4,FALSE)</f>
        <v>1</v>
      </c>
      <c r="E48">
        <v>5</v>
      </c>
      <c r="F48" t="s">
        <v>82</v>
      </c>
      <c r="G48">
        <v>18</v>
      </c>
      <c r="H48" t="b">
        <v>1</v>
      </c>
      <c r="I48" t="b">
        <v>0</v>
      </c>
      <c r="K48" t="s">
        <v>45</v>
      </c>
      <c r="L48" t="s">
        <v>45</v>
      </c>
      <c r="M48" t="s">
        <v>46</v>
      </c>
    </row>
    <row r="49" spans="1:14" x14ac:dyDescent="0.25">
      <c r="A49" t="s">
        <v>22</v>
      </c>
      <c r="B49" t="s">
        <v>84</v>
      </c>
      <c r="C49" t="str">
        <f t="shared" si="0"/>
        <v>FPD350_1/CH/FPD/MOUNTING</v>
      </c>
      <c r="D49" t="b">
        <f>VLOOKUP(C49,SelectionGroup!$C$2:$G$210,4,FALSE)</f>
        <v>1</v>
      </c>
      <c r="E49">
        <v>6</v>
      </c>
      <c r="F49" t="s">
        <v>85</v>
      </c>
      <c r="G49">
        <v>1</v>
      </c>
      <c r="H49" t="b">
        <v>1</v>
      </c>
      <c r="I49" t="b">
        <v>0</v>
      </c>
      <c r="K49" t="s">
        <v>86</v>
      </c>
      <c r="L49" t="s">
        <v>86</v>
      </c>
      <c r="N49" t="b">
        <v>1</v>
      </c>
    </row>
    <row r="50" spans="1:14" x14ac:dyDescent="0.25">
      <c r="A50" t="s">
        <v>22</v>
      </c>
      <c r="B50" t="s">
        <v>87</v>
      </c>
      <c r="C50" t="str">
        <f t="shared" si="0"/>
        <v>FPD350_1/CH/FPD/END/CONN/TYPE</v>
      </c>
      <c r="D50" t="b">
        <f>VLOOKUP(C50,SelectionGroup!$C$2:$G$210,4,FALSE)</f>
        <v>1</v>
      </c>
      <c r="E50">
        <v>7</v>
      </c>
      <c r="F50" t="s">
        <v>88</v>
      </c>
      <c r="G50">
        <v>1</v>
      </c>
      <c r="H50" t="b">
        <v>1</v>
      </c>
      <c r="I50" t="b">
        <v>0</v>
      </c>
      <c r="J50" t="s">
        <v>89</v>
      </c>
      <c r="K50" t="s">
        <v>90</v>
      </c>
      <c r="L50" t="s">
        <v>90</v>
      </c>
      <c r="N50" t="b">
        <v>1</v>
      </c>
    </row>
    <row r="51" spans="1:14" x14ac:dyDescent="0.25">
      <c r="A51" t="s">
        <v>22</v>
      </c>
      <c r="B51" t="s">
        <v>87</v>
      </c>
      <c r="C51" t="str">
        <f t="shared" si="0"/>
        <v>FPD350_1/CH/FPD/END/CONN/TYPE</v>
      </c>
      <c r="D51" t="b">
        <f>VLOOKUP(C51,SelectionGroup!$C$2:$G$210,4,FALSE)</f>
        <v>1</v>
      </c>
      <c r="E51">
        <v>7</v>
      </c>
      <c r="F51" t="s">
        <v>24</v>
      </c>
      <c r="G51">
        <v>2</v>
      </c>
      <c r="H51" t="b">
        <v>1</v>
      </c>
      <c r="I51" t="b">
        <v>0</v>
      </c>
      <c r="J51" t="s">
        <v>91</v>
      </c>
      <c r="K51" t="s">
        <v>92</v>
      </c>
      <c r="L51" t="s">
        <v>92</v>
      </c>
      <c r="N51" t="b">
        <v>1</v>
      </c>
    </row>
    <row r="52" spans="1:14" x14ac:dyDescent="0.25">
      <c r="A52" t="s">
        <v>22</v>
      </c>
      <c r="B52" t="s">
        <v>87</v>
      </c>
      <c r="C52" t="str">
        <f t="shared" si="0"/>
        <v>FPD350_1/CH/FPD/END/CONN/TYPE</v>
      </c>
      <c r="D52" t="b">
        <f>VLOOKUP(C52,SelectionGroup!$C$2:$G$210,4,FALSE)</f>
        <v>1</v>
      </c>
      <c r="E52">
        <v>7</v>
      </c>
      <c r="F52" t="s">
        <v>93</v>
      </c>
      <c r="G52">
        <v>3</v>
      </c>
      <c r="H52" t="b">
        <v>1</v>
      </c>
      <c r="I52" t="b">
        <v>0</v>
      </c>
      <c r="J52" t="s">
        <v>91</v>
      </c>
      <c r="K52" t="s">
        <v>94</v>
      </c>
      <c r="L52" t="s">
        <v>94</v>
      </c>
      <c r="N52" t="b">
        <v>1</v>
      </c>
    </row>
    <row r="53" spans="1:14" x14ac:dyDescent="0.25">
      <c r="A53" t="s">
        <v>22</v>
      </c>
      <c r="B53" t="s">
        <v>87</v>
      </c>
      <c r="C53" t="str">
        <f t="shared" si="0"/>
        <v>FPD350_1/CH/FPD/END/CONN/TYPE</v>
      </c>
      <c r="D53" t="b">
        <f>VLOOKUP(C53,SelectionGroup!$C$2:$G$210,4,FALSE)</f>
        <v>1</v>
      </c>
      <c r="E53">
        <v>7</v>
      </c>
      <c r="F53" t="s">
        <v>95</v>
      </c>
      <c r="G53">
        <v>4</v>
      </c>
      <c r="H53" t="b">
        <v>1</v>
      </c>
      <c r="I53" t="b">
        <v>0</v>
      </c>
      <c r="J53" t="s">
        <v>96</v>
      </c>
      <c r="K53" t="s">
        <v>97</v>
      </c>
      <c r="L53" t="s">
        <v>97</v>
      </c>
      <c r="N53" t="b">
        <v>1</v>
      </c>
    </row>
    <row r="54" spans="1:14" x14ac:dyDescent="0.25">
      <c r="A54" t="s">
        <v>22</v>
      </c>
      <c r="B54" t="s">
        <v>87</v>
      </c>
      <c r="C54" t="str">
        <f t="shared" si="0"/>
        <v>FPD350_1/CH/FPD/END/CONN/TYPE</v>
      </c>
      <c r="D54" t="b">
        <f>VLOOKUP(C54,SelectionGroup!$C$2:$G$210,4,FALSE)</f>
        <v>1</v>
      </c>
      <c r="E54">
        <v>7</v>
      </c>
      <c r="F54" t="s">
        <v>98</v>
      </c>
      <c r="G54">
        <v>5</v>
      </c>
      <c r="H54" t="b">
        <v>1</v>
      </c>
      <c r="I54" t="b">
        <v>0</v>
      </c>
      <c r="J54" t="s">
        <v>99</v>
      </c>
      <c r="K54" t="s">
        <v>100</v>
      </c>
      <c r="L54" t="s">
        <v>100</v>
      </c>
      <c r="N54" t="b">
        <v>1</v>
      </c>
    </row>
    <row r="55" spans="1:14" x14ac:dyDescent="0.25">
      <c r="A55" t="s">
        <v>22</v>
      </c>
      <c r="B55" t="s">
        <v>87</v>
      </c>
      <c r="C55" t="str">
        <f t="shared" si="0"/>
        <v>FPD350_1/CH/FPD/END/CONN/TYPE</v>
      </c>
      <c r="D55" t="b">
        <f>VLOOKUP(C55,SelectionGroup!$C$2:$G$210,4,FALSE)</f>
        <v>1</v>
      </c>
      <c r="E55">
        <v>7</v>
      </c>
      <c r="F55" t="s">
        <v>101</v>
      </c>
      <c r="G55">
        <v>6</v>
      </c>
      <c r="H55" t="b">
        <v>1</v>
      </c>
      <c r="I55" t="b">
        <v>0</v>
      </c>
      <c r="J55" t="s">
        <v>102</v>
      </c>
      <c r="K55" t="s">
        <v>103</v>
      </c>
      <c r="L55" t="s">
        <v>103</v>
      </c>
      <c r="N55" t="b">
        <v>1</v>
      </c>
    </row>
    <row r="56" spans="1:14" x14ac:dyDescent="0.25">
      <c r="A56" t="s">
        <v>22</v>
      </c>
      <c r="B56" t="s">
        <v>87</v>
      </c>
      <c r="C56" t="str">
        <f t="shared" si="0"/>
        <v>FPD350_1/CH/FPD/END/CONN/TYPE</v>
      </c>
      <c r="D56" t="b">
        <f>VLOOKUP(C56,SelectionGroup!$C$2:$G$210,4,FALSE)</f>
        <v>1</v>
      </c>
      <c r="E56">
        <v>7</v>
      </c>
      <c r="F56" t="s">
        <v>104</v>
      </c>
      <c r="G56">
        <v>7</v>
      </c>
      <c r="H56" t="b">
        <v>1</v>
      </c>
      <c r="I56" t="b">
        <v>0</v>
      </c>
      <c r="J56" t="s">
        <v>105</v>
      </c>
      <c r="K56" t="s">
        <v>106</v>
      </c>
      <c r="L56" t="s">
        <v>106</v>
      </c>
      <c r="N56" t="b">
        <v>1</v>
      </c>
    </row>
    <row r="57" spans="1:14" x14ac:dyDescent="0.25">
      <c r="A57" t="s">
        <v>22</v>
      </c>
      <c r="B57" t="s">
        <v>87</v>
      </c>
      <c r="C57" t="str">
        <f t="shared" si="0"/>
        <v>FPD350_1/CH/FPD/END/CONN/TYPE</v>
      </c>
      <c r="D57" t="b">
        <f>VLOOKUP(C57,SelectionGroup!$C$2:$G$210,4,FALSE)</f>
        <v>1</v>
      </c>
      <c r="E57">
        <v>7</v>
      </c>
      <c r="F57" t="s">
        <v>107</v>
      </c>
      <c r="G57">
        <v>8</v>
      </c>
      <c r="H57" t="b">
        <v>1</v>
      </c>
      <c r="I57" t="b">
        <v>0</v>
      </c>
      <c r="J57" t="s">
        <v>108</v>
      </c>
      <c r="K57" t="s">
        <v>109</v>
      </c>
      <c r="L57" t="s">
        <v>109</v>
      </c>
      <c r="N57" t="b">
        <v>1</v>
      </c>
    </row>
    <row r="58" spans="1:14" x14ac:dyDescent="0.25">
      <c r="A58" t="s">
        <v>22</v>
      </c>
      <c r="B58" t="s">
        <v>87</v>
      </c>
      <c r="C58" t="str">
        <f t="shared" si="0"/>
        <v>FPD350_1/CH/FPD/END/CONN/TYPE</v>
      </c>
      <c r="D58" t="b">
        <f>VLOOKUP(C58,SelectionGroup!$C$2:$G$210,4,FALSE)</f>
        <v>1</v>
      </c>
      <c r="E58">
        <v>7</v>
      </c>
      <c r="F58" t="s">
        <v>110</v>
      </c>
      <c r="G58">
        <v>9</v>
      </c>
      <c r="H58" t="b">
        <v>1</v>
      </c>
      <c r="I58" t="b">
        <v>0</v>
      </c>
      <c r="J58" t="s">
        <v>111</v>
      </c>
      <c r="K58" t="s">
        <v>112</v>
      </c>
      <c r="L58" t="s">
        <v>112</v>
      </c>
      <c r="N58" t="b">
        <v>1</v>
      </c>
    </row>
    <row r="59" spans="1:14" x14ac:dyDescent="0.25">
      <c r="A59" t="s">
        <v>22</v>
      </c>
      <c r="B59" t="s">
        <v>87</v>
      </c>
      <c r="C59" t="str">
        <f t="shared" si="0"/>
        <v>FPD350_1/CH/FPD/END/CONN/TYPE</v>
      </c>
      <c r="D59" t="b">
        <f>VLOOKUP(C59,SelectionGroup!$C$2:$G$210,4,FALSE)</f>
        <v>1</v>
      </c>
      <c r="E59">
        <v>7</v>
      </c>
      <c r="F59" t="s">
        <v>30</v>
      </c>
      <c r="G59">
        <v>10</v>
      </c>
      <c r="H59" t="b">
        <v>1</v>
      </c>
      <c r="I59" t="b">
        <v>0</v>
      </c>
      <c r="J59" t="s">
        <v>96</v>
      </c>
      <c r="K59" t="s">
        <v>113</v>
      </c>
      <c r="L59" t="s">
        <v>113</v>
      </c>
    </row>
    <row r="60" spans="1:14" x14ac:dyDescent="0.25">
      <c r="A60" t="s">
        <v>22</v>
      </c>
      <c r="B60" t="s">
        <v>87</v>
      </c>
      <c r="C60" t="str">
        <f t="shared" si="0"/>
        <v>FPD350_1/CH/FPD/END/CONN/TYPE</v>
      </c>
      <c r="D60" t="b">
        <f>VLOOKUP(C60,SelectionGroup!$C$2:$G$210,4,FALSE)</f>
        <v>1</v>
      </c>
      <c r="E60">
        <v>7</v>
      </c>
      <c r="F60" t="s">
        <v>114</v>
      </c>
      <c r="G60">
        <v>11</v>
      </c>
      <c r="H60" t="b">
        <v>1</v>
      </c>
      <c r="I60" t="b">
        <v>0</v>
      </c>
      <c r="J60" t="s">
        <v>99</v>
      </c>
      <c r="K60" t="s">
        <v>115</v>
      </c>
      <c r="L60" t="s">
        <v>115</v>
      </c>
    </row>
    <row r="61" spans="1:14" x14ac:dyDescent="0.25">
      <c r="A61" t="s">
        <v>22</v>
      </c>
      <c r="B61" t="s">
        <v>87</v>
      </c>
      <c r="C61" t="str">
        <f t="shared" si="0"/>
        <v>FPD350_1/CH/FPD/END/CONN/TYPE</v>
      </c>
      <c r="D61" t="b">
        <f>VLOOKUP(C61,SelectionGroup!$C$2:$G$210,4,FALSE)</f>
        <v>1</v>
      </c>
      <c r="E61">
        <v>7</v>
      </c>
      <c r="F61" t="s">
        <v>116</v>
      </c>
      <c r="G61">
        <v>12</v>
      </c>
      <c r="H61" t="b">
        <v>1</v>
      </c>
      <c r="I61" t="b">
        <v>0</v>
      </c>
      <c r="J61" t="s">
        <v>102</v>
      </c>
      <c r="K61" t="s">
        <v>117</v>
      </c>
      <c r="L61" t="s">
        <v>117</v>
      </c>
    </row>
    <row r="62" spans="1:14" x14ac:dyDescent="0.25">
      <c r="A62" t="s">
        <v>22</v>
      </c>
      <c r="B62" t="s">
        <v>87</v>
      </c>
      <c r="C62" t="str">
        <f t="shared" si="0"/>
        <v>FPD350_1/CH/FPD/END/CONN/TYPE</v>
      </c>
      <c r="D62" t="b">
        <f>VLOOKUP(C62,SelectionGroup!$C$2:$G$210,4,FALSE)</f>
        <v>1</v>
      </c>
      <c r="E62">
        <v>7</v>
      </c>
      <c r="F62" t="s">
        <v>118</v>
      </c>
      <c r="G62">
        <v>13</v>
      </c>
      <c r="H62" t="b">
        <v>1</v>
      </c>
      <c r="I62" t="b">
        <v>0</v>
      </c>
      <c r="J62" t="s">
        <v>105</v>
      </c>
      <c r="K62" t="s">
        <v>119</v>
      </c>
      <c r="L62" t="s">
        <v>119</v>
      </c>
    </row>
    <row r="63" spans="1:14" x14ac:dyDescent="0.25">
      <c r="A63" t="s">
        <v>22</v>
      </c>
      <c r="B63" t="s">
        <v>87</v>
      </c>
      <c r="C63" t="str">
        <f t="shared" si="0"/>
        <v>FPD350_1/CH/FPD/END/CONN/TYPE</v>
      </c>
      <c r="D63" t="b">
        <f>VLOOKUP(C63,SelectionGroup!$C$2:$G$210,4,FALSE)</f>
        <v>1</v>
      </c>
      <c r="E63">
        <v>7</v>
      </c>
      <c r="F63" t="s">
        <v>120</v>
      </c>
      <c r="G63">
        <v>14</v>
      </c>
      <c r="H63" t="b">
        <v>1</v>
      </c>
      <c r="I63" t="b">
        <v>0</v>
      </c>
      <c r="J63" t="s">
        <v>108</v>
      </c>
      <c r="K63" t="s">
        <v>121</v>
      </c>
      <c r="L63" t="s">
        <v>121</v>
      </c>
    </row>
    <row r="64" spans="1:14" x14ac:dyDescent="0.25">
      <c r="A64" t="s">
        <v>22</v>
      </c>
      <c r="B64" t="s">
        <v>87</v>
      </c>
      <c r="C64" t="str">
        <f t="shared" si="0"/>
        <v>FPD350_1/CH/FPD/END/CONN/TYPE</v>
      </c>
      <c r="D64" t="b">
        <f>VLOOKUP(C64,SelectionGroup!$C$2:$G$210,4,FALSE)</f>
        <v>1</v>
      </c>
      <c r="E64">
        <v>7</v>
      </c>
      <c r="F64" t="s">
        <v>122</v>
      </c>
      <c r="G64">
        <v>15</v>
      </c>
      <c r="H64" t="b">
        <v>1</v>
      </c>
      <c r="I64" t="b">
        <v>0</v>
      </c>
      <c r="J64" t="s">
        <v>111</v>
      </c>
      <c r="K64" t="s">
        <v>123</v>
      </c>
      <c r="L64" t="s">
        <v>123</v>
      </c>
    </row>
    <row r="65" spans="1:14" x14ac:dyDescent="0.25">
      <c r="A65" t="s">
        <v>22</v>
      </c>
      <c r="B65" t="s">
        <v>87</v>
      </c>
      <c r="C65" t="str">
        <f t="shared" si="0"/>
        <v>FPD350_1/CH/FPD/END/CONN/TYPE</v>
      </c>
      <c r="D65" t="b">
        <f>VLOOKUP(C65,SelectionGroup!$C$2:$G$210,4,FALSE)</f>
        <v>1</v>
      </c>
      <c r="E65">
        <v>7</v>
      </c>
      <c r="F65" t="s">
        <v>124</v>
      </c>
      <c r="G65">
        <v>16</v>
      </c>
      <c r="H65" t="b">
        <v>1</v>
      </c>
      <c r="I65" t="b">
        <v>0</v>
      </c>
      <c r="J65" t="s">
        <v>125</v>
      </c>
      <c r="K65" t="s">
        <v>126</v>
      </c>
      <c r="L65" t="s">
        <v>126</v>
      </c>
    </row>
    <row r="66" spans="1:14" x14ac:dyDescent="0.25">
      <c r="A66" t="s">
        <v>22</v>
      </c>
      <c r="B66" t="s">
        <v>87</v>
      </c>
      <c r="C66" t="str">
        <f t="shared" si="0"/>
        <v>FPD350_1/CH/FPD/END/CONN/TYPE</v>
      </c>
      <c r="D66" t="b">
        <f>VLOOKUP(C66,SelectionGroup!$C$2:$G$210,4,FALSE)</f>
        <v>1</v>
      </c>
      <c r="E66">
        <v>7</v>
      </c>
      <c r="F66" t="s">
        <v>127</v>
      </c>
      <c r="G66">
        <v>17</v>
      </c>
      <c r="H66" t="b">
        <v>1</v>
      </c>
      <c r="I66" t="b">
        <v>0</v>
      </c>
      <c r="J66" t="s">
        <v>128</v>
      </c>
      <c r="K66" t="s">
        <v>129</v>
      </c>
      <c r="L66" t="s">
        <v>129</v>
      </c>
    </row>
    <row r="67" spans="1:14" x14ac:dyDescent="0.25">
      <c r="A67" t="s">
        <v>22</v>
      </c>
      <c r="B67" t="s">
        <v>87</v>
      </c>
      <c r="C67" t="str">
        <f t="shared" ref="C67:C130" si="1">CONCATENATE(A67,"/",B67)</f>
        <v>FPD350_1/CH/FPD/END/CONN/TYPE</v>
      </c>
      <c r="D67" t="b">
        <f>VLOOKUP(C67,SelectionGroup!$C$2:$G$210,4,FALSE)</f>
        <v>1</v>
      </c>
      <c r="E67">
        <v>7</v>
      </c>
      <c r="F67" t="s">
        <v>130</v>
      </c>
      <c r="G67">
        <v>18</v>
      </c>
      <c r="H67" t="b">
        <v>1</v>
      </c>
      <c r="I67" t="b">
        <v>0</v>
      </c>
      <c r="J67" t="s">
        <v>131</v>
      </c>
      <c r="K67" t="s">
        <v>132</v>
      </c>
      <c r="L67" t="s">
        <v>132</v>
      </c>
    </row>
    <row r="68" spans="1:14" x14ac:dyDescent="0.25">
      <c r="A68" t="s">
        <v>22</v>
      </c>
      <c r="B68" t="s">
        <v>87</v>
      </c>
      <c r="C68" t="str">
        <f t="shared" si="1"/>
        <v>FPD350_1/CH/FPD/END/CONN/TYPE</v>
      </c>
      <c r="D68" t="b">
        <f>VLOOKUP(C68,SelectionGroup!$C$2:$G$210,4,FALSE)</f>
        <v>1</v>
      </c>
      <c r="E68">
        <v>7</v>
      </c>
      <c r="F68" t="s">
        <v>82</v>
      </c>
      <c r="G68">
        <v>19</v>
      </c>
      <c r="H68" t="b">
        <v>1</v>
      </c>
      <c r="I68" t="b">
        <v>0</v>
      </c>
      <c r="K68" t="s">
        <v>45</v>
      </c>
      <c r="L68" t="s">
        <v>45</v>
      </c>
      <c r="M68" t="s">
        <v>46</v>
      </c>
    </row>
    <row r="69" spans="1:14" x14ac:dyDescent="0.25">
      <c r="A69" t="s">
        <v>22</v>
      </c>
      <c r="B69" t="s">
        <v>133</v>
      </c>
      <c r="C69" t="str">
        <f t="shared" si="1"/>
        <v>FPD350_1/CH/FPD/END/CONN/RAT</v>
      </c>
      <c r="D69" t="b">
        <f>VLOOKUP(C69,SelectionGroup!$C$2:$G$210,4,FALSE)</f>
        <v>1</v>
      </c>
      <c r="E69">
        <v>8</v>
      </c>
      <c r="F69" t="s">
        <v>85</v>
      </c>
      <c r="G69">
        <v>1</v>
      </c>
      <c r="H69" t="b">
        <v>1</v>
      </c>
      <c r="I69" t="b">
        <v>0</v>
      </c>
      <c r="J69" t="s">
        <v>134</v>
      </c>
      <c r="K69" t="s">
        <v>135</v>
      </c>
      <c r="L69" t="s">
        <v>135</v>
      </c>
      <c r="N69" t="b">
        <v>1</v>
      </c>
    </row>
    <row r="70" spans="1:14" x14ac:dyDescent="0.25">
      <c r="A70" t="s">
        <v>22</v>
      </c>
      <c r="B70" t="s">
        <v>133</v>
      </c>
      <c r="C70" t="str">
        <f t="shared" si="1"/>
        <v>FPD350_1/CH/FPD/END/CONN/RAT</v>
      </c>
      <c r="D70" t="b">
        <f>VLOOKUP(C70,SelectionGroup!$C$2:$G$210,4,FALSE)</f>
        <v>1</v>
      </c>
      <c r="E70">
        <v>8</v>
      </c>
      <c r="F70" t="s">
        <v>136</v>
      </c>
      <c r="G70">
        <v>2</v>
      </c>
      <c r="H70" t="b">
        <v>1</v>
      </c>
      <c r="I70" t="b">
        <v>0</v>
      </c>
      <c r="J70" t="s">
        <v>137</v>
      </c>
      <c r="K70" t="s">
        <v>138</v>
      </c>
      <c r="L70" t="s">
        <v>138</v>
      </c>
      <c r="N70" t="b">
        <v>1</v>
      </c>
    </row>
    <row r="71" spans="1:14" x14ac:dyDescent="0.25">
      <c r="A71" t="s">
        <v>22</v>
      </c>
      <c r="B71" t="s">
        <v>133</v>
      </c>
      <c r="C71" t="str">
        <f t="shared" si="1"/>
        <v>FPD350_1/CH/FPD/END/CONN/RAT</v>
      </c>
      <c r="D71" t="b">
        <f>VLOOKUP(C71,SelectionGroup!$C$2:$G$210,4,FALSE)</f>
        <v>1</v>
      </c>
      <c r="E71">
        <v>8</v>
      </c>
      <c r="F71" t="s">
        <v>139</v>
      </c>
      <c r="G71">
        <v>3</v>
      </c>
      <c r="H71" t="b">
        <v>1</v>
      </c>
      <c r="I71" t="b">
        <v>0</v>
      </c>
      <c r="J71" t="s">
        <v>137</v>
      </c>
      <c r="K71" t="s">
        <v>140</v>
      </c>
      <c r="L71" t="s">
        <v>140</v>
      </c>
      <c r="N71" t="b">
        <v>1</v>
      </c>
    </row>
    <row r="72" spans="1:14" x14ac:dyDescent="0.25">
      <c r="A72" t="s">
        <v>22</v>
      </c>
      <c r="B72" t="s">
        <v>133</v>
      </c>
      <c r="C72" t="str">
        <f t="shared" si="1"/>
        <v>FPD350_1/CH/FPD/END/CONN/RAT</v>
      </c>
      <c r="D72" t="b">
        <f>VLOOKUP(C72,SelectionGroup!$C$2:$G$210,4,FALSE)</f>
        <v>1</v>
      </c>
      <c r="E72">
        <v>8</v>
      </c>
      <c r="F72" t="s">
        <v>141</v>
      </c>
      <c r="G72">
        <v>4</v>
      </c>
      <c r="H72" t="b">
        <v>1</v>
      </c>
      <c r="I72" t="b">
        <v>0</v>
      </c>
      <c r="J72" t="s">
        <v>137</v>
      </c>
      <c r="K72" t="s">
        <v>142</v>
      </c>
      <c r="L72" t="s">
        <v>142</v>
      </c>
    </row>
    <row r="73" spans="1:14" x14ac:dyDescent="0.25">
      <c r="A73" t="s">
        <v>22</v>
      </c>
      <c r="B73" t="s">
        <v>133</v>
      </c>
      <c r="C73" t="str">
        <f t="shared" si="1"/>
        <v>FPD350_1/CH/FPD/END/CONN/RAT</v>
      </c>
      <c r="D73" t="b">
        <f>VLOOKUP(C73,SelectionGroup!$C$2:$G$210,4,FALSE)</f>
        <v>1</v>
      </c>
      <c r="E73">
        <v>8</v>
      </c>
      <c r="F73" t="s">
        <v>143</v>
      </c>
      <c r="G73">
        <v>5</v>
      </c>
      <c r="H73" t="b">
        <v>1</v>
      </c>
      <c r="I73" t="b">
        <v>0</v>
      </c>
      <c r="J73" t="s">
        <v>137</v>
      </c>
      <c r="K73" t="s">
        <v>144</v>
      </c>
      <c r="L73" t="s">
        <v>144</v>
      </c>
    </row>
    <row r="74" spans="1:14" x14ac:dyDescent="0.25">
      <c r="A74" t="s">
        <v>22</v>
      </c>
      <c r="B74" t="s">
        <v>133</v>
      </c>
      <c r="C74" t="str">
        <f t="shared" si="1"/>
        <v>FPD350_1/CH/FPD/END/CONN/RAT</v>
      </c>
      <c r="D74" t="b">
        <f>VLOOKUP(C74,SelectionGroup!$C$2:$G$210,4,FALSE)</f>
        <v>1</v>
      </c>
      <c r="E74">
        <v>8</v>
      </c>
      <c r="F74" t="s">
        <v>145</v>
      </c>
      <c r="G74">
        <v>6</v>
      </c>
      <c r="H74" t="b">
        <v>1</v>
      </c>
      <c r="I74" t="b">
        <v>0</v>
      </c>
      <c r="J74" t="s">
        <v>146</v>
      </c>
      <c r="K74" t="s">
        <v>147</v>
      </c>
      <c r="L74" t="s">
        <v>147</v>
      </c>
    </row>
    <row r="75" spans="1:14" x14ac:dyDescent="0.25">
      <c r="A75" t="s">
        <v>22</v>
      </c>
      <c r="B75" t="s">
        <v>133</v>
      </c>
      <c r="C75" t="str">
        <f t="shared" si="1"/>
        <v>FPD350_1/CH/FPD/END/CONN/RAT</v>
      </c>
      <c r="D75" t="b">
        <f>VLOOKUP(C75,SelectionGroup!$C$2:$G$210,4,FALSE)</f>
        <v>1</v>
      </c>
      <c r="E75">
        <v>8</v>
      </c>
      <c r="F75" t="s">
        <v>68</v>
      </c>
      <c r="G75">
        <v>7</v>
      </c>
      <c r="H75" t="b">
        <v>1</v>
      </c>
      <c r="I75" t="b">
        <v>0</v>
      </c>
      <c r="J75" t="s">
        <v>146</v>
      </c>
      <c r="K75" t="s">
        <v>148</v>
      </c>
      <c r="L75" t="s">
        <v>148</v>
      </c>
    </row>
    <row r="76" spans="1:14" x14ac:dyDescent="0.25">
      <c r="A76" t="s">
        <v>22</v>
      </c>
      <c r="B76" t="s">
        <v>133</v>
      </c>
      <c r="C76" t="str">
        <f t="shared" si="1"/>
        <v>FPD350_1/CH/FPD/END/CONN/RAT</v>
      </c>
      <c r="D76" t="b">
        <f>VLOOKUP(C76,SelectionGroup!$C$2:$G$210,4,FALSE)</f>
        <v>1</v>
      </c>
      <c r="E76">
        <v>8</v>
      </c>
      <c r="F76" t="s">
        <v>70</v>
      </c>
      <c r="G76">
        <v>8</v>
      </c>
      <c r="H76" t="b">
        <v>1</v>
      </c>
      <c r="I76" t="b">
        <v>0</v>
      </c>
      <c r="J76" t="s">
        <v>146</v>
      </c>
      <c r="K76" t="s">
        <v>149</v>
      </c>
      <c r="L76" t="s">
        <v>149</v>
      </c>
      <c r="N76" t="b">
        <v>1</v>
      </c>
    </row>
    <row r="77" spans="1:14" x14ac:dyDescent="0.25">
      <c r="A77" t="s">
        <v>22</v>
      </c>
      <c r="B77" t="s">
        <v>133</v>
      </c>
      <c r="C77" t="str">
        <f t="shared" si="1"/>
        <v>FPD350_1/CH/FPD/END/CONN/RAT</v>
      </c>
      <c r="D77" t="b">
        <f>VLOOKUP(C77,SelectionGroup!$C$2:$G$210,4,FALSE)</f>
        <v>1</v>
      </c>
      <c r="E77">
        <v>8</v>
      </c>
      <c r="F77" t="s">
        <v>72</v>
      </c>
      <c r="G77">
        <v>9</v>
      </c>
      <c r="H77" t="b">
        <v>1</v>
      </c>
      <c r="I77" t="b">
        <v>0</v>
      </c>
      <c r="J77" t="s">
        <v>146</v>
      </c>
      <c r="K77" t="s">
        <v>150</v>
      </c>
      <c r="L77" t="s">
        <v>150</v>
      </c>
      <c r="N77" t="b">
        <v>1</v>
      </c>
    </row>
    <row r="78" spans="1:14" x14ac:dyDescent="0.25">
      <c r="A78" t="s">
        <v>22</v>
      </c>
      <c r="B78" t="s">
        <v>133</v>
      </c>
      <c r="C78" t="str">
        <f t="shared" si="1"/>
        <v>FPD350_1/CH/FPD/END/CONN/RAT</v>
      </c>
      <c r="D78" t="b">
        <f>VLOOKUP(C78,SelectionGroup!$C$2:$G$210,4,FALSE)</f>
        <v>1</v>
      </c>
      <c r="E78">
        <v>8</v>
      </c>
      <c r="F78" t="s">
        <v>151</v>
      </c>
      <c r="G78">
        <v>10</v>
      </c>
      <c r="H78" t="b">
        <v>1</v>
      </c>
      <c r="I78" t="b">
        <v>0</v>
      </c>
      <c r="J78" t="s">
        <v>146</v>
      </c>
      <c r="K78" t="s">
        <v>152</v>
      </c>
      <c r="L78" t="s">
        <v>152</v>
      </c>
      <c r="N78" t="b">
        <v>1</v>
      </c>
    </row>
    <row r="79" spans="1:14" x14ac:dyDescent="0.25">
      <c r="A79" t="s">
        <v>22</v>
      </c>
      <c r="B79" t="s">
        <v>133</v>
      </c>
      <c r="C79" t="str">
        <f t="shared" si="1"/>
        <v>FPD350_1/CH/FPD/END/CONN/RAT</v>
      </c>
      <c r="D79" t="b">
        <f>VLOOKUP(C79,SelectionGroup!$C$2:$G$210,4,FALSE)</f>
        <v>1</v>
      </c>
      <c r="E79">
        <v>8</v>
      </c>
      <c r="F79" t="s">
        <v>153</v>
      </c>
      <c r="G79">
        <v>11</v>
      </c>
      <c r="H79" t="b">
        <v>1</v>
      </c>
      <c r="I79" t="b">
        <v>0</v>
      </c>
      <c r="J79" t="s">
        <v>146</v>
      </c>
      <c r="K79" t="s">
        <v>154</v>
      </c>
      <c r="L79" t="s">
        <v>154</v>
      </c>
    </row>
    <row r="80" spans="1:14" x14ac:dyDescent="0.25">
      <c r="A80" t="s">
        <v>22</v>
      </c>
      <c r="B80" t="s">
        <v>133</v>
      </c>
      <c r="C80" t="str">
        <f t="shared" si="1"/>
        <v>FPD350_1/CH/FPD/END/CONN/RAT</v>
      </c>
      <c r="D80" t="b">
        <f>VLOOKUP(C80,SelectionGroup!$C$2:$G$210,4,FALSE)</f>
        <v>1</v>
      </c>
      <c r="E80">
        <v>8</v>
      </c>
      <c r="F80" t="s">
        <v>155</v>
      </c>
      <c r="G80">
        <v>12</v>
      </c>
      <c r="H80" t="b">
        <v>1</v>
      </c>
      <c r="I80" t="b">
        <v>0</v>
      </c>
      <c r="J80" t="s">
        <v>146</v>
      </c>
      <c r="K80" t="s">
        <v>156</v>
      </c>
      <c r="L80" t="s">
        <v>156</v>
      </c>
    </row>
    <row r="81" spans="1:14" x14ac:dyDescent="0.25">
      <c r="A81" t="s">
        <v>22</v>
      </c>
      <c r="B81" t="s">
        <v>133</v>
      </c>
      <c r="C81" t="str">
        <f t="shared" si="1"/>
        <v>FPD350_1/CH/FPD/END/CONN/RAT</v>
      </c>
      <c r="D81" t="b">
        <f>VLOOKUP(C81,SelectionGroup!$C$2:$G$210,4,FALSE)</f>
        <v>1</v>
      </c>
      <c r="E81">
        <v>8</v>
      </c>
      <c r="F81" t="s">
        <v>157</v>
      </c>
      <c r="G81">
        <v>13</v>
      </c>
      <c r="H81" t="b">
        <v>1</v>
      </c>
      <c r="I81" t="b">
        <v>0</v>
      </c>
      <c r="J81" t="s">
        <v>146</v>
      </c>
      <c r="K81" t="s">
        <v>158</v>
      </c>
      <c r="L81" t="s">
        <v>158</v>
      </c>
    </row>
    <row r="82" spans="1:14" x14ac:dyDescent="0.25">
      <c r="A82" t="s">
        <v>22</v>
      </c>
      <c r="B82" t="s">
        <v>133</v>
      </c>
      <c r="C82" t="str">
        <f t="shared" si="1"/>
        <v>FPD350_1/CH/FPD/END/CONN/RAT</v>
      </c>
      <c r="D82" t="b">
        <f>VLOOKUP(C82,SelectionGroup!$C$2:$G$210,4,FALSE)</f>
        <v>1</v>
      </c>
      <c r="E82">
        <v>8</v>
      </c>
      <c r="F82" t="s">
        <v>82</v>
      </c>
      <c r="G82">
        <v>14</v>
      </c>
      <c r="H82" t="b">
        <v>1</v>
      </c>
      <c r="I82" t="b">
        <v>0</v>
      </c>
      <c r="K82" t="s">
        <v>45</v>
      </c>
      <c r="L82" t="s">
        <v>45</v>
      </c>
      <c r="M82" t="s">
        <v>46</v>
      </c>
    </row>
    <row r="83" spans="1:14" x14ac:dyDescent="0.25">
      <c r="A83" t="s">
        <v>22</v>
      </c>
      <c r="B83" t="s">
        <v>159</v>
      </c>
      <c r="C83" t="str">
        <f t="shared" si="1"/>
        <v>FPD350_1/CH/FPD/TAPPING/TYPE</v>
      </c>
      <c r="D83" t="b">
        <f>VLOOKUP(C83,SelectionGroup!$C$2:$G$210,4,FALSE)</f>
        <v>1</v>
      </c>
      <c r="E83">
        <v>9</v>
      </c>
      <c r="F83" t="s">
        <v>24</v>
      </c>
      <c r="G83">
        <v>1</v>
      </c>
      <c r="H83" t="b">
        <v>1</v>
      </c>
      <c r="I83" t="b">
        <v>0</v>
      </c>
      <c r="K83" t="s">
        <v>160</v>
      </c>
      <c r="L83" t="s">
        <v>160</v>
      </c>
      <c r="N83" t="b">
        <v>1</v>
      </c>
    </row>
    <row r="84" spans="1:14" x14ac:dyDescent="0.25">
      <c r="A84" t="s">
        <v>22</v>
      </c>
      <c r="B84" t="s">
        <v>159</v>
      </c>
      <c r="C84" t="str">
        <f t="shared" si="1"/>
        <v>FPD350_1/CH/FPD/TAPPING/TYPE</v>
      </c>
      <c r="D84" t="b">
        <f>VLOOKUP(C84,SelectionGroup!$C$2:$G$210,4,FALSE)</f>
        <v>1</v>
      </c>
      <c r="E84">
        <v>9</v>
      </c>
      <c r="F84" t="s">
        <v>27</v>
      </c>
      <c r="G84">
        <v>2</v>
      </c>
      <c r="H84" t="b">
        <v>1</v>
      </c>
      <c r="I84" t="b">
        <v>0</v>
      </c>
      <c r="K84" t="s">
        <v>161</v>
      </c>
      <c r="L84" t="s">
        <v>161</v>
      </c>
      <c r="N84" t="b">
        <v>1</v>
      </c>
    </row>
    <row r="85" spans="1:14" x14ac:dyDescent="0.25">
      <c r="A85" t="s">
        <v>22</v>
      </c>
      <c r="B85" t="s">
        <v>159</v>
      </c>
      <c r="C85" t="str">
        <f t="shared" si="1"/>
        <v>FPD350_1/CH/FPD/TAPPING/TYPE</v>
      </c>
      <c r="D85" t="b">
        <f>VLOOKUP(C85,SelectionGroup!$C$2:$G$210,4,FALSE)</f>
        <v>1</v>
      </c>
      <c r="E85">
        <v>9</v>
      </c>
      <c r="F85" t="s">
        <v>30</v>
      </c>
      <c r="G85">
        <v>3</v>
      </c>
      <c r="H85" t="b">
        <v>1</v>
      </c>
      <c r="I85" t="b">
        <v>0</v>
      </c>
      <c r="K85" t="s">
        <v>162</v>
      </c>
      <c r="L85" t="s">
        <v>162</v>
      </c>
    </row>
    <row r="86" spans="1:14" x14ac:dyDescent="0.25">
      <c r="A86" t="s">
        <v>22</v>
      </c>
      <c r="B86" t="s">
        <v>159</v>
      </c>
      <c r="C86" t="str">
        <f t="shared" si="1"/>
        <v>FPD350_1/CH/FPD/TAPPING/TYPE</v>
      </c>
      <c r="D86" t="b">
        <f>VLOOKUP(C86,SelectionGroup!$C$2:$G$210,4,FALSE)</f>
        <v>1</v>
      </c>
      <c r="E86">
        <v>9</v>
      </c>
      <c r="F86" t="s">
        <v>70</v>
      </c>
      <c r="G86">
        <v>4</v>
      </c>
      <c r="H86" t="b">
        <v>1</v>
      </c>
      <c r="I86" t="b">
        <v>0</v>
      </c>
      <c r="K86" t="s">
        <v>163</v>
      </c>
      <c r="L86" t="s">
        <v>163</v>
      </c>
      <c r="N86" t="b">
        <v>1</v>
      </c>
    </row>
    <row r="87" spans="1:14" x14ac:dyDescent="0.25">
      <c r="A87" t="s">
        <v>22</v>
      </c>
      <c r="B87" t="s">
        <v>159</v>
      </c>
      <c r="C87" t="str">
        <f t="shared" si="1"/>
        <v>FPD350_1/CH/FPD/TAPPING/TYPE</v>
      </c>
      <c r="D87" t="b">
        <f>VLOOKUP(C87,SelectionGroup!$C$2:$G$210,4,FALSE)</f>
        <v>1</v>
      </c>
      <c r="E87">
        <v>9</v>
      </c>
      <c r="F87" t="s">
        <v>72</v>
      </c>
      <c r="G87">
        <v>5</v>
      </c>
      <c r="H87" t="b">
        <v>1</v>
      </c>
      <c r="I87" t="b">
        <v>0</v>
      </c>
      <c r="K87" t="s">
        <v>164</v>
      </c>
      <c r="L87" t="s">
        <v>164</v>
      </c>
    </row>
    <row r="88" spans="1:14" x14ac:dyDescent="0.25">
      <c r="A88" t="s">
        <v>22</v>
      </c>
      <c r="B88" t="s">
        <v>159</v>
      </c>
      <c r="C88" t="str">
        <f t="shared" si="1"/>
        <v>FPD350_1/CH/FPD/TAPPING/TYPE</v>
      </c>
      <c r="D88" t="b">
        <f>VLOOKUP(C88,SelectionGroup!$C$2:$G$210,4,FALSE)</f>
        <v>1</v>
      </c>
      <c r="E88">
        <v>9</v>
      </c>
      <c r="F88" t="s">
        <v>151</v>
      </c>
      <c r="G88">
        <v>6</v>
      </c>
      <c r="H88" t="b">
        <v>1</v>
      </c>
      <c r="I88" t="b">
        <v>0</v>
      </c>
      <c r="K88" t="s">
        <v>165</v>
      </c>
      <c r="L88" t="s">
        <v>165</v>
      </c>
    </row>
    <row r="89" spans="1:14" x14ac:dyDescent="0.25">
      <c r="A89" t="s">
        <v>22</v>
      </c>
      <c r="B89" t="s">
        <v>159</v>
      </c>
      <c r="C89" t="str">
        <f t="shared" si="1"/>
        <v>FPD350_1/CH/FPD/TAPPING/TYPE</v>
      </c>
      <c r="D89" t="b">
        <f>VLOOKUP(C89,SelectionGroup!$C$2:$G$210,4,FALSE)</f>
        <v>1</v>
      </c>
      <c r="E89">
        <v>9</v>
      </c>
      <c r="F89" t="s">
        <v>153</v>
      </c>
      <c r="G89">
        <v>7</v>
      </c>
      <c r="H89" t="b">
        <v>1</v>
      </c>
      <c r="I89" t="b">
        <v>0</v>
      </c>
      <c r="K89" t="s">
        <v>166</v>
      </c>
      <c r="L89" t="s">
        <v>166</v>
      </c>
    </row>
    <row r="90" spans="1:14" x14ac:dyDescent="0.25">
      <c r="A90" t="s">
        <v>22</v>
      </c>
      <c r="B90" t="s">
        <v>159</v>
      </c>
      <c r="C90" t="str">
        <f t="shared" si="1"/>
        <v>FPD350_1/CH/FPD/TAPPING/TYPE</v>
      </c>
      <c r="D90" t="b">
        <f>VLOOKUP(C90,SelectionGroup!$C$2:$G$210,4,FALSE)</f>
        <v>1</v>
      </c>
      <c r="E90">
        <v>9</v>
      </c>
      <c r="F90" t="s">
        <v>68</v>
      </c>
      <c r="G90">
        <v>8</v>
      </c>
      <c r="H90" t="b">
        <v>1</v>
      </c>
      <c r="I90" t="b">
        <v>0</v>
      </c>
      <c r="K90" t="s">
        <v>167</v>
      </c>
      <c r="L90" t="s">
        <v>167</v>
      </c>
      <c r="N90" t="b">
        <v>1</v>
      </c>
    </row>
    <row r="91" spans="1:14" x14ac:dyDescent="0.25">
      <c r="A91" t="s">
        <v>22</v>
      </c>
      <c r="B91" t="s">
        <v>159</v>
      </c>
      <c r="C91" t="str">
        <f t="shared" si="1"/>
        <v>FPD350_1/CH/FPD/TAPPING/TYPE</v>
      </c>
      <c r="D91" t="b">
        <f>VLOOKUP(C91,SelectionGroup!$C$2:$G$210,4,FALSE)</f>
        <v>1</v>
      </c>
      <c r="E91">
        <v>9</v>
      </c>
      <c r="F91" t="s">
        <v>168</v>
      </c>
      <c r="G91">
        <v>9</v>
      </c>
      <c r="H91" t="b">
        <v>1</v>
      </c>
      <c r="I91" t="b">
        <v>0</v>
      </c>
      <c r="K91" t="s">
        <v>169</v>
      </c>
      <c r="L91" t="s">
        <v>169</v>
      </c>
    </row>
    <row r="92" spans="1:14" x14ac:dyDescent="0.25">
      <c r="A92" t="s">
        <v>22</v>
      </c>
      <c r="B92" t="s">
        <v>159</v>
      </c>
      <c r="C92" t="str">
        <f t="shared" si="1"/>
        <v>FPD350_1/CH/FPD/TAPPING/TYPE</v>
      </c>
      <c r="D92" t="b">
        <f>VLOOKUP(C92,SelectionGroup!$C$2:$G$210,4,FALSE)</f>
        <v>1</v>
      </c>
      <c r="E92">
        <v>9</v>
      </c>
      <c r="F92" t="s">
        <v>170</v>
      </c>
      <c r="G92">
        <v>10</v>
      </c>
      <c r="H92" t="b">
        <v>1</v>
      </c>
      <c r="I92" t="b">
        <v>0</v>
      </c>
      <c r="K92" t="s">
        <v>171</v>
      </c>
      <c r="L92" t="s">
        <v>171</v>
      </c>
      <c r="N92" t="b">
        <v>1</v>
      </c>
    </row>
    <row r="93" spans="1:14" x14ac:dyDescent="0.25">
      <c r="A93" t="s">
        <v>22</v>
      </c>
      <c r="B93" t="s">
        <v>159</v>
      </c>
      <c r="C93" t="str">
        <f t="shared" si="1"/>
        <v>FPD350_1/CH/FPD/TAPPING/TYPE</v>
      </c>
      <c r="D93" t="b">
        <f>VLOOKUP(C93,SelectionGroup!$C$2:$G$210,4,FALSE)</f>
        <v>1</v>
      </c>
      <c r="E93">
        <v>9</v>
      </c>
      <c r="F93" t="s">
        <v>172</v>
      </c>
      <c r="G93">
        <v>11</v>
      </c>
      <c r="H93" t="b">
        <v>1</v>
      </c>
      <c r="I93" t="b">
        <v>0</v>
      </c>
      <c r="K93" t="s">
        <v>173</v>
      </c>
      <c r="L93" t="s">
        <v>173</v>
      </c>
    </row>
    <row r="94" spans="1:14" x14ac:dyDescent="0.25">
      <c r="A94" t="s">
        <v>22</v>
      </c>
      <c r="B94" t="s">
        <v>159</v>
      </c>
      <c r="C94" t="str">
        <f t="shared" si="1"/>
        <v>FPD350_1/CH/FPD/TAPPING/TYPE</v>
      </c>
      <c r="D94" t="b">
        <f>VLOOKUP(C94,SelectionGroup!$C$2:$G$210,4,FALSE)</f>
        <v>1</v>
      </c>
      <c r="E94">
        <v>9</v>
      </c>
      <c r="F94" t="s">
        <v>174</v>
      </c>
      <c r="G94">
        <v>12</v>
      </c>
      <c r="H94" t="b">
        <v>1</v>
      </c>
      <c r="I94" t="b">
        <v>0</v>
      </c>
      <c r="K94" t="s">
        <v>175</v>
      </c>
      <c r="L94" t="s">
        <v>175</v>
      </c>
    </row>
    <row r="95" spans="1:14" x14ac:dyDescent="0.25">
      <c r="A95" t="s">
        <v>22</v>
      </c>
      <c r="B95" t="s">
        <v>159</v>
      </c>
      <c r="C95" t="str">
        <f t="shared" si="1"/>
        <v>FPD350_1/CH/FPD/TAPPING/TYPE</v>
      </c>
      <c r="D95" t="b">
        <f>VLOOKUP(C95,SelectionGroup!$C$2:$G$210,4,FALSE)</f>
        <v>1</v>
      </c>
      <c r="E95">
        <v>9</v>
      </c>
      <c r="F95" t="s">
        <v>176</v>
      </c>
      <c r="G95">
        <v>13</v>
      </c>
      <c r="H95" t="b">
        <v>1</v>
      </c>
      <c r="I95" t="b">
        <v>0</v>
      </c>
      <c r="K95" t="s">
        <v>177</v>
      </c>
      <c r="L95" t="s">
        <v>177</v>
      </c>
    </row>
    <row r="96" spans="1:14" x14ac:dyDescent="0.25">
      <c r="A96" t="s">
        <v>22</v>
      </c>
      <c r="B96" t="s">
        <v>178</v>
      </c>
      <c r="C96" t="str">
        <f t="shared" si="1"/>
        <v>FPD350_1/CH/FPD/TAPPING/SIZE</v>
      </c>
      <c r="D96" t="b">
        <f>VLOOKUP(C96,SelectionGroup!$C$2:$G$210,4,FALSE)</f>
        <v>1</v>
      </c>
      <c r="E96">
        <v>10</v>
      </c>
      <c r="F96" t="s">
        <v>179</v>
      </c>
      <c r="G96">
        <v>1</v>
      </c>
      <c r="H96" t="b">
        <v>1</v>
      </c>
      <c r="I96" t="b">
        <v>0</v>
      </c>
      <c r="J96" t="s">
        <v>180</v>
      </c>
      <c r="K96" t="s">
        <v>181</v>
      </c>
      <c r="L96" t="s">
        <v>181</v>
      </c>
      <c r="N96" t="b">
        <v>1</v>
      </c>
    </row>
    <row r="97" spans="1:14" x14ac:dyDescent="0.25">
      <c r="A97" t="s">
        <v>22</v>
      </c>
      <c r="B97" t="s">
        <v>178</v>
      </c>
      <c r="C97" t="str">
        <f t="shared" si="1"/>
        <v>FPD350_1/CH/FPD/TAPPING/SIZE</v>
      </c>
      <c r="D97" t="b">
        <f>VLOOKUP(C97,SelectionGroup!$C$2:$G$210,4,FALSE)</f>
        <v>1</v>
      </c>
      <c r="E97">
        <v>10</v>
      </c>
      <c r="F97" t="s">
        <v>24</v>
      </c>
      <c r="G97">
        <v>2</v>
      </c>
      <c r="H97" t="b">
        <v>1</v>
      </c>
      <c r="I97" t="b">
        <v>0</v>
      </c>
      <c r="J97" t="s">
        <v>182</v>
      </c>
      <c r="K97" t="s">
        <v>183</v>
      </c>
      <c r="L97" t="s">
        <v>183</v>
      </c>
      <c r="N97" t="b">
        <v>1</v>
      </c>
    </row>
    <row r="98" spans="1:14" x14ac:dyDescent="0.25">
      <c r="A98" t="s">
        <v>22</v>
      </c>
      <c r="B98" t="s">
        <v>178</v>
      </c>
      <c r="C98" t="str">
        <f t="shared" si="1"/>
        <v>FPD350_1/CH/FPD/TAPPING/SIZE</v>
      </c>
      <c r="D98" t="b">
        <f>VLOOKUP(C98,SelectionGroup!$C$2:$G$210,4,FALSE)</f>
        <v>1</v>
      </c>
      <c r="E98">
        <v>10</v>
      </c>
      <c r="F98" t="s">
        <v>93</v>
      </c>
      <c r="G98">
        <v>3</v>
      </c>
      <c r="H98" t="b">
        <v>1</v>
      </c>
      <c r="I98" t="b">
        <v>0</v>
      </c>
      <c r="J98" t="s">
        <v>184</v>
      </c>
      <c r="K98" t="s">
        <v>185</v>
      </c>
      <c r="L98" t="s">
        <v>185</v>
      </c>
    </row>
    <row r="99" spans="1:14" x14ac:dyDescent="0.25">
      <c r="A99" t="s">
        <v>22</v>
      </c>
      <c r="B99" t="s">
        <v>178</v>
      </c>
      <c r="C99" t="str">
        <f t="shared" si="1"/>
        <v>FPD350_1/CH/FPD/TAPPING/SIZE</v>
      </c>
      <c r="D99" t="b">
        <f>VLOOKUP(C99,SelectionGroup!$C$2:$G$210,4,FALSE)</f>
        <v>1</v>
      </c>
      <c r="E99">
        <v>10</v>
      </c>
      <c r="F99" t="s">
        <v>186</v>
      </c>
      <c r="G99">
        <v>4</v>
      </c>
      <c r="H99" t="b">
        <v>1</v>
      </c>
      <c r="I99" t="b">
        <v>0</v>
      </c>
      <c r="J99" t="s">
        <v>182</v>
      </c>
      <c r="K99" t="s">
        <v>187</v>
      </c>
      <c r="L99" t="s">
        <v>187</v>
      </c>
    </row>
    <row r="100" spans="1:14" x14ac:dyDescent="0.25">
      <c r="A100" t="s">
        <v>22</v>
      </c>
      <c r="B100" t="s">
        <v>178</v>
      </c>
      <c r="C100" t="str">
        <f t="shared" si="1"/>
        <v>FPD350_1/CH/FPD/TAPPING/SIZE</v>
      </c>
      <c r="D100" t="b">
        <f>VLOOKUP(C100,SelectionGroup!$C$2:$G$210,4,FALSE)</f>
        <v>1</v>
      </c>
      <c r="E100">
        <v>10</v>
      </c>
      <c r="F100" t="s">
        <v>188</v>
      </c>
      <c r="G100">
        <v>5</v>
      </c>
      <c r="H100" t="b">
        <v>1</v>
      </c>
      <c r="I100" t="b">
        <v>0</v>
      </c>
      <c r="J100" t="s">
        <v>184</v>
      </c>
      <c r="K100" t="s">
        <v>189</v>
      </c>
      <c r="L100" t="s">
        <v>189</v>
      </c>
    </row>
    <row r="101" spans="1:14" x14ac:dyDescent="0.25">
      <c r="A101" t="s">
        <v>22</v>
      </c>
      <c r="B101" t="s">
        <v>178</v>
      </c>
      <c r="C101" t="str">
        <f t="shared" si="1"/>
        <v>FPD350_1/CH/FPD/TAPPING/SIZE</v>
      </c>
      <c r="D101" t="b">
        <f>VLOOKUP(C101,SelectionGroup!$C$2:$G$210,4,FALSE)</f>
        <v>1</v>
      </c>
      <c r="E101">
        <v>10</v>
      </c>
      <c r="F101" t="s">
        <v>190</v>
      </c>
      <c r="G101">
        <v>6</v>
      </c>
      <c r="H101" t="b">
        <v>1</v>
      </c>
      <c r="I101" t="b">
        <v>0</v>
      </c>
      <c r="J101" t="s">
        <v>182</v>
      </c>
      <c r="K101" t="s">
        <v>191</v>
      </c>
      <c r="L101" t="s">
        <v>191</v>
      </c>
      <c r="N101" t="b">
        <v>1</v>
      </c>
    </row>
    <row r="102" spans="1:14" x14ac:dyDescent="0.25">
      <c r="A102" t="s">
        <v>22</v>
      </c>
      <c r="B102" t="s">
        <v>178</v>
      </c>
      <c r="C102" t="str">
        <f t="shared" si="1"/>
        <v>FPD350_1/CH/FPD/TAPPING/SIZE</v>
      </c>
      <c r="D102" t="b">
        <f>VLOOKUP(C102,SelectionGroup!$C$2:$G$210,4,FALSE)</f>
        <v>1</v>
      </c>
      <c r="E102">
        <v>10</v>
      </c>
      <c r="F102" t="s">
        <v>192</v>
      </c>
      <c r="G102">
        <v>7</v>
      </c>
      <c r="H102" t="b">
        <v>1</v>
      </c>
      <c r="I102" t="b">
        <v>0</v>
      </c>
      <c r="J102" t="s">
        <v>193</v>
      </c>
      <c r="K102" t="s">
        <v>194</v>
      </c>
      <c r="L102" t="s">
        <v>194</v>
      </c>
    </row>
    <row r="103" spans="1:14" x14ac:dyDescent="0.25">
      <c r="A103" t="s">
        <v>22</v>
      </c>
      <c r="B103" t="s">
        <v>178</v>
      </c>
      <c r="C103" t="str">
        <f t="shared" si="1"/>
        <v>FPD350_1/CH/FPD/TAPPING/SIZE</v>
      </c>
      <c r="D103" t="b">
        <f>VLOOKUP(C103,SelectionGroup!$C$2:$G$210,4,FALSE)</f>
        <v>1</v>
      </c>
      <c r="E103">
        <v>10</v>
      </c>
      <c r="F103" t="s">
        <v>195</v>
      </c>
      <c r="G103">
        <v>8</v>
      </c>
      <c r="H103" t="b">
        <v>1</v>
      </c>
      <c r="I103" t="b">
        <v>0</v>
      </c>
      <c r="J103" t="s">
        <v>182</v>
      </c>
      <c r="K103" t="s">
        <v>196</v>
      </c>
      <c r="L103" t="s">
        <v>196</v>
      </c>
    </row>
    <row r="104" spans="1:14" x14ac:dyDescent="0.25">
      <c r="A104" t="s">
        <v>22</v>
      </c>
      <c r="B104" t="s">
        <v>178</v>
      </c>
      <c r="C104" t="str">
        <f t="shared" si="1"/>
        <v>FPD350_1/CH/FPD/TAPPING/SIZE</v>
      </c>
      <c r="D104" t="b">
        <f>VLOOKUP(C104,SelectionGroup!$C$2:$G$210,4,FALSE)</f>
        <v>1</v>
      </c>
      <c r="E104">
        <v>10</v>
      </c>
      <c r="F104" t="s">
        <v>197</v>
      </c>
      <c r="G104">
        <v>9</v>
      </c>
      <c r="H104" t="b">
        <v>1</v>
      </c>
      <c r="I104" t="b">
        <v>0</v>
      </c>
      <c r="J104" t="s">
        <v>184</v>
      </c>
      <c r="K104" t="s">
        <v>198</v>
      </c>
      <c r="L104" t="s">
        <v>198</v>
      </c>
    </row>
    <row r="105" spans="1:14" x14ac:dyDescent="0.25">
      <c r="A105" t="s">
        <v>22</v>
      </c>
      <c r="B105" t="s">
        <v>178</v>
      </c>
      <c r="C105" t="str">
        <f t="shared" si="1"/>
        <v>FPD350_1/CH/FPD/TAPPING/SIZE</v>
      </c>
      <c r="D105" t="b">
        <f>VLOOKUP(C105,SelectionGroup!$C$2:$G$210,4,FALSE)</f>
        <v>1</v>
      </c>
      <c r="E105">
        <v>10</v>
      </c>
      <c r="F105" t="s">
        <v>30</v>
      </c>
      <c r="G105">
        <v>10</v>
      </c>
      <c r="H105" t="b">
        <v>1</v>
      </c>
      <c r="I105" t="b">
        <v>0</v>
      </c>
      <c r="J105" t="s">
        <v>199</v>
      </c>
      <c r="K105" t="s">
        <v>200</v>
      </c>
      <c r="L105" t="s">
        <v>200</v>
      </c>
    </row>
    <row r="106" spans="1:14" x14ac:dyDescent="0.25">
      <c r="A106" t="s">
        <v>22</v>
      </c>
      <c r="B106" t="s">
        <v>178</v>
      </c>
      <c r="C106" t="str">
        <f t="shared" si="1"/>
        <v>FPD350_1/CH/FPD/TAPPING/SIZE</v>
      </c>
      <c r="D106" t="b">
        <f>VLOOKUP(C106,SelectionGroup!$C$2:$G$210,4,FALSE)</f>
        <v>1</v>
      </c>
      <c r="E106">
        <v>10</v>
      </c>
      <c r="F106" t="s">
        <v>114</v>
      </c>
      <c r="G106">
        <v>11</v>
      </c>
      <c r="H106" t="b">
        <v>1</v>
      </c>
      <c r="I106" t="b">
        <v>0</v>
      </c>
      <c r="J106" t="s">
        <v>199</v>
      </c>
      <c r="K106" t="s">
        <v>201</v>
      </c>
      <c r="L106" t="s">
        <v>201</v>
      </c>
    </row>
    <row r="107" spans="1:14" x14ac:dyDescent="0.25">
      <c r="A107" t="s">
        <v>22</v>
      </c>
      <c r="B107" t="s">
        <v>178</v>
      </c>
      <c r="C107" t="str">
        <f t="shared" si="1"/>
        <v>FPD350_1/CH/FPD/TAPPING/SIZE</v>
      </c>
      <c r="D107" t="b">
        <f>VLOOKUP(C107,SelectionGroup!$C$2:$G$210,4,FALSE)</f>
        <v>1</v>
      </c>
      <c r="E107">
        <v>10</v>
      </c>
      <c r="F107" t="s">
        <v>58</v>
      </c>
      <c r="G107">
        <v>12</v>
      </c>
      <c r="H107" t="b">
        <v>1</v>
      </c>
      <c r="I107" t="b">
        <v>0</v>
      </c>
      <c r="J107" t="s">
        <v>202</v>
      </c>
      <c r="K107" t="s">
        <v>203</v>
      </c>
      <c r="L107" t="s">
        <v>203</v>
      </c>
    </row>
    <row r="108" spans="1:14" x14ac:dyDescent="0.25">
      <c r="A108" t="s">
        <v>22</v>
      </c>
      <c r="B108" t="s">
        <v>178</v>
      </c>
      <c r="C108" t="str">
        <f t="shared" si="1"/>
        <v>FPD350_1/CH/FPD/TAPPING/SIZE</v>
      </c>
      <c r="D108" t="b">
        <f>VLOOKUP(C108,SelectionGroup!$C$2:$G$210,4,FALSE)</f>
        <v>1</v>
      </c>
      <c r="E108">
        <v>10</v>
      </c>
      <c r="F108" t="s">
        <v>82</v>
      </c>
      <c r="G108">
        <v>13</v>
      </c>
      <c r="H108" t="b">
        <v>1</v>
      </c>
      <c r="I108" t="b">
        <v>0</v>
      </c>
      <c r="K108" t="s">
        <v>45</v>
      </c>
      <c r="L108" t="s">
        <v>45</v>
      </c>
      <c r="M108" t="s">
        <v>46</v>
      </c>
    </row>
    <row r="109" spans="1:14" x14ac:dyDescent="0.25">
      <c r="A109" t="s">
        <v>22</v>
      </c>
      <c r="B109" t="s">
        <v>204</v>
      </c>
      <c r="C109" t="str">
        <f t="shared" si="1"/>
        <v>FPD350_1/CH/FPD/VALVE/MAT</v>
      </c>
      <c r="D109" t="b">
        <f>VLOOKUP(C109,SelectionGroup!$C$2:$G$210,4,FALSE)</f>
        <v>1</v>
      </c>
      <c r="E109">
        <v>11</v>
      </c>
      <c r="F109" t="s">
        <v>85</v>
      </c>
      <c r="G109">
        <v>1</v>
      </c>
      <c r="H109" t="b">
        <v>1</v>
      </c>
      <c r="I109" t="b">
        <v>0</v>
      </c>
      <c r="J109" t="s">
        <v>205</v>
      </c>
      <c r="K109" t="s">
        <v>206</v>
      </c>
      <c r="L109" t="s">
        <v>206</v>
      </c>
      <c r="N109" t="b">
        <v>1</v>
      </c>
    </row>
    <row r="110" spans="1:14" x14ac:dyDescent="0.25">
      <c r="A110" t="s">
        <v>22</v>
      </c>
      <c r="B110" t="s">
        <v>204</v>
      </c>
      <c r="C110" t="str">
        <f t="shared" si="1"/>
        <v>FPD350_1/CH/FPD/VALVE/MAT</v>
      </c>
      <c r="D110" t="b">
        <f>VLOOKUP(C110,SelectionGroup!$C$2:$G$210,4,FALSE)</f>
        <v>1</v>
      </c>
      <c r="E110">
        <v>11</v>
      </c>
      <c r="F110" t="s">
        <v>48</v>
      </c>
      <c r="G110">
        <v>2</v>
      </c>
      <c r="H110" t="b">
        <v>1</v>
      </c>
      <c r="I110" t="b">
        <v>0</v>
      </c>
      <c r="J110" t="s">
        <v>207</v>
      </c>
      <c r="K110">
        <v>316</v>
      </c>
      <c r="L110">
        <v>316</v>
      </c>
      <c r="N110" t="b">
        <v>1</v>
      </c>
    </row>
    <row r="111" spans="1:14" x14ac:dyDescent="0.25">
      <c r="A111" t="s">
        <v>22</v>
      </c>
      <c r="B111" t="s">
        <v>204</v>
      </c>
      <c r="C111" t="str">
        <f t="shared" si="1"/>
        <v>FPD350_1/CH/FPD/VALVE/MAT</v>
      </c>
      <c r="D111" t="b">
        <f>VLOOKUP(C111,SelectionGroup!$C$2:$G$210,4,FALSE)</f>
        <v>1</v>
      </c>
      <c r="E111">
        <v>11</v>
      </c>
      <c r="F111" t="s">
        <v>208</v>
      </c>
      <c r="G111">
        <v>3</v>
      </c>
      <c r="H111" t="b">
        <v>1</v>
      </c>
      <c r="I111" t="b">
        <v>0</v>
      </c>
      <c r="J111" t="s">
        <v>209</v>
      </c>
      <c r="K111" t="s">
        <v>210</v>
      </c>
      <c r="L111" t="s">
        <v>210</v>
      </c>
    </row>
    <row r="112" spans="1:14" x14ac:dyDescent="0.25">
      <c r="A112" t="s">
        <v>22</v>
      </c>
      <c r="B112" t="s">
        <v>204</v>
      </c>
      <c r="C112" t="str">
        <f t="shared" si="1"/>
        <v>FPD350_1/CH/FPD/VALVE/MAT</v>
      </c>
      <c r="D112" t="b">
        <f>VLOOKUP(C112,SelectionGroup!$C$2:$G$210,4,FALSE)</f>
        <v>1</v>
      </c>
      <c r="E112">
        <v>11</v>
      </c>
      <c r="F112" t="s">
        <v>62</v>
      </c>
      <c r="G112">
        <v>4</v>
      </c>
      <c r="H112" t="b">
        <v>1</v>
      </c>
      <c r="I112" t="b">
        <v>0</v>
      </c>
      <c r="J112" t="s">
        <v>211</v>
      </c>
      <c r="K112" t="s">
        <v>63</v>
      </c>
      <c r="L112" t="s">
        <v>63</v>
      </c>
    </row>
    <row r="113" spans="1:14" x14ac:dyDescent="0.25">
      <c r="A113" t="s">
        <v>22</v>
      </c>
      <c r="B113" t="s">
        <v>204</v>
      </c>
      <c r="C113" t="str">
        <f t="shared" si="1"/>
        <v>FPD350_1/CH/FPD/VALVE/MAT</v>
      </c>
      <c r="D113" t="b">
        <f>VLOOKUP(C113,SelectionGroup!$C$2:$G$210,4,FALSE)</f>
        <v>1</v>
      </c>
      <c r="E113">
        <v>11</v>
      </c>
      <c r="F113" t="s">
        <v>64</v>
      </c>
      <c r="G113">
        <v>5</v>
      </c>
      <c r="H113" t="b">
        <v>1</v>
      </c>
      <c r="I113" t="b">
        <v>0</v>
      </c>
      <c r="J113" t="s">
        <v>212</v>
      </c>
      <c r="K113" t="s">
        <v>65</v>
      </c>
      <c r="L113" t="s">
        <v>65</v>
      </c>
    </row>
    <row r="114" spans="1:14" x14ac:dyDescent="0.25">
      <c r="A114" t="s">
        <v>22</v>
      </c>
      <c r="B114" t="s">
        <v>204</v>
      </c>
      <c r="C114" t="str">
        <f t="shared" si="1"/>
        <v>FPD350_1/CH/FPD/VALVE/MAT</v>
      </c>
      <c r="D114" t="b">
        <f>VLOOKUP(C114,SelectionGroup!$C$2:$G$210,4,FALSE)</f>
        <v>1</v>
      </c>
      <c r="E114">
        <v>11</v>
      </c>
      <c r="F114" t="s">
        <v>68</v>
      </c>
      <c r="G114">
        <v>6</v>
      </c>
      <c r="H114" t="b">
        <v>1</v>
      </c>
      <c r="I114" t="b">
        <v>0</v>
      </c>
      <c r="J114" t="s">
        <v>213</v>
      </c>
      <c r="K114" t="s">
        <v>69</v>
      </c>
      <c r="L114" t="s">
        <v>69</v>
      </c>
    </row>
    <row r="115" spans="1:14" x14ac:dyDescent="0.25">
      <c r="A115" t="s">
        <v>22</v>
      </c>
      <c r="B115" t="s">
        <v>204</v>
      </c>
      <c r="C115" t="str">
        <f t="shared" si="1"/>
        <v>FPD350_1/CH/FPD/VALVE/MAT</v>
      </c>
      <c r="D115" t="b">
        <f>VLOOKUP(C115,SelectionGroup!$C$2:$G$210,4,FALSE)</f>
        <v>1</v>
      </c>
      <c r="E115">
        <v>11</v>
      </c>
      <c r="F115" t="s">
        <v>70</v>
      </c>
      <c r="G115">
        <v>7</v>
      </c>
      <c r="H115" t="b">
        <v>1</v>
      </c>
      <c r="I115" t="b">
        <v>0</v>
      </c>
      <c r="J115" t="s">
        <v>213</v>
      </c>
      <c r="K115" t="s">
        <v>71</v>
      </c>
      <c r="L115" t="s">
        <v>71</v>
      </c>
    </row>
    <row r="116" spans="1:14" x14ac:dyDescent="0.25">
      <c r="A116" t="s">
        <v>22</v>
      </c>
      <c r="B116" t="s">
        <v>204</v>
      </c>
      <c r="C116" t="str">
        <f t="shared" si="1"/>
        <v>FPD350_1/CH/FPD/VALVE/MAT</v>
      </c>
      <c r="D116" t="b">
        <f>VLOOKUP(C116,SelectionGroup!$C$2:$G$210,4,FALSE)</f>
        <v>1</v>
      </c>
      <c r="E116">
        <v>11</v>
      </c>
      <c r="F116" t="s">
        <v>82</v>
      </c>
      <c r="G116">
        <v>8</v>
      </c>
      <c r="H116" t="b">
        <v>1</v>
      </c>
      <c r="I116" t="b">
        <v>0</v>
      </c>
      <c r="K116" t="s">
        <v>45</v>
      </c>
      <c r="L116" t="s">
        <v>45</v>
      </c>
    </row>
    <row r="117" spans="1:14" x14ac:dyDescent="0.25">
      <c r="A117" t="s">
        <v>22</v>
      </c>
      <c r="B117" t="s">
        <v>214</v>
      </c>
      <c r="C117" t="str">
        <f t="shared" si="1"/>
        <v>FPD350_1/CH/FPD/PIPE/ORIENT</v>
      </c>
      <c r="D117" t="b">
        <f>VLOOKUP(C117,SelectionGroup!$C$2:$G$210,4,FALSE)</f>
        <v>1</v>
      </c>
      <c r="E117">
        <v>12</v>
      </c>
      <c r="F117" t="s">
        <v>215</v>
      </c>
      <c r="G117">
        <v>1</v>
      </c>
      <c r="H117" t="b">
        <v>1</v>
      </c>
      <c r="I117" t="b">
        <v>0</v>
      </c>
      <c r="K117" t="s">
        <v>216</v>
      </c>
      <c r="L117" t="s">
        <v>216</v>
      </c>
      <c r="M117" t="b">
        <v>1</v>
      </c>
      <c r="N117" t="b">
        <v>1</v>
      </c>
    </row>
    <row r="118" spans="1:14" x14ac:dyDescent="0.25">
      <c r="A118" t="s">
        <v>22</v>
      </c>
      <c r="B118" t="s">
        <v>214</v>
      </c>
      <c r="C118" t="str">
        <f t="shared" si="1"/>
        <v>FPD350_1/CH/FPD/PIPE/ORIENT</v>
      </c>
      <c r="D118" t="b">
        <f>VLOOKUP(C118,SelectionGroup!$C$2:$G$210,4,FALSE)</f>
        <v>1</v>
      </c>
      <c r="E118">
        <v>12</v>
      </c>
      <c r="F118" t="s">
        <v>217</v>
      </c>
      <c r="G118">
        <v>2</v>
      </c>
      <c r="H118" t="b">
        <v>1</v>
      </c>
      <c r="I118" t="b">
        <v>0</v>
      </c>
      <c r="K118" t="s">
        <v>218</v>
      </c>
      <c r="L118" t="s">
        <v>218</v>
      </c>
      <c r="M118" t="b">
        <v>1</v>
      </c>
      <c r="N118" t="b">
        <v>1</v>
      </c>
    </row>
    <row r="119" spans="1:14" x14ac:dyDescent="0.25">
      <c r="A119" t="s">
        <v>22</v>
      </c>
      <c r="B119" t="s">
        <v>219</v>
      </c>
      <c r="C119" t="str">
        <f t="shared" si="1"/>
        <v>FPD350_1/CH/FPD/ISO/VALVE</v>
      </c>
      <c r="D119" t="b">
        <f>VLOOKUP(C119,SelectionGroup!$C$2:$G$210,4,FALSE)</f>
        <v>1</v>
      </c>
      <c r="E119">
        <v>13</v>
      </c>
      <c r="F119" t="s">
        <v>220</v>
      </c>
      <c r="G119">
        <v>1</v>
      </c>
      <c r="H119" t="b">
        <v>1</v>
      </c>
      <c r="I119" t="b">
        <v>0</v>
      </c>
      <c r="K119" t="s">
        <v>221</v>
      </c>
      <c r="L119" t="s">
        <v>221</v>
      </c>
      <c r="N119" t="b">
        <v>1</v>
      </c>
    </row>
    <row r="120" spans="1:14" x14ac:dyDescent="0.25">
      <c r="A120" t="s">
        <v>22</v>
      </c>
      <c r="B120" t="s">
        <v>222</v>
      </c>
      <c r="C120" t="str">
        <f t="shared" si="1"/>
        <v>FPD350_1/CH/FPD/BOLT/TYPE/MAT</v>
      </c>
      <c r="D120" t="b">
        <f>VLOOKUP(C120,SelectionGroup!$C$2:$G$210,4,FALSE)</f>
        <v>0</v>
      </c>
      <c r="E120">
        <v>14</v>
      </c>
      <c r="F120" t="s">
        <v>223</v>
      </c>
      <c r="G120">
        <v>1</v>
      </c>
      <c r="H120" t="b">
        <v>1</v>
      </c>
      <c r="I120" t="b">
        <v>0</v>
      </c>
      <c r="J120" t="s">
        <v>224</v>
      </c>
      <c r="K120" t="s">
        <v>225</v>
      </c>
      <c r="L120" t="s">
        <v>225</v>
      </c>
      <c r="N120" t="b">
        <v>1</v>
      </c>
    </row>
    <row r="121" spans="1:14" x14ac:dyDescent="0.25">
      <c r="A121" t="s">
        <v>22</v>
      </c>
      <c r="B121" t="s">
        <v>222</v>
      </c>
      <c r="C121" t="str">
        <f t="shared" si="1"/>
        <v>FPD350_1/CH/FPD/BOLT/TYPE/MAT</v>
      </c>
      <c r="D121" t="b">
        <f>VLOOKUP(C121,SelectionGroup!$C$2:$G$210,4,FALSE)</f>
        <v>0</v>
      </c>
      <c r="E121">
        <v>14</v>
      </c>
      <c r="F121" t="s">
        <v>226</v>
      </c>
      <c r="G121">
        <v>2</v>
      </c>
      <c r="H121" t="b">
        <v>1</v>
      </c>
      <c r="I121" t="b">
        <v>0</v>
      </c>
      <c r="J121" t="s">
        <v>224</v>
      </c>
      <c r="K121" t="s">
        <v>227</v>
      </c>
      <c r="L121" t="s">
        <v>227</v>
      </c>
    </row>
    <row r="122" spans="1:14" x14ac:dyDescent="0.25">
      <c r="A122" t="s">
        <v>22</v>
      </c>
      <c r="B122" t="s">
        <v>222</v>
      </c>
      <c r="C122" t="str">
        <f t="shared" si="1"/>
        <v>FPD350_1/CH/FPD/BOLT/TYPE/MAT</v>
      </c>
      <c r="D122" t="b">
        <f>VLOOKUP(C122,SelectionGroup!$C$2:$G$210,4,FALSE)</f>
        <v>0</v>
      </c>
      <c r="E122">
        <v>14</v>
      </c>
      <c r="F122" t="s">
        <v>228</v>
      </c>
      <c r="G122">
        <v>3</v>
      </c>
      <c r="H122" t="b">
        <v>1</v>
      </c>
      <c r="I122" t="b">
        <v>0</v>
      </c>
      <c r="K122" t="s">
        <v>45</v>
      </c>
      <c r="L122" t="s">
        <v>45</v>
      </c>
    </row>
    <row r="123" spans="1:14" x14ac:dyDescent="0.25">
      <c r="A123" t="s">
        <v>22</v>
      </c>
      <c r="B123" t="s">
        <v>229</v>
      </c>
      <c r="C123" t="str">
        <f t="shared" si="1"/>
        <v>FPD350_1/CH/FPD/GASKET</v>
      </c>
      <c r="D123" t="b">
        <f>VLOOKUP(C123,SelectionGroup!$C$2:$G$210,4,FALSE)</f>
        <v>0</v>
      </c>
      <c r="E123">
        <v>15</v>
      </c>
      <c r="F123" t="s">
        <v>230</v>
      </c>
      <c r="G123">
        <v>1</v>
      </c>
      <c r="H123" t="b">
        <v>1</v>
      </c>
      <c r="I123" t="b">
        <v>0</v>
      </c>
      <c r="J123" t="s">
        <v>231</v>
      </c>
      <c r="K123" t="s">
        <v>232</v>
      </c>
      <c r="L123" t="s">
        <v>232</v>
      </c>
      <c r="N123" t="b">
        <v>1</v>
      </c>
    </row>
    <row r="124" spans="1:14" x14ac:dyDescent="0.25">
      <c r="A124" t="s">
        <v>22</v>
      </c>
      <c r="B124" t="s">
        <v>229</v>
      </c>
      <c r="C124" t="str">
        <f t="shared" si="1"/>
        <v>FPD350_1/CH/FPD/GASKET</v>
      </c>
      <c r="D124" t="b">
        <f>VLOOKUP(C124,SelectionGroup!$C$2:$G$210,4,FALSE)</f>
        <v>0</v>
      </c>
      <c r="E124">
        <v>15</v>
      </c>
      <c r="F124" t="s">
        <v>233</v>
      </c>
      <c r="G124">
        <v>2</v>
      </c>
      <c r="H124" t="b">
        <v>1</v>
      </c>
      <c r="I124" t="b">
        <v>0</v>
      </c>
      <c r="J124" t="s">
        <v>231</v>
      </c>
      <c r="K124" t="s">
        <v>234</v>
      </c>
      <c r="L124" t="s">
        <v>234</v>
      </c>
      <c r="N124" t="b">
        <v>1</v>
      </c>
    </row>
    <row r="125" spans="1:14" x14ac:dyDescent="0.25">
      <c r="A125" t="s">
        <v>22</v>
      </c>
      <c r="B125" t="s">
        <v>229</v>
      </c>
      <c r="C125" t="str">
        <f t="shared" si="1"/>
        <v>FPD350_1/CH/FPD/GASKET</v>
      </c>
      <c r="D125" t="b">
        <f>VLOOKUP(C125,SelectionGroup!$C$2:$G$210,4,FALSE)</f>
        <v>0</v>
      </c>
      <c r="E125">
        <v>15</v>
      </c>
      <c r="F125" t="s">
        <v>235</v>
      </c>
      <c r="G125">
        <v>3</v>
      </c>
      <c r="H125" t="b">
        <v>1</v>
      </c>
      <c r="I125" t="b">
        <v>0</v>
      </c>
      <c r="J125" t="s">
        <v>236</v>
      </c>
      <c r="K125" t="s">
        <v>237</v>
      </c>
      <c r="L125" t="s">
        <v>237</v>
      </c>
    </row>
    <row r="126" spans="1:14" x14ac:dyDescent="0.25">
      <c r="A126" t="s">
        <v>22</v>
      </c>
      <c r="B126" t="s">
        <v>229</v>
      </c>
      <c r="C126" t="str">
        <f t="shared" si="1"/>
        <v>FPD350_1/CH/FPD/GASKET</v>
      </c>
      <c r="D126" t="b">
        <f>VLOOKUP(C126,SelectionGroup!$C$2:$G$210,4,FALSE)</f>
        <v>0</v>
      </c>
      <c r="E126">
        <v>15</v>
      </c>
      <c r="F126" t="s">
        <v>238</v>
      </c>
      <c r="G126">
        <v>4</v>
      </c>
      <c r="H126" t="b">
        <v>1</v>
      </c>
      <c r="I126" t="b">
        <v>0</v>
      </c>
      <c r="K126" t="s">
        <v>45</v>
      </c>
      <c r="L126" t="s">
        <v>45</v>
      </c>
    </row>
    <row r="127" spans="1:14" x14ac:dyDescent="0.25">
      <c r="A127" t="s">
        <v>22</v>
      </c>
      <c r="B127" t="s">
        <v>239</v>
      </c>
      <c r="C127" t="str">
        <f t="shared" si="1"/>
        <v>FPD350_1/CH/FPD/SURFACE/TREAT</v>
      </c>
      <c r="D127" t="b">
        <f>VLOOKUP(C127,SelectionGroup!$C$2:$G$210,4,FALSE)</f>
        <v>0</v>
      </c>
      <c r="E127">
        <v>17</v>
      </c>
      <c r="F127" t="s">
        <v>88</v>
      </c>
      <c r="G127">
        <v>1</v>
      </c>
      <c r="H127" t="b">
        <v>1</v>
      </c>
      <c r="I127" t="b">
        <v>0</v>
      </c>
      <c r="K127" t="s">
        <v>240</v>
      </c>
      <c r="L127" t="s">
        <v>240</v>
      </c>
    </row>
    <row r="128" spans="1:14" x14ac:dyDescent="0.25">
      <c r="A128" t="s">
        <v>22</v>
      </c>
      <c r="B128" t="s">
        <v>239</v>
      </c>
      <c r="C128" t="str">
        <f t="shared" si="1"/>
        <v>FPD350_1/CH/FPD/SURFACE/TREAT</v>
      </c>
      <c r="D128" t="b">
        <f>VLOOKUP(C128,SelectionGroup!$C$2:$G$210,4,FALSE)</f>
        <v>0</v>
      </c>
      <c r="E128">
        <v>17</v>
      </c>
      <c r="F128" t="s">
        <v>82</v>
      </c>
      <c r="G128">
        <v>2</v>
      </c>
      <c r="H128" t="b">
        <v>1</v>
      </c>
      <c r="I128" t="b">
        <v>0</v>
      </c>
      <c r="K128" t="s">
        <v>45</v>
      </c>
      <c r="L128" t="s">
        <v>45</v>
      </c>
    </row>
    <row r="129" spans="1:14" x14ac:dyDescent="0.25">
      <c r="A129" t="s">
        <v>22</v>
      </c>
      <c r="B129" t="s">
        <v>241</v>
      </c>
      <c r="C129" t="str">
        <f t="shared" si="1"/>
        <v>FPD350_1/CH/FPD/CERTIFICATION</v>
      </c>
      <c r="D129" t="b">
        <f>VLOOKUP(C129,SelectionGroup!$C$2:$G$210,4,FALSE)</f>
        <v>0</v>
      </c>
      <c r="E129">
        <v>18</v>
      </c>
      <c r="F129" t="s">
        <v>242</v>
      </c>
      <c r="G129">
        <v>1</v>
      </c>
      <c r="H129" t="b">
        <v>1</v>
      </c>
      <c r="I129" t="b">
        <v>0</v>
      </c>
      <c r="J129" t="s">
        <v>243</v>
      </c>
      <c r="K129" t="s">
        <v>244</v>
      </c>
      <c r="L129" t="s">
        <v>244</v>
      </c>
      <c r="N129" t="b">
        <v>1</v>
      </c>
    </row>
    <row r="130" spans="1:14" x14ac:dyDescent="0.25">
      <c r="A130" t="s">
        <v>22</v>
      </c>
      <c r="B130" t="s">
        <v>241</v>
      </c>
      <c r="C130" t="str">
        <f t="shared" si="1"/>
        <v>FPD350_1/CH/FPD/CERTIFICATION</v>
      </c>
      <c r="D130" t="b">
        <f>VLOOKUP(C130,SelectionGroup!$C$2:$G$210,4,FALSE)</f>
        <v>0</v>
      </c>
      <c r="E130">
        <v>18</v>
      </c>
      <c r="F130" t="s">
        <v>208</v>
      </c>
      <c r="G130">
        <v>2</v>
      </c>
      <c r="H130" t="b">
        <v>1</v>
      </c>
      <c r="I130" t="b">
        <v>0</v>
      </c>
      <c r="J130" t="s">
        <v>245</v>
      </c>
      <c r="K130" t="s">
        <v>246</v>
      </c>
      <c r="L130" t="s">
        <v>246</v>
      </c>
    </row>
    <row r="131" spans="1:14" x14ac:dyDescent="0.25">
      <c r="A131" t="s">
        <v>22</v>
      </c>
      <c r="B131" t="s">
        <v>241</v>
      </c>
      <c r="C131" t="str">
        <f t="shared" ref="C131:C194" si="2">CONCATENATE(A131,"/",B131)</f>
        <v>FPD350_1/CH/FPD/CERTIFICATION</v>
      </c>
      <c r="D131" t="b">
        <f>VLOOKUP(C131,SelectionGroup!$C$2:$G$210,4,FALSE)</f>
        <v>0</v>
      </c>
      <c r="E131">
        <v>18</v>
      </c>
      <c r="F131" t="s">
        <v>247</v>
      </c>
      <c r="G131">
        <v>3</v>
      </c>
      <c r="H131" t="b">
        <v>1</v>
      </c>
      <c r="I131" t="b">
        <v>0</v>
      </c>
      <c r="K131" t="s">
        <v>248</v>
      </c>
      <c r="L131" t="s">
        <v>248</v>
      </c>
    </row>
    <row r="132" spans="1:14" x14ac:dyDescent="0.25">
      <c r="A132" t="s">
        <v>22</v>
      </c>
      <c r="B132" t="s">
        <v>241</v>
      </c>
      <c r="C132" t="str">
        <f t="shared" si="2"/>
        <v>FPD350_1/CH/FPD/CERTIFICATION</v>
      </c>
      <c r="D132" t="b">
        <f>VLOOKUP(C132,SelectionGroup!$C$2:$G$210,4,FALSE)</f>
        <v>0</v>
      </c>
      <c r="E132">
        <v>18</v>
      </c>
      <c r="F132" t="s">
        <v>249</v>
      </c>
      <c r="G132">
        <v>4</v>
      </c>
      <c r="H132" t="b">
        <v>1</v>
      </c>
      <c r="I132" t="b">
        <v>0</v>
      </c>
      <c r="K132" t="s">
        <v>250</v>
      </c>
      <c r="L132" t="s">
        <v>250</v>
      </c>
    </row>
    <row r="133" spans="1:14" x14ac:dyDescent="0.25">
      <c r="A133" t="s">
        <v>22</v>
      </c>
      <c r="B133" t="s">
        <v>241</v>
      </c>
      <c r="C133" t="str">
        <f t="shared" si="2"/>
        <v>FPD350_1/CH/FPD/CERTIFICATION</v>
      </c>
      <c r="D133" t="b">
        <f>VLOOKUP(C133,SelectionGroup!$C$2:$G$210,4,FALSE)</f>
        <v>0</v>
      </c>
      <c r="E133">
        <v>18</v>
      </c>
      <c r="F133" t="s">
        <v>251</v>
      </c>
      <c r="G133">
        <v>5</v>
      </c>
      <c r="H133" t="b">
        <v>1</v>
      </c>
      <c r="I133" t="b">
        <v>0</v>
      </c>
      <c r="J133" t="s">
        <v>252</v>
      </c>
      <c r="K133" t="s">
        <v>253</v>
      </c>
      <c r="L133" t="s">
        <v>253</v>
      </c>
    </row>
    <row r="134" spans="1:14" x14ac:dyDescent="0.25">
      <c r="A134" t="s">
        <v>22</v>
      </c>
      <c r="B134" t="s">
        <v>241</v>
      </c>
      <c r="C134" t="str">
        <f t="shared" si="2"/>
        <v>FPD350_1/CH/FPD/CERTIFICATION</v>
      </c>
      <c r="D134" t="b">
        <f>VLOOKUP(C134,SelectionGroup!$C$2:$G$210,4,FALSE)</f>
        <v>0</v>
      </c>
      <c r="E134">
        <v>18</v>
      </c>
      <c r="F134" t="s">
        <v>254</v>
      </c>
      <c r="G134">
        <v>6</v>
      </c>
      <c r="H134" t="b">
        <v>1</v>
      </c>
      <c r="I134" t="b">
        <v>0</v>
      </c>
      <c r="K134" t="s">
        <v>255</v>
      </c>
      <c r="L134" t="s">
        <v>255</v>
      </c>
    </row>
    <row r="135" spans="1:14" x14ac:dyDescent="0.25">
      <c r="A135" t="s">
        <v>22</v>
      </c>
      <c r="B135" t="s">
        <v>241</v>
      </c>
      <c r="C135" t="str">
        <f t="shared" si="2"/>
        <v>FPD350_1/CH/FPD/CERTIFICATION</v>
      </c>
      <c r="D135" t="b">
        <f>VLOOKUP(C135,SelectionGroup!$C$2:$G$210,4,FALSE)</f>
        <v>0</v>
      </c>
      <c r="E135">
        <v>18</v>
      </c>
      <c r="F135" t="s">
        <v>256</v>
      </c>
      <c r="G135">
        <v>7</v>
      </c>
      <c r="H135" t="b">
        <v>1</v>
      </c>
      <c r="I135" t="b">
        <v>0</v>
      </c>
      <c r="K135" t="s">
        <v>257</v>
      </c>
      <c r="L135" t="s">
        <v>257</v>
      </c>
    </row>
    <row r="136" spans="1:14" x14ac:dyDescent="0.25">
      <c r="A136" t="s">
        <v>22</v>
      </c>
      <c r="B136" t="s">
        <v>241</v>
      </c>
      <c r="C136" t="str">
        <f t="shared" si="2"/>
        <v>FPD350_1/CH/FPD/CERTIFICATION</v>
      </c>
      <c r="D136" t="b">
        <f>VLOOKUP(C136,SelectionGroup!$C$2:$G$210,4,FALSE)</f>
        <v>0</v>
      </c>
      <c r="E136">
        <v>18</v>
      </c>
      <c r="F136" t="s">
        <v>258</v>
      </c>
      <c r="G136">
        <v>8</v>
      </c>
      <c r="H136" t="b">
        <v>1</v>
      </c>
      <c r="I136" t="b">
        <v>0</v>
      </c>
      <c r="K136" t="s">
        <v>45</v>
      </c>
      <c r="L136" t="s">
        <v>45</v>
      </c>
    </row>
    <row r="137" spans="1:14" x14ac:dyDescent="0.25">
      <c r="A137" t="s">
        <v>22</v>
      </c>
      <c r="B137" t="s">
        <v>259</v>
      </c>
      <c r="C137" t="str">
        <f t="shared" si="2"/>
        <v>FPD350_1/CH/FPD/TESTING</v>
      </c>
      <c r="D137" t="b">
        <f>VLOOKUP(C137,SelectionGroup!$C$2:$G$210,4,FALSE)</f>
        <v>0</v>
      </c>
      <c r="E137">
        <v>19</v>
      </c>
      <c r="F137" t="s">
        <v>260</v>
      </c>
      <c r="G137">
        <v>1</v>
      </c>
      <c r="H137" t="b">
        <v>1</v>
      </c>
      <c r="I137" t="b">
        <v>0</v>
      </c>
      <c r="K137" t="s">
        <v>261</v>
      </c>
      <c r="L137" t="s">
        <v>261</v>
      </c>
    </row>
    <row r="138" spans="1:14" x14ac:dyDescent="0.25">
      <c r="A138" t="s">
        <v>22</v>
      </c>
      <c r="B138" t="s">
        <v>259</v>
      </c>
      <c r="C138" t="str">
        <f t="shared" si="2"/>
        <v>FPD350_1/CH/FPD/TESTING</v>
      </c>
      <c r="D138" t="b">
        <f>VLOOKUP(C138,SelectionGroup!$C$2:$G$210,4,FALSE)</f>
        <v>0</v>
      </c>
      <c r="E138">
        <v>19</v>
      </c>
      <c r="F138" t="s">
        <v>262</v>
      </c>
      <c r="G138">
        <v>2</v>
      </c>
      <c r="H138" t="b">
        <v>1</v>
      </c>
      <c r="I138" t="b">
        <v>0</v>
      </c>
      <c r="K138" t="s">
        <v>263</v>
      </c>
      <c r="L138" t="s">
        <v>263</v>
      </c>
    </row>
    <row r="139" spans="1:14" x14ac:dyDescent="0.25">
      <c r="A139" t="s">
        <v>22</v>
      </c>
      <c r="B139" t="s">
        <v>259</v>
      </c>
      <c r="C139" t="str">
        <f t="shared" si="2"/>
        <v>FPD350_1/CH/FPD/TESTING</v>
      </c>
      <c r="D139" t="b">
        <f>VLOOKUP(C139,SelectionGroup!$C$2:$G$210,4,FALSE)</f>
        <v>0</v>
      </c>
      <c r="E139">
        <v>19</v>
      </c>
      <c r="F139" t="s">
        <v>264</v>
      </c>
      <c r="G139">
        <v>3</v>
      </c>
      <c r="H139" t="b">
        <v>1</v>
      </c>
      <c r="I139" t="b">
        <v>0</v>
      </c>
      <c r="K139" t="s">
        <v>265</v>
      </c>
      <c r="L139" t="s">
        <v>265</v>
      </c>
    </row>
    <row r="140" spans="1:14" x14ac:dyDescent="0.25">
      <c r="A140" t="s">
        <v>22</v>
      </c>
      <c r="B140" t="s">
        <v>259</v>
      </c>
      <c r="C140" t="str">
        <f t="shared" si="2"/>
        <v>FPD350_1/CH/FPD/TESTING</v>
      </c>
      <c r="D140" t="b">
        <f>VLOOKUP(C140,SelectionGroup!$C$2:$G$210,4,FALSE)</f>
        <v>0</v>
      </c>
      <c r="E140">
        <v>19</v>
      </c>
      <c r="F140" t="s">
        <v>266</v>
      </c>
      <c r="G140">
        <v>4</v>
      </c>
      <c r="H140" t="b">
        <v>1</v>
      </c>
      <c r="I140" t="b">
        <v>0</v>
      </c>
      <c r="K140" t="s">
        <v>267</v>
      </c>
      <c r="L140" t="s">
        <v>267</v>
      </c>
    </row>
    <row r="141" spans="1:14" x14ac:dyDescent="0.25">
      <c r="A141" t="s">
        <v>22</v>
      </c>
      <c r="B141" t="s">
        <v>259</v>
      </c>
      <c r="C141" t="str">
        <f t="shared" si="2"/>
        <v>FPD350_1/CH/FPD/TESTING</v>
      </c>
      <c r="D141" t="b">
        <f>VLOOKUP(C141,SelectionGroup!$C$2:$G$210,4,FALSE)</f>
        <v>0</v>
      </c>
      <c r="E141">
        <v>19</v>
      </c>
      <c r="F141" t="s">
        <v>268</v>
      </c>
      <c r="G141">
        <v>5</v>
      </c>
      <c r="H141" t="b">
        <v>1</v>
      </c>
      <c r="I141" t="b">
        <v>0</v>
      </c>
      <c r="K141" t="s">
        <v>269</v>
      </c>
      <c r="L141" t="s">
        <v>269</v>
      </c>
    </row>
    <row r="142" spans="1:14" x14ac:dyDescent="0.25">
      <c r="A142" t="s">
        <v>22</v>
      </c>
      <c r="B142" t="s">
        <v>259</v>
      </c>
      <c r="C142" t="str">
        <f t="shared" si="2"/>
        <v>FPD350_1/CH/FPD/TESTING</v>
      </c>
      <c r="D142" t="b">
        <f>VLOOKUP(C142,SelectionGroup!$C$2:$G$210,4,FALSE)</f>
        <v>0</v>
      </c>
      <c r="E142">
        <v>19</v>
      </c>
      <c r="F142" t="s">
        <v>270</v>
      </c>
      <c r="G142">
        <v>6</v>
      </c>
      <c r="H142" t="b">
        <v>1</v>
      </c>
      <c r="I142" t="b">
        <v>0</v>
      </c>
      <c r="K142" t="s">
        <v>271</v>
      </c>
      <c r="L142" t="s">
        <v>271</v>
      </c>
    </row>
    <row r="143" spans="1:14" x14ac:dyDescent="0.25">
      <c r="A143" t="s">
        <v>22</v>
      </c>
      <c r="B143" t="s">
        <v>259</v>
      </c>
      <c r="C143" t="str">
        <f t="shared" si="2"/>
        <v>FPD350_1/CH/FPD/TESTING</v>
      </c>
      <c r="D143" t="b">
        <f>VLOOKUP(C143,SelectionGroup!$C$2:$G$210,4,FALSE)</f>
        <v>0</v>
      </c>
      <c r="E143">
        <v>19</v>
      </c>
      <c r="F143" t="s">
        <v>272</v>
      </c>
      <c r="G143">
        <v>7</v>
      </c>
      <c r="H143" t="b">
        <v>1</v>
      </c>
      <c r="I143" t="b">
        <v>0</v>
      </c>
      <c r="K143" t="s">
        <v>273</v>
      </c>
      <c r="L143" t="s">
        <v>273</v>
      </c>
    </row>
    <row r="144" spans="1:14" x14ac:dyDescent="0.25">
      <c r="A144" t="s">
        <v>22</v>
      </c>
      <c r="B144" t="s">
        <v>259</v>
      </c>
      <c r="C144" t="str">
        <f t="shared" si="2"/>
        <v>FPD350_1/CH/FPD/TESTING</v>
      </c>
      <c r="D144" t="b">
        <f>VLOOKUP(C144,SelectionGroup!$C$2:$G$210,4,FALSE)</f>
        <v>0</v>
      </c>
      <c r="E144">
        <v>19</v>
      </c>
      <c r="F144" t="s">
        <v>274</v>
      </c>
      <c r="G144">
        <v>8</v>
      </c>
      <c r="H144" t="b">
        <v>1</v>
      </c>
      <c r="I144" t="b">
        <v>0</v>
      </c>
      <c r="K144" t="s">
        <v>275</v>
      </c>
      <c r="L144" t="s">
        <v>275</v>
      </c>
    </row>
    <row r="145" spans="1:14" x14ac:dyDescent="0.25">
      <c r="A145" t="s">
        <v>22</v>
      </c>
      <c r="B145" t="s">
        <v>259</v>
      </c>
      <c r="C145" t="str">
        <f t="shared" si="2"/>
        <v>FPD350_1/CH/FPD/TESTING</v>
      </c>
      <c r="D145" t="b">
        <f>VLOOKUP(C145,SelectionGroup!$C$2:$G$210,4,FALSE)</f>
        <v>0</v>
      </c>
      <c r="E145">
        <v>19</v>
      </c>
      <c r="F145" t="s">
        <v>276</v>
      </c>
      <c r="G145">
        <v>9</v>
      </c>
      <c r="H145" t="b">
        <v>1</v>
      </c>
      <c r="I145" t="b">
        <v>0</v>
      </c>
      <c r="K145" t="s">
        <v>45</v>
      </c>
      <c r="L145" t="s">
        <v>45</v>
      </c>
    </row>
    <row r="146" spans="1:14" x14ac:dyDescent="0.25">
      <c r="A146" t="s">
        <v>22</v>
      </c>
      <c r="B146" t="s">
        <v>277</v>
      </c>
      <c r="C146" t="str">
        <f t="shared" si="2"/>
        <v>FPD350_1/CH/FPD/DOC/LANG</v>
      </c>
      <c r="D146" t="b">
        <f>VLOOKUP(C146,SelectionGroup!$C$2:$G$210,4,FALSE)</f>
        <v>0</v>
      </c>
      <c r="E146">
        <v>20</v>
      </c>
      <c r="F146" t="s">
        <v>74</v>
      </c>
      <c r="G146">
        <v>1</v>
      </c>
      <c r="H146" t="b">
        <v>1</v>
      </c>
      <c r="I146" t="b">
        <v>0</v>
      </c>
      <c r="K146" t="s">
        <v>16</v>
      </c>
      <c r="L146" t="s">
        <v>16</v>
      </c>
      <c r="N146" t="b">
        <v>1</v>
      </c>
    </row>
    <row r="147" spans="1:14" x14ac:dyDescent="0.25">
      <c r="A147" t="s">
        <v>22</v>
      </c>
      <c r="B147" t="s">
        <v>277</v>
      </c>
      <c r="C147" t="str">
        <f t="shared" si="2"/>
        <v>FPD350_1/CH/FPD/DOC/LANG</v>
      </c>
      <c r="D147" t="b">
        <f>VLOOKUP(C147,SelectionGroup!$C$2:$G$210,4,FALSE)</f>
        <v>0</v>
      </c>
      <c r="E147">
        <v>20</v>
      </c>
      <c r="F147" t="s">
        <v>278</v>
      </c>
      <c r="G147">
        <v>2</v>
      </c>
      <c r="H147" t="b">
        <v>1</v>
      </c>
      <c r="I147" t="b">
        <v>0</v>
      </c>
      <c r="K147" t="s">
        <v>279</v>
      </c>
      <c r="L147" t="s">
        <v>279</v>
      </c>
      <c r="N147" t="b">
        <v>1</v>
      </c>
    </row>
    <row r="148" spans="1:14" x14ac:dyDescent="0.25">
      <c r="A148" t="s">
        <v>22</v>
      </c>
      <c r="B148" t="s">
        <v>277</v>
      </c>
      <c r="C148" t="str">
        <f t="shared" si="2"/>
        <v>FPD350_1/CH/FPD/DOC/LANG</v>
      </c>
      <c r="D148" t="b">
        <f>VLOOKUP(C148,SelectionGroup!$C$2:$G$210,4,FALSE)</f>
        <v>0</v>
      </c>
      <c r="E148">
        <v>20</v>
      </c>
      <c r="F148" t="s">
        <v>280</v>
      </c>
      <c r="G148">
        <v>3</v>
      </c>
      <c r="H148" t="b">
        <v>1</v>
      </c>
      <c r="I148" t="b">
        <v>0</v>
      </c>
      <c r="K148" t="s">
        <v>18</v>
      </c>
      <c r="L148" t="s">
        <v>18</v>
      </c>
      <c r="N148" t="b">
        <v>1</v>
      </c>
    </row>
    <row r="149" spans="1:14" x14ac:dyDescent="0.25">
      <c r="A149" t="s">
        <v>22</v>
      </c>
      <c r="B149" t="s">
        <v>277</v>
      </c>
      <c r="C149" t="str">
        <f t="shared" si="2"/>
        <v>FPD350_1/CH/FPD/DOC/LANG</v>
      </c>
      <c r="D149" t="b">
        <f>VLOOKUP(C149,SelectionGroup!$C$2:$G$210,4,FALSE)</f>
        <v>0</v>
      </c>
      <c r="E149">
        <v>20</v>
      </c>
      <c r="F149" t="s">
        <v>64</v>
      </c>
      <c r="G149">
        <v>4</v>
      </c>
      <c r="H149" t="b">
        <v>1</v>
      </c>
      <c r="I149" t="b">
        <v>0</v>
      </c>
      <c r="K149" t="s">
        <v>14</v>
      </c>
      <c r="L149" t="s">
        <v>14</v>
      </c>
      <c r="N149" t="b">
        <v>1</v>
      </c>
    </row>
    <row r="150" spans="1:14" x14ac:dyDescent="0.25">
      <c r="A150" t="s">
        <v>22</v>
      </c>
      <c r="B150" t="s">
        <v>277</v>
      </c>
      <c r="C150" t="str">
        <f t="shared" si="2"/>
        <v>FPD350_1/CH/FPD/DOC/LANG</v>
      </c>
      <c r="D150" t="b">
        <f>VLOOKUP(C150,SelectionGroup!$C$2:$G$210,4,FALSE)</f>
        <v>0</v>
      </c>
      <c r="E150">
        <v>20</v>
      </c>
      <c r="F150" t="s">
        <v>281</v>
      </c>
      <c r="G150">
        <v>5</v>
      </c>
      <c r="H150" t="b">
        <v>1</v>
      </c>
      <c r="I150" t="b">
        <v>0</v>
      </c>
      <c r="K150" t="s">
        <v>282</v>
      </c>
      <c r="L150" t="s">
        <v>282</v>
      </c>
      <c r="N150" t="b">
        <v>1</v>
      </c>
    </row>
    <row r="151" spans="1:14" x14ac:dyDescent="0.25">
      <c r="A151" t="s">
        <v>22</v>
      </c>
      <c r="B151" t="s">
        <v>277</v>
      </c>
      <c r="C151" t="str">
        <f t="shared" si="2"/>
        <v>FPD350_1/CH/FPD/DOC/LANG</v>
      </c>
      <c r="D151" t="b">
        <f>VLOOKUP(C151,SelectionGroup!$C$2:$G$210,4,FALSE)</f>
        <v>0</v>
      </c>
      <c r="E151">
        <v>20</v>
      </c>
      <c r="F151" t="s">
        <v>283</v>
      </c>
      <c r="G151">
        <v>6</v>
      </c>
      <c r="H151" t="b">
        <v>1</v>
      </c>
      <c r="I151" t="b">
        <v>0</v>
      </c>
      <c r="K151" t="s">
        <v>284</v>
      </c>
      <c r="L151" t="s">
        <v>284</v>
      </c>
    </row>
    <row r="152" spans="1:14" x14ac:dyDescent="0.25">
      <c r="A152" t="s">
        <v>22</v>
      </c>
      <c r="B152" t="s">
        <v>277</v>
      </c>
      <c r="C152" t="str">
        <f t="shared" si="2"/>
        <v>FPD350_1/CH/FPD/DOC/LANG</v>
      </c>
      <c r="D152" t="b">
        <f>VLOOKUP(C152,SelectionGroup!$C$2:$G$210,4,FALSE)</f>
        <v>0</v>
      </c>
      <c r="E152">
        <v>20</v>
      </c>
      <c r="F152" t="s">
        <v>285</v>
      </c>
      <c r="G152">
        <v>7</v>
      </c>
      <c r="H152" t="b">
        <v>1</v>
      </c>
      <c r="I152" t="b">
        <v>0</v>
      </c>
      <c r="K152" t="s">
        <v>45</v>
      </c>
      <c r="L152" t="s">
        <v>45</v>
      </c>
    </row>
    <row r="153" spans="1:14" x14ac:dyDescent="0.25">
      <c r="A153" t="s">
        <v>22</v>
      </c>
      <c r="B153" t="s">
        <v>286</v>
      </c>
      <c r="C153" t="str">
        <f t="shared" si="2"/>
        <v>FPD350_1/CH/FPD/ADD/REQ</v>
      </c>
      <c r="D153" t="b">
        <f>VLOOKUP(C153,SelectionGroup!$C$2:$G$210,4,FALSE)</f>
        <v>0</v>
      </c>
      <c r="E153">
        <v>21</v>
      </c>
      <c r="F153" t="s">
        <v>287</v>
      </c>
      <c r="G153">
        <v>1</v>
      </c>
      <c r="H153" t="b">
        <v>1</v>
      </c>
      <c r="I153" t="b">
        <v>0</v>
      </c>
      <c r="K153" t="s">
        <v>288</v>
      </c>
      <c r="L153" t="s">
        <v>288</v>
      </c>
      <c r="N153" t="b">
        <v>1</v>
      </c>
    </row>
    <row r="154" spans="1:14" x14ac:dyDescent="0.25">
      <c r="A154" t="s">
        <v>289</v>
      </c>
      <c r="B154" t="s">
        <v>23</v>
      </c>
      <c r="C154" t="str">
        <f t="shared" si="2"/>
        <v>FPD350_3/CH/FPD/PRODUCT/DES</v>
      </c>
      <c r="D154" t="b">
        <f>VLOOKUP(C154,SelectionGroup!$C$2:$G$210,4,FALSE)</f>
        <v>1</v>
      </c>
      <c r="E154">
        <v>1</v>
      </c>
      <c r="F154" t="s">
        <v>186</v>
      </c>
      <c r="G154">
        <v>1</v>
      </c>
      <c r="H154" t="b">
        <v>1</v>
      </c>
      <c r="I154" t="b">
        <v>0</v>
      </c>
      <c r="K154" t="s">
        <v>290</v>
      </c>
      <c r="L154" t="s">
        <v>290</v>
      </c>
      <c r="N154" t="b">
        <v>1</v>
      </c>
    </row>
    <row r="155" spans="1:14" x14ac:dyDescent="0.25">
      <c r="A155" t="s">
        <v>289</v>
      </c>
      <c r="B155" t="s">
        <v>291</v>
      </c>
      <c r="C155" t="str">
        <f t="shared" si="2"/>
        <v>FPD350_3/CH/FPD/TORBAR/TYPE</v>
      </c>
      <c r="D155" t="b">
        <f>VLOOKUP(C155,SelectionGroup!$C$2:$G$210,4,FALSE)</f>
        <v>1</v>
      </c>
      <c r="E155">
        <v>2</v>
      </c>
      <c r="F155" t="s">
        <v>292</v>
      </c>
      <c r="G155">
        <v>1</v>
      </c>
      <c r="H155" t="b">
        <v>1</v>
      </c>
      <c r="I155" t="b">
        <v>0</v>
      </c>
      <c r="K155" t="s">
        <v>293</v>
      </c>
      <c r="L155" t="s">
        <v>293</v>
      </c>
      <c r="N155" t="b">
        <v>1</v>
      </c>
    </row>
    <row r="156" spans="1:14" x14ac:dyDescent="0.25">
      <c r="A156" t="s">
        <v>289</v>
      </c>
      <c r="B156" t="s">
        <v>291</v>
      </c>
      <c r="C156" t="str">
        <f t="shared" si="2"/>
        <v>FPD350_3/CH/FPD/TORBAR/TYPE</v>
      </c>
      <c r="D156" t="b">
        <f>VLOOKUP(C156,SelectionGroup!$C$2:$G$210,4,FALSE)</f>
        <v>1</v>
      </c>
      <c r="E156">
        <v>2</v>
      </c>
      <c r="F156" t="s">
        <v>294</v>
      </c>
      <c r="G156">
        <v>2</v>
      </c>
      <c r="H156" t="b">
        <v>1</v>
      </c>
      <c r="I156" t="b">
        <v>0</v>
      </c>
      <c r="K156" t="s">
        <v>295</v>
      </c>
      <c r="L156" t="s">
        <v>295</v>
      </c>
      <c r="N156" t="b">
        <v>1</v>
      </c>
    </row>
    <row r="157" spans="1:14" x14ac:dyDescent="0.25">
      <c r="A157" t="s">
        <v>289</v>
      </c>
      <c r="B157" t="s">
        <v>32</v>
      </c>
      <c r="C157" t="str">
        <f t="shared" si="2"/>
        <v>FPD350_3/CH/FPD/LINE/SIZE</v>
      </c>
      <c r="D157" t="b">
        <f>VLOOKUP(C157,SelectionGroup!$C$2:$G$210,4,FALSE)</f>
        <v>1</v>
      </c>
      <c r="E157">
        <v>3</v>
      </c>
      <c r="F157">
        <v>50</v>
      </c>
      <c r="G157">
        <v>1</v>
      </c>
      <c r="H157" t="b">
        <v>1</v>
      </c>
      <c r="I157" t="b">
        <v>0</v>
      </c>
      <c r="K157" t="s">
        <v>296</v>
      </c>
      <c r="L157" t="s">
        <v>296</v>
      </c>
      <c r="M157" t="s">
        <v>44</v>
      </c>
      <c r="N157" t="b">
        <v>1</v>
      </c>
    </row>
    <row r="158" spans="1:14" x14ac:dyDescent="0.25">
      <c r="A158" t="s">
        <v>289</v>
      </c>
      <c r="B158" t="s">
        <v>32</v>
      </c>
      <c r="C158" t="str">
        <f t="shared" si="2"/>
        <v>FPD350_3/CH/FPD/LINE/SIZE</v>
      </c>
      <c r="D158" t="b">
        <f>VLOOKUP(C158,SelectionGroup!$C$2:$G$210,4,FALSE)</f>
        <v>1</v>
      </c>
      <c r="E158">
        <v>3</v>
      </c>
      <c r="F158">
        <v>80</v>
      </c>
      <c r="G158">
        <v>2</v>
      </c>
      <c r="H158" t="b">
        <v>1</v>
      </c>
      <c r="I158" t="b">
        <v>0</v>
      </c>
      <c r="K158" t="s">
        <v>297</v>
      </c>
      <c r="L158" t="s">
        <v>297</v>
      </c>
      <c r="M158" t="s">
        <v>298</v>
      </c>
      <c r="N158" t="b">
        <v>1</v>
      </c>
    </row>
    <row r="159" spans="1:14" x14ac:dyDescent="0.25">
      <c r="A159" t="s">
        <v>289</v>
      </c>
      <c r="B159" t="s">
        <v>32</v>
      </c>
      <c r="C159" t="str">
        <f t="shared" si="2"/>
        <v>FPD350_3/CH/FPD/LINE/SIZE</v>
      </c>
      <c r="D159" t="b">
        <f>VLOOKUP(C159,SelectionGroup!$C$2:$G$210,4,FALSE)</f>
        <v>1</v>
      </c>
      <c r="E159">
        <v>3</v>
      </c>
      <c r="F159">
        <v>100</v>
      </c>
      <c r="G159">
        <v>3</v>
      </c>
      <c r="H159" t="b">
        <v>1</v>
      </c>
      <c r="I159" t="b">
        <v>0</v>
      </c>
      <c r="K159" t="s">
        <v>299</v>
      </c>
      <c r="L159" t="s">
        <v>299</v>
      </c>
      <c r="M159" t="s">
        <v>300</v>
      </c>
      <c r="N159" t="b">
        <v>1</v>
      </c>
    </row>
    <row r="160" spans="1:14" x14ac:dyDescent="0.25">
      <c r="A160" t="s">
        <v>289</v>
      </c>
      <c r="B160" t="s">
        <v>32</v>
      </c>
      <c r="C160" t="str">
        <f t="shared" si="2"/>
        <v>FPD350_3/CH/FPD/LINE/SIZE</v>
      </c>
      <c r="D160" t="b">
        <f>VLOOKUP(C160,SelectionGroup!$C$2:$G$210,4,FALSE)</f>
        <v>1</v>
      </c>
      <c r="E160">
        <v>3</v>
      </c>
      <c r="F160">
        <v>125</v>
      </c>
      <c r="G160">
        <v>4</v>
      </c>
      <c r="H160" t="b">
        <v>1</v>
      </c>
      <c r="I160" t="b">
        <v>0</v>
      </c>
      <c r="K160" t="s">
        <v>301</v>
      </c>
      <c r="L160" t="s">
        <v>301</v>
      </c>
      <c r="M160" t="s">
        <v>302</v>
      </c>
      <c r="N160" t="b">
        <v>1</v>
      </c>
    </row>
    <row r="161" spans="1:14" x14ac:dyDescent="0.25">
      <c r="A161" t="s">
        <v>289</v>
      </c>
      <c r="B161" t="s">
        <v>32</v>
      </c>
      <c r="C161" t="str">
        <f t="shared" si="2"/>
        <v>FPD350_3/CH/FPD/LINE/SIZE</v>
      </c>
      <c r="D161" t="b">
        <f>VLOOKUP(C161,SelectionGroup!$C$2:$G$210,4,FALSE)</f>
        <v>1</v>
      </c>
      <c r="E161">
        <v>3</v>
      </c>
      <c r="F161">
        <v>150</v>
      </c>
      <c r="G161">
        <v>5</v>
      </c>
      <c r="H161" t="b">
        <v>1</v>
      </c>
      <c r="I161" t="b">
        <v>0</v>
      </c>
      <c r="K161" t="s">
        <v>303</v>
      </c>
      <c r="L161" t="s">
        <v>303</v>
      </c>
      <c r="M161" t="s">
        <v>304</v>
      </c>
      <c r="N161" t="b">
        <v>1</v>
      </c>
    </row>
    <row r="162" spans="1:14" x14ac:dyDescent="0.25">
      <c r="A162" t="s">
        <v>289</v>
      </c>
      <c r="B162" t="s">
        <v>32</v>
      </c>
      <c r="C162" t="str">
        <f t="shared" si="2"/>
        <v>FPD350_3/CH/FPD/LINE/SIZE</v>
      </c>
      <c r="D162" t="b">
        <f>VLOOKUP(C162,SelectionGroup!$C$2:$G$210,4,FALSE)</f>
        <v>1</v>
      </c>
      <c r="E162">
        <v>3</v>
      </c>
      <c r="F162">
        <v>999</v>
      </c>
      <c r="G162">
        <v>8</v>
      </c>
      <c r="H162" t="b">
        <v>1</v>
      </c>
      <c r="I162" t="b">
        <v>0</v>
      </c>
      <c r="K162" t="s">
        <v>45</v>
      </c>
      <c r="L162" t="s">
        <v>45</v>
      </c>
      <c r="M162" t="s">
        <v>46</v>
      </c>
    </row>
    <row r="163" spans="1:14" x14ac:dyDescent="0.25">
      <c r="A163" t="s">
        <v>289</v>
      </c>
      <c r="B163" t="s">
        <v>47</v>
      </c>
      <c r="C163" t="str">
        <f t="shared" si="2"/>
        <v>FPD350_3/CH/FPD/ELEM/MAT</v>
      </c>
      <c r="D163" t="b">
        <f>VLOOKUP(C163,SelectionGroup!$C$2:$G$210,4,FALSE)</f>
        <v>1</v>
      </c>
      <c r="E163">
        <v>4</v>
      </c>
      <c r="F163" t="s">
        <v>48</v>
      </c>
      <c r="G163">
        <v>1</v>
      </c>
      <c r="H163" t="b">
        <v>1</v>
      </c>
      <c r="I163" t="b">
        <v>0</v>
      </c>
      <c r="K163" t="s">
        <v>49</v>
      </c>
      <c r="L163" t="s">
        <v>49</v>
      </c>
      <c r="N163" t="b">
        <v>1</v>
      </c>
    </row>
    <row r="164" spans="1:14" x14ac:dyDescent="0.25">
      <c r="A164" t="s">
        <v>289</v>
      </c>
      <c r="B164" t="s">
        <v>47</v>
      </c>
      <c r="C164" t="str">
        <f t="shared" si="2"/>
        <v>FPD350_3/CH/FPD/ELEM/MAT</v>
      </c>
      <c r="D164" t="b">
        <f>VLOOKUP(C164,SelectionGroup!$C$2:$G$210,4,FALSE)</f>
        <v>1</v>
      </c>
      <c r="E164">
        <v>4</v>
      </c>
      <c r="F164" t="s">
        <v>50</v>
      </c>
      <c r="G164">
        <v>2</v>
      </c>
      <c r="H164" t="b">
        <v>1</v>
      </c>
      <c r="I164" t="b">
        <v>0</v>
      </c>
      <c r="K164" t="s">
        <v>51</v>
      </c>
      <c r="L164" t="s">
        <v>51</v>
      </c>
    </row>
    <row r="165" spans="1:14" x14ac:dyDescent="0.25">
      <c r="A165" t="s">
        <v>289</v>
      </c>
      <c r="B165" t="s">
        <v>47</v>
      </c>
      <c r="C165" t="str">
        <f t="shared" si="2"/>
        <v>FPD350_3/CH/FPD/ELEM/MAT</v>
      </c>
      <c r="D165" t="b">
        <f>VLOOKUP(C165,SelectionGroup!$C$2:$G$210,4,FALSE)</f>
        <v>1</v>
      </c>
      <c r="E165">
        <v>4</v>
      </c>
      <c r="F165" t="s">
        <v>52</v>
      </c>
      <c r="G165">
        <v>3</v>
      </c>
      <c r="H165" t="b">
        <v>1</v>
      </c>
      <c r="I165" t="b">
        <v>0</v>
      </c>
      <c r="K165" t="s">
        <v>53</v>
      </c>
      <c r="L165" t="s">
        <v>53</v>
      </c>
    </row>
    <row r="166" spans="1:14" x14ac:dyDescent="0.25">
      <c r="A166" t="s">
        <v>289</v>
      </c>
      <c r="B166" t="s">
        <v>47</v>
      </c>
      <c r="C166" t="str">
        <f t="shared" si="2"/>
        <v>FPD350_3/CH/FPD/ELEM/MAT</v>
      </c>
      <c r="D166" t="b">
        <f>VLOOKUP(C166,SelectionGroup!$C$2:$G$210,4,FALSE)</f>
        <v>1</v>
      </c>
      <c r="E166">
        <v>4</v>
      </c>
      <c r="F166" t="s">
        <v>54</v>
      </c>
      <c r="G166">
        <v>4</v>
      </c>
      <c r="H166" t="b">
        <v>1</v>
      </c>
      <c r="I166" t="b">
        <v>0</v>
      </c>
      <c r="K166" t="s">
        <v>55</v>
      </c>
      <c r="L166" t="s">
        <v>55</v>
      </c>
    </row>
    <row r="167" spans="1:14" x14ac:dyDescent="0.25">
      <c r="A167" t="s">
        <v>289</v>
      </c>
      <c r="B167" t="s">
        <v>47</v>
      </c>
      <c r="C167" t="str">
        <f t="shared" si="2"/>
        <v>FPD350_3/CH/FPD/ELEM/MAT</v>
      </c>
      <c r="D167" t="b">
        <f>VLOOKUP(C167,SelectionGroup!$C$2:$G$210,4,FALSE)</f>
        <v>1</v>
      </c>
      <c r="E167">
        <v>4</v>
      </c>
      <c r="F167" t="s">
        <v>56</v>
      </c>
      <c r="G167">
        <v>5</v>
      </c>
      <c r="H167" t="b">
        <v>1</v>
      </c>
      <c r="I167" t="b">
        <v>0</v>
      </c>
      <c r="K167" t="s">
        <v>57</v>
      </c>
      <c r="L167" t="s">
        <v>57</v>
      </c>
    </row>
    <row r="168" spans="1:14" x14ac:dyDescent="0.25">
      <c r="A168" t="s">
        <v>289</v>
      </c>
      <c r="B168" t="s">
        <v>47</v>
      </c>
      <c r="C168" t="str">
        <f t="shared" si="2"/>
        <v>FPD350_3/CH/FPD/ELEM/MAT</v>
      </c>
      <c r="D168" t="b">
        <f>VLOOKUP(C168,SelectionGroup!$C$2:$G$210,4,FALSE)</f>
        <v>1</v>
      </c>
      <c r="E168">
        <v>4</v>
      </c>
      <c r="F168" t="s">
        <v>58</v>
      </c>
      <c r="G168">
        <v>6</v>
      </c>
      <c r="H168" t="b">
        <v>1</v>
      </c>
      <c r="I168" t="b">
        <v>0</v>
      </c>
      <c r="K168" t="s">
        <v>59</v>
      </c>
      <c r="L168" t="s">
        <v>59</v>
      </c>
    </row>
    <row r="169" spans="1:14" x14ac:dyDescent="0.25">
      <c r="A169" t="s">
        <v>289</v>
      </c>
      <c r="B169" t="s">
        <v>47</v>
      </c>
      <c r="C169" t="str">
        <f t="shared" si="2"/>
        <v>FPD350_3/CH/FPD/ELEM/MAT</v>
      </c>
      <c r="D169" t="b">
        <f>VLOOKUP(C169,SelectionGroup!$C$2:$G$210,4,FALSE)</f>
        <v>1</v>
      </c>
      <c r="E169">
        <v>4</v>
      </c>
      <c r="F169" t="s">
        <v>60</v>
      </c>
      <c r="G169">
        <v>7</v>
      </c>
      <c r="H169" t="b">
        <v>1</v>
      </c>
      <c r="I169" t="b">
        <v>0</v>
      </c>
      <c r="K169" t="s">
        <v>61</v>
      </c>
      <c r="L169" t="s">
        <v>61</v>
      </c>
    </row>
    <row r="170" spans="1:14" x14ac:dyDescent="0.25">
      <c r="A170" t="s">
        <v>289</v>
      </c>
      <c r="B170" t="s">
        <v>47</v>
      </c>
      <c r="C170" t="str">
        <f t="shared" si="2"/>
        <v>FPD350_3/CH/FPD/ELEM/MAT</v>
      </c>
      <c r="D170" t="b">
        <f>VLOOKUP(C170,SelectionGroup!$C$2:$G$210,4,FALSE)</f>
        <v>1</v>
      </c>
      <c r="E170">
        <v>4</v>
      </c>
      <c r="F170" t="s">
        <v>62</v>
      </c>
      <c r="G170">
        <v>8</v>
      </c>
      <c r="H170" t="b">
        <v>1</v>
      </c>
      <c r="I170" t="b">
        <v>0</v>
      </c>
      <c r="K170" t="s">
        <v>63</v>
      </c>
      <c r="L170" t="s">
        <v>63</v>
      </c>
    </row>
    <row r="171" spans="1:14" x14ac:dyDescent="0.25">
      <c r="A171" t="s">
        <v>289</v>
      </c>
      <c r="B171" t="s">
        <v>47</v>
      </c>
      <c r="C171" t="str">
        <f t="shared" si="2"/>
        <v>FPD350_3/CH/FPD/ELEM/MAT</v>
      </c>
      <c r="D171" t="b">
        <f>VLOOKUP(C171,SelectionGroup!$C$2:$G$210,4,FALSE)</f>
        <v>1</v>
      </c>
      <c r="E171">
        <v>4</v>
      </c>
      <c r="F171" t="s">
        <v>64</v>
      </c>
      <c r="G171">
        <v>9</v>
      </c>
      <c r="H171" t="b">
        <v>1</v>
      </c>
      <c r="I171" t="b">
        <v>0</v>
      </c>
      <c r="K171" t="s">
        <v>65</v>
      </c>
      <c r="L171" t="s">
        <v>65</v>
      </c>
    </row>
    <row r="172" spans="1:14" x14ac:dyDescent="0.25">
      <c r="A172" t="s">
        <v>289</v>
      </c>
      <c r="B172" t="s">
        <v>47</v>
      </c>
      <c r="C172" t="str">
        <f t="shared" si="2"/>
        <v>FPD350_3/CH/FPD/ELEM/MAT</v>
      </c>
      <c r="D172" t="b">
        <f>VLOOKUP(C172,SelectionGroup!$C$2:$G$210,4,FALSE)</f>
        <v>1</v>
      </c>
      <c r="E172">
        <v>4</v>
      </c>
      <c r="F172" t="s">
        <v>66</v>
      </c>
      <c r="G172">
        <v>10</v>
      </c>
      <c r="H172" t="b">
        <v>1</v>
      </c>
      <c r="I172" t="b">
        <v>0</v>
      </c>
      <c r="K172" t="s">
        <v>67</v>
      </c>
      <c r="L172" t="s">
        <v>67</v>
      </c>
    </row>
    <row r="173" spans="1:14" x14ac:dyDescent="0.25">
      <c r="A173" t="s">
        <v>289</v>
      </c>
      <c r="B173" t="s">
        <v>47</v>
      </c>
      <c r="C173" t="str">
        <f t="shared" si="2"/>
        <v>FPD350_3/CH/FPD/ELEM/MAT</v>
      </c>
      <c r="D173" t="b">
        <f>VLOOKUP(C173,SelectionGroup!$C$2:$G$210,4,FALSE)</f>
        <v>1</v>
      </c>
      <c r="E173">
        <v>4</v>
      </c>
      <c r="F173" t="s">
        <v>68</v>
      </c>
      <c r="G173">
        <v>11</v>
      </c>
      <c r="H173" t="b">
        <v>1</v>
      </c>
      <c r="I173" t="b">
        <v>0</v>
      </c>
      <c r="K173" t="s">
        <v>69</v>
      </c>
      <c r="L173" t="s">
        <v>69</v>
      </c>
    </row>
    <row r="174" spans="1:14" x14ac:dyDescent="0.25">
      <c r="A174" t="s">
        <v>289</v>
      </c>
      <c r="B174" t="s">
        <v>47</v>
      </c>
      <c r="C174" t="str">
        <f t="shared" si="2"/>
        <v>FPD350_3/CH/FPD/ELEM/MAT</v>
      </c>
      <c r="D174" t="b">
        <f>VLOOKUP(C174,SelectionGroup!$C$2:$G$210,4,FALSE)</f>
        <v>1</v>
      </c>
      <c r="E174">
        <v>4</v>
      </c>
      <c r="F174" t="s">
        <v>70</v>
      </c>
      <c r="G174">
        <v>12</v>
      </c>
      <c r="H174" t="b">
        <v>1</v>
      </c>
      <c r="I174" t="b">
        <v>0</v>
      </c>
      <c r="K174" t="s">
        <v>71</v>
      </c>
      <c r="L174" t="s">
        <v>71</v>
      </c>
    </row>
    <row r="175" spans="1:14" x14ac:dyDescent="0.25">
      <c r="A175" t="s">
        <v>289</v>
      </c>
      <c r="B175" t="s">
        <v>47</v>
      </c>
      <c r="C175" t="str">
        <f t="shared" si="2"/>
        <v>FPD350_3/CH/FPD/ELEM/MAT</v>
      </c>
      <c r="D175" t="b">
        <f>VLOOKUP(C175,SelectionGroup!$C$2:$G$210,4,FALSE)</f>
        <v>1</v>
      </c>
      <c r="E175">
        <v>4</v>
      </c>
      <c r="F175" t="s">
        <v>72</v>
      </c>
      <c r="G175">
        <v>13</v>
      </c>
      <c r="H175" t="b">
        <v>1</v>
      </c>
      <c r="I175" t="b">
        <v>0</v>
      </c>
      <c r="K175" t="s">
        <v>73</v>
      </c>
      <c r="L175" t="s">
        <v>73</v>
      </c>
    </row>
    <row r="176" spans="1:14" x14ac:dyDescent="0.25">
      <c r="A176" t="s">
        <v>289</v>
      </c>
      <c r="B176" t="s">
        <v>47</v>
      </c>
      <c r="C176" t="str">
        <f t="shared" si="2"/>
        <v>FPD350_3/CH/FPD/ELEM/MAT</v>
      </c>
      <c r="D176" t="b">
        <f>VLOOKUP(C176,SelectionGroup!$C$2:$G$210,4,FALSE)</f>
        <v>1</v>
      </c>
      <c r="E176">
        <v>4</v>
      </c>
      <c r="F176" t="s">
        <v>74</v>
      </c>
      <c r="G176">
        <v>14</v>
      </c>
      <c r="H176" t="b">
        <v>1</v>
      </c>
      <c r="I176" t="b">
        <v>0</v>
      </c>
      <c r="K176" t="s">
        <v>75</v>
      </c>
      <c r="L176" t="s">
        <v>75</v>
      </c>
    </row>
    <row r="177" spans="1:14" x14ac:dyDescent="0.25">
      <c r="A177" t="s">
        <v>289</v>
      </c>
      <c r="B177" t="s">
        <v>47</v>
      </c>
      <c r="C177" t="str">
        <f t="shared" si="2"/>
        <v>FPD350_3/CH/FPD/ELEM/MAT</v>
      </c>
      <c r="D177" t="b">
        <f>VLOOKUP(C177,SelectionGroup!$C$2:$G$210,4,FALSE)</f>
        <v>1</v>
      </c>
      <c r="E177">
        <v>4</v>
      </c>
      <c r="F177" t="s">
        <v>76</v>
      </c>
      <c r="G177">
        <v>15</v>
      </c>
      <c r="H177" t="b">
        <v>1</v>
      </c>
      <c r="I177" t="b">
        <v>0</v>
      </c>
      <c r="K177" t="s">
        <v>77</v>
      </c>
      <c r="L177" t="s">
        <v>77</v>
      </c>
    </row>
    <row r="178" spans="1:14" x14ac:dyDescent="0.25">
      <c r="A178" t="s">
        <v>289</v>
      </c>
      <c r="B178" t="s">
        <v>47</v>
      </c>
      <c r="C178" t="str">
        <f t="shared" si="2"/>
        <v>FPD350_3/CH/FPD/ELEM/MAT</v>
      </c>
      <c r="D178" t="b">
        <f>VLOOKUP(C178,SelectionGroup!$C$2:$G$210,4,FALSE)</f>
        <v>1</v>
      </c>
      <c r="E178">
        <v>4</v>
      </c>
      <c r="F178" t="s">
        <v>78</v>
      </c>
      <c r="G178">
        <v>16</v>
      </c>
      <c r="H178" t="b">
        <v>1</v>
      </c>
      <c r="I178" t="b">
        <v>0</v>
      </c>
      <c r="K178" t="s">
        <v>79</v>
      </c>
      <c r="L178" t="s">
        <v>79</v>
      </c>
    </row>
    <row r="179" spans="1:14" x14ac:dyDescent="0.25">
      <c r="A179" t="s">
        <v>289</v>
      </c>
      <c r="B179" t="s">
        <v>47</v>
      </c>
      <c r="C179" t="str">
        <f t="shared" si="2"/>
        <v>FPD350_3/CH/FPD/ELEM/MAT</v>
      </c>
      <c r="D179" t="b">
        <f>VLOOKUP(C179,SelectionGroup!$C$2:$G$210,4,FALSE)</f>
        <v>1</v>
      </c>
      <c r="E179">
        <v>4</v>
      </c>
      <c r="F179" t="s">
        <v>80</v>
      </c>
      <c r="G179">
        <v>17</v>
      </c>
      <c r="H179" t="b">
        <v>1</v>
      </c>
      <c r="I179" t="b">
        <v>0</v>
      </c>
      <c r="K179" t="s">
        <v>81</v>
      </c>
      <c r="L179" t="s">
        <v>81</v>
      </c>
    </row>
    <row r="180" spans="1:14" x14ac:dyDescent="0.25">
      <c r="A180" t="s">
        <v>289</v>
      </c>
      <c r="B180" t="s">
        <v>47</v>
      </c>
      <c r="C180" t="str">
        <f t="shared" si="2"/>
        <v>FPD350_3/CH/FPD/ELEM/MAT</v>
      </c>
      <c r="D180" t="b">
        <f>VLOOKUP(C180,SelectionGroup!$C$2:$G$210,4,FALSE)</f>
        <v>1</v>
      </c>
      <c r="E180">
        <v>4</v>
      </c>
      <c r="F180" t="s">
        <v>82</v>
      </c>
      <c r="G180">
        <v>18</v>
      </c>
      <c r="H180" t="b">
        <v>1</v>
      </c>
      <c r="I180" t="b">
        <v>0</v>
      </c>
      <c r="K180" t="s">
        <v>45</v>
      </c>
      <c r="L180" t="s">
        <v>45</v>
      </c>
      <c r="M180" t="s">
        <v>46</v>
      </c>
    </row>
    <row r="181" spans="1:14" x14ac:dyDescent="0.25">
      <c r="A181" t="s">
        <v>289</v>
      </c>
      <c r="B181" t="s">
        <v>83</v>
      </c>
      <c r="C181" t="str">
        <f t="shared" si="2"/>
        <v>FPD350_3/CH/FPD/NONELEM/MAT</v>
      </c>
      <c r="D181" t="b">
        <f>VLOOKUP(C181,SelectionGroup!$C$2:$G$210,4,FALSE)</f>
        <v>1</v>
      </c>
      <c r="E181">
        <v>5</v>
      </c>
      <c r="F181" t="s">
        <v>208</v>
      </c>
      <c r="G181">
        <v>1</v>
      </c>
      <c r="H181" t="b">
        <v>1</v>
      </c>
      <c r="I181" t="b">
        <v>0</v>
      </c>
      <c r="K181" t="s">
        <v>210</v>
      </c>
      <c r="L181" t="s">
        <v>210</v>
      </c>
      <c r="N181" t="b">
        <v>1</v>
      </c>
    </row>
    <row r="182" spans="1:14" x14ac:dyDescent="0.25">
      <c r="A182" t="s">
        <v>289</v>
      </c>
      <c r="B182" t="s">
        <v>83</v>
      </c>
      <c r="C182" t="str">
        <f t="shared" si="2"/>
        <v>FPD350_3/CH/FPD/NONELEM/MAT</v>
      </c>
      <c r="D182" t="b">
        <f>VLOOKUP(C182,SelectionGroup!$C$2:$G$210,4,FALSE)</f>
        <v>1</v>
      </c>
      <c r="E182">
        <v>5</v>
      </c>
      <c r="F182" t="s">
        <v>48</v>
      </c>
      <c r="G182">
        <v>2</v>
      </c>
      <c r="H182" t="b">
        <v>1</v>
      </c>
      <c r="I182" t="b">
        <v>0</v>
      </c>
      <c r="K182" t="s">
        <v>49</v>
      </c>
      <c r="L182" t="s">
        <v>49</v>
      </c>
      <c r="N182" t="b">
        <v>1</v>
      </c>
    </row>
    <row r="183" spans="1:14" x14ac:dyDescent="0.25">
      <c r="A183" t="s">
        <v>289</v>
      </c>
      <c r="B183" t="s">
        <v>83</v>
      </c>
      <c r="C183" t="str">
        <f t="shared" si="2"/>
        <v>FPD350_3/CH/FPD/NONELEM/MAT</v>
      </c>
      <c r="D183" t="b">
        <f>VLOOKUP(C183,SelectionGroup!$C$2:$G$210,4,FALSE)</f>
        <v>1</v>
      </c>
      <c r="E183">
        <v>5</v>
      </c>
      <c r="F183" t="s">
        <v>50</v>
      </c>
      <c r="G183">
        <v>3</v>
      </c>
      <c r="H183" t="b">
        <v>1</v>
      </c>
      <c r="I183" t="b">
        <v>0</v>
      </c>
      <c r="K183" t="s">
        <v>51</v>
      </c>
      <c r="L183" t="s">
        <v>51</v>
      </c>
    </row>
    <row r="184" spans="1:14" x14ac:dyDescent="0.25">
      <c r="A184" t="s">
        <v>289</v>
      </c>
      <c r="B184" t="s">
        <v>83</v>
      </c>
      <c r="C184" t="str">
        <f t="shared" si="2"/>
        <v>FPD350_3/CH/FPD/NONELEM/MAT</v>
      </c>
      <c r="D184" t="b">
        <f>VLOOKUP(C184,SelectionGroup!$C$2:$G$210,4,FALSE)</f>
        <v>1</v>
      </c>
      <c r="E184">
        <v>5</v>
      </c>
      <c r="F184" t="s">
        <v>52</v>
      </c>
      <c r="G184">
        <v>4</v>
      </c>
      <c r="H184" t="b">
        <v>1</v>
      </c>
      <c r="I184" t="b">
        <v>0</v>
      </c>
      <c r="K184" t="s">
        <v>53</v>
      </c>
      <c r="L184" t="s">
        <v>53</v>
      </c>
    </row>
    <row r="185" spans="1:14" x14ac:dyDescent="0.25">
      <c r="A185" t="s">
        <v>289</v>
      </c>
      <c r="B185" t="s">
        <v>83</v>
      </c>
      <c r="C185" t="str">
        <f t="shared" si="2"/>
        <v>FPD350_3/CH/FPD/NONELEM/MAT</v>
      </c>
      <c r="D185" t="b">
        <f>VLOOKUP(C185,SelectionGroup!$C$2:$G$210,4,FALSE)</f>
        <v>1</v>
      </c>
      <c r="E185">
        <v>5</v>
      </c>
      <c r="F185" t="s">
        <v>305</v>
      </c>
      <c r="G185">
        <v>5</v>
      </c>
      <c r="H185" t="b">
        <v>1</v>
      </c>
      <c r="I185" t="b">
        <v>0</v>
      </c>
      <c r="K185" t="s">
        <v>306</v>
      </c>
      <c r="L185" t="s">
        <v>306</v>
      </c>
    </row>
    <row r="186" spans="1:14" x14ac:dyDescent="0.25">
      <c r="A186" t="s">
        <v>289</v>
      </c>
      <c r="B186" t="s">
        <v>83</v>
      </c>
      <c r="C186" t="str">
        <f t="shared" si="2"/>
        <v>FPD350_3/CH/FPD/NONELEM/MAT</v>
      </c>
      <c r="D186" t="b">
        <f>VLOOKUP(C186,SelectionGroup!$C$2:$G$210,4,FALSE)</f>
        <v>1</v>
      </c>
      <c r="E186">
        <v>5</v>
      </c>
      <c r="F186" t="s">
        <v>120</v>
      </c>
      <c r="G186">
        <v>6</v>
      </c>
      <c r="H186" t="b">
        <v>1</v>
      </c>
      <c r="I186" t="b">
        <v>0</v>
      </c>
      <c r="K186" t="s">
        <v>307</v>
      </c>
      <c r="L186" t="s">
        <v>307</v>
      </c>
    </row>
    <row r="187" spans="1:14" x14ac:dyDescent="0.25">
      <c r="A187" t="s">
        <v>289</v>
      </c>
      <c r="B187" t="s">
        <v>83</v>
      </c>
      <c r="C187" t="str">
        <f t="shared" si="2"/>
        <v>FPD350_3/CH/FPD/NONELEM/MAT</v>
      </c>
      <c r="D187" t="b">
        <f>VLOOKUP(C187,SelectionGroup!$C$2:$G$210,4,FALSE)</f>
        <v>1</v>
      </c>
      <c r="E187">
        <v>5</v>
      </c>
      <c r="F187" t="s">
        <v>70</v>
      </c>
      <c r="G187">
        <v>7</v>
      </c>
      <c r="H187" t="b">
        <v>1</v>
      </c>
      <c r="I187" t="b">
        <v>0</v>
      </c>
      <c r="K187" t="s">
        <v>71</v>
      </c>
      <c r="L187" t="s">
        <v>71</v>
      </c>
    </row>
    <row r="188" spans="1:14" x14ac:dyDescent="0.25">
      <c r="A188" t="s">
        <v>289</v>
      </c>
      <c r="B188" t="s">
        <v>83</v>
      </c>
      <c r="C188" t="str">
        <f t="shared" si="2"/>
        <v>FPD350_3/CH/FPD/NONELEM/MAT</v>
      </c>
      <c r="D188" t="b">
        <f>VLOOKUP(C188,SelectionGroup!$C$2:$G$210,4,FALSE)</f>
        <v>1</v>
      </c>
      <c r="E188">
        <v>5</v>
      </c>
      <c r="F188" t="s">
        <v>72</v>
      </c>
      <c r="G188">
        <v>8</v>
      </c>
      <c r="H188" t="b">
        <v>1</v>
      </c>
      <c r="I188" t="b">
        <v>0</v>
      </c>
      <c r="K188" t="s">
        <v>73</v>
      </c>
      <c r="L188" t="s">
        <v>73</v>
      </c>
    </row>
    <row r="189" spans="1:14" x14ac:dyDescent="0.25">
      <c r="A189" t="s">
        <v>289</v>
      </c>
      <c r="B189" t="s">
        <v>83</v>
      </c>
      <c r="C189" t="str">
        <f t="shared" si="2"/>
        <v>FPD350_3/CH/FPD/NONELEM/MAT</v>
      </c>
      <c r="D189" t="b">
        <f>VLOOKUP(C189,SelectionGroup!$C$2:$G$210,4,FALSE)</f>
        <v>1</v>
      </c>
      <c r="E189">
        <v>5</v>
      </c>
      <c r="F189" t="s">
        <v>308</v>
      </c>
      <c r="G189">
        <v>9</v>
      </c>
      <c r="H189" t="b">
        <v>1</v>
      </c>
      <c r="I189" t="b">
        <v>0</v>
      </c>
      <c r="K189" t="s">
        <v>309</v>
      </c>
      <c r="L189" t="s">
        <v>309</v>
      </c>
    </row>
    <row r="190" spans="1:14" x14ac:dyDescent="0.25">
      <c r="A190" t="s">
        <v>289</v>
      </c>
      <c r="B190" t="s">
        <v>83</v>
      </c>
      <c r="C190" t="str">
        <f t="shared" si="2"/>
        <v>FPD350_3/CH/FPD/NONELEM/MAT</v>
      </c>
      <c r="D190" t="b">
        <f>VLOOKUP(C190,SelectionGroup!$C$2:$G$210,4,FALSE)</f>
        <v>1</v>
      </c>
      <c r="E190">
        <v>5</v>
      </c>
      <c r="F190" t="s">
        <v>54</v>
      </c>
      <c r="G190">
        <v>10</v>
      </c>
      <c r="H190" t="b">
        <v>1</v>
      </c>
      <c r="I190" t="b">
        <v>0</v>
      </c>
      <c r="K190" t="s">
        <v>55</v>
      </c>
      <c r="L190" t="s">
        <v>55</v>
      </c>
    </row>
    <row r="191" spans="1:14" x14ac:dyDescent="0.25">
      <c r="A191" t="s">
        <v>289</v>
      </c>
      <c r="B191" t="s">
        <v>83</v>
      </c>
      <c r="C191" t="str">
        <f t="shared" si="2"/>
        <v>FPD350_3/CH/FPD/NONELEM/MAT</v>
      </c>
      <c r="D191" t="b">
        <f>VLOOKUP(C191,SelectionGroup!$C$2:$G$210,4,FALSE)</f>
        <v>1</v>
      </c>
      <c r="E191">
        <v>5</v>
      </c>
      <c r="F191" t="s">
        <v>56</v>
      </c>
      <c r="G191">
        <v>11</v>
      </c>
      <c r="H191" t="b">
        <v>1</v>
      </c>
      <c r="I191" t="b">
        <v>0</v>
      </c>
      <c r="K191" t="s">
        <v>57</v>
      </c>
      <c r="L191" t="s">
        <v>57</v>
      </c>
    </row>
    <row r="192" spans="1:14" x14ac:dyDescent="0.25">
      <c r="A192" t="s">
        <v>289</v>
      </c>
      <c r="B192" t="s">
        <v>83</v>
      </c>
      <c r="C192" t="str">
        <f t="shared" si="2"/>
        <v>FPD350_3/CH/FPD/NONELEM/MAT</v>
      </c>
      <c r="D192" t="b">
        <f>VLOOKUP(C192,SelectionGroup!$C$2:$G$210,4,FALSE)</f>
        <v>1</v>
      </c>
      <c r="E192">
        <v>5</v>
      </c>
      <c r="F192" t="s">
        <v>58</v>
      </c>
      <c r="G192">
        <v>12</v>
      </c>
      <c r="H192" t="b">
        <v>1</v>
      </c>
      <c r="I192" t="b">
        <v>0</v>
      </c>
      <c r="K192" t="s">
        <v>59</v>
      </c>
      <c r="L192" t="s">
        <v>59</v>
      </c>
    </row>
    <row r="193" spans="1:14" x14ac:dyDescent="0.25">
      <c r="A193" t="s">
        <v>289</v>
      </c>
      <c r="B193" t="s">
        <v>83</v>
      </c>
      <c r="C193" t="str">
        <f t="shared" si="2"/>
        <v>FPD350_3/CH/FPD/NONELEM/MAT</v>
      </c>
      <c r="D193" t="b">
        <f>VLOOKUP(C193,SelectionGroup!$C$2:$G$210,4,FALSE)</f>
        <v>1</v>
      </c>
      <c r="E193">
        <v>5</v>
      </c>
      <c r="F193" t="s">
        <v>60</v>
      </c>
      <c r="G193">
        <v>13</v>
      </c>
      <c r="H193" t="b">
        <v>1</v>
      </c>
      <c r="I193" t="b">
        <v>0</v>
      </c>
      <c r="K193" t="s">
        <v>61</v>
      </c>
      <c r="L193" t="s">
        <v>61</v>
      </c>
    </row>
    <row r="194" spans="1:14" x14ac:dyDescent="0.25">
      <c r="A194" t="s">
        <v>289</v>
      </c>
      <c r="B194" t="s">
        <v>83</v>
      </c>
      <c r="C194" t="str">
        <f t="shared" si="2"/>
        <v>FPD350_3/CH/FPD/NONELEM/MAT</v>
      </c>
      <c r="D194" t="b">
        <f>VLOOKUP(C194,SelectionGroup!$C$2:$G$210,4,FALSE)</f>
        <v>1</v>
      </c>
      <c r="E194">
        <v>5</v>
      </c>
      <c r="F194" t="s">
        <v>68</v>
      </c>
      <c r="G194">
        <v>14</v>
      </c>
      <c r="H194" t="b">
        <v>1</v>
      </c>
      <c r="I194" t="b">
        <v>0</v>
      </c>
      <c r="K194" t="s">
        <v>69</v>
      </c>
      <c r="L194" t="s">
        <v>69</v>
      </c>
    </row>
    <row r="195" spans="1:14" x14ac:dyDescent="0.25">
      <c r="A195" t="s">
        <v>289</v>
      </c>
      <c r="B195" t="s">
        <v>83</v>
      </c>
      <c r="C195" t="str">
        <f t="shared" ref="C195:C258" si="3">CONCATENATE(A195,"/",B195)</f>
        <v>FPD350_3/CH/FPD/NONELEM/MAT</v>
      </c>
      <c r="D195" t="b">
        <f>VLOOKUP(C195,SelectionGroup!$C$2:$G$210,4,FALSE)</f>
        <v>1</v>
      </c>
      <c r="E195">
        <v>5</v>
      </c>
      <c r="F195" t="s">
        <v>74</v>
      </c>
      <c r="G195">
        <v>15</v>
      </c>
      <c r="H195" t="b">
        <v>1</v>
      </c>
      <c r="I195" t="b">
        <v>0</v>
      </c>
      <c r="K195" t="s">
        <v>75</v>
      </c>
      <c r="L195" t="s">
        <v>75</v>
      </c>
    </row>
    <row r="196" spans="1:14" x14ac:dyDescent="0.25">
      <c r="A196" t="s">
        <v>289</v>
      </c>
      <c r="B196" t="s">
        <v>83</v>
      </c>
      <c r="C196" t="str">
        <f t="shared" si="3"/>
        <v>FPD350_3/CH/FPD/NONELEM/MAT</v>
      </c>
      <c r="D196" t="b">
        <f>VLOOKUP(C196,SelectionGroup!$C$2:$G$210,4,FALSE)</f>
        <v>1</v>
      </c>
      <c r="E196">
        <v>5</v>
      </c>
      <c r="F196" t="s">
        <v>64</v>
      </c>
      <c r="G196">
        <v>16</v>
      </c>
      <c r="H196" t="b">
        <v>1</v>
      </c>
      <c r="I196" t="b">
        <v>0</v>
      </c>
      <c r="K196" t="s">
        <v>65</v>
      </c>
      <c r="L196" t="s">
        <v>65</v>
      </c>
    </row>
    <row r="197" spans="1:14" x14ac:dyDescent="0.25">
      <c r="A197" t="s">
        <v>289</v>
      </c>
      <c r="B197" t="s">
        <v>83</v>
      </c>
      <c r="C197" t="str">
        <f t="shared" si="3"/>
        <v>FPD350_3/CH/FPD/NONELEM/MAT</v>
      </c>
      <c r="D197" t="b">
        <f>VLOOKUP(C197,SelectionGroup!$C$2:$G$210,4,FALSE)</f>
        <v>1</v>
      </c>
      <c r="E197">
        <v>5</v>
      </c>
      <c r="F197" t="s">
        <v>76</v>
      </c>
      <c r="G197">
        <v>17</v>
      </c>
      <c r="H197" t="b">
        <v>1</v>
      </c>
      <c r="I197" t="b">
        <v>0</v>
      </c>
      <c r="K197" t="s">
        <v>77</v>
      </c>
      <c r="L197" t="s">
        <v>77</v>
      </c>
    </row>
    <row r="198" spans="1:14" x14ac:dyDescent="0.25">
      <c r="A198" t="s">
        <v>289</v>
      </c>
      <c r="B198" t="s">
        <v>83</v>
      </c>
      <c r="C198" t="str">
        <f t="shared" si="3"/>
        <v>FPD350_3/CH/FPD/NONELEM/MAT</v>
      </c>
      <c r="D198" t="b">
        <f>VLOOKUP(C198,SelectionGroup!$C$2:$G$210,4,FALSE)</f>
        <v>1</v>
      </c>
      <c r="E198">
        <v>5</v>
      </c>
      <c r="F198" t="s">
        <v>66</v>
      </c>
      <c r="G198">
        <v>18</v>
      </c>
      <c r="H198" t="b">
        <v>1</v>
      </c>
      <c r="I198" t="b">
        <v>0</v>
      </c>
      <c r="K198" t="s">
        <v>67</v>
      </c>
      <c r="L198" t="s">
        <v>67</v>
      </c>
    </row>
    <row r="199" spans="1:14" x14ac:dyDescent="0.25">
      <c r="A199" t="s">
        <v>289</v>
      </c>
      <c r="B199" t="s">
        <v>83</v>
      </c>
      <c r="C199" t="str">
        <f t="shared" si="3"/>
        <v>FPD350_3/CH/FPD/NONELEM/MAT</v>
      </c>
      <c r="D199" t="b">
        <f>VLOOKUP(C199,SelectionGroup!$C$2:$G$210,4,FALSE)</f>
        <v>1</v>
      </c>
      <c r="E199">
        <v>5</v>
      </c>
      <c r="F199" t="s">
        <v>78</v>
      </c>
      <c r="G199">
        <v>19</v>
      </c>
      <c r="H199" t="b">
        <v>1</v>
      </c>
      <c r="I199" t="b">
        <v>0</v>
      </c>
      <c r="K199" t="s">
        <v>79</v>
      </c>
      <c r="L199" t="s">
        <v>79</v>
      </c>
    </row>
    <row r="200" spans="1:14" x14ac:dyDescent="0.25">
      <c r="A200" t="s">
        <v>289</v>
      </c>
      <c r="B200" t="s">
        <v>83</v>
      </c>
      <c r="C200" t="str">
        <f t="shared" si="3"/>
        <v>FPD350_3/CH/FPD/NONELEM/MAT</v>
      </c>
      <c r="D200" t="b">
        <f>VLOOKUP(C200,SelectionGroup!$C$2:$G$210,4,FALSE)</f>
        <v>1</v>
      </c>
      <c r="E200">
        <v>5</v>
      </c>
      <c r="F200" t="s">
        <v>80</v>
      </c>
      <c r="G200">
        <v>20</v>
      </c>
      <c r="H200" t="b">
        <v>1</v>
      </c>
      <c r="I200" t="b">
        <v>0</v>
      </c>
      <c r="K200" t="s">
        <v>81</v>
      </c>
      <c r="L200" t="s">
        <v>81</v>
      </c>
    </row>
    <row r="201" spans="1:14" x14ac:dyDescent="0.25">
      <c r="A201" t="s">
        <v>289</v>
      </c>
      <c r="B201" t="s">
        <v>83</v>
      </c>
      <c r="C201" t="str">
        <f t="shared" si="3"/>
        <v>FPD350_3/CH/FPD/NONELEM/MAT</v>
      </c>
      <c r="D201" t="b">
        <f>VLOOKUP(C201,SelectionGroup!$C$2:$G$210,4,FALSE)</f>
        <v>1</v>
      </c>
      <c r="E201">
        <v>5</v>
      </c>
      <c r="F201" t="s">
        <v>62</v>
      </c>
      <c r="G201">
        <v>21</v>
      </c>
      <c r="H201" t="b">
        <v>1</v>
      </c>
      <c r="I201" t="b">
        <v>0</v>
      </c>
      <c r="K201" t="s">
        <v>63</v>
      </c>
      <c r="L201" t="s">
        <v>63</v>
      </c>
    </row>
    <row r="202" spans="1:14" x14ac:dyDescent="0.25">
      <c r="A202" t="s">
        <v>289</v>
      </c>
      <c r="B202" t="s">
        <v>83</v>
      </c>
      <c r="C202" t="str">
        <f t="shared" si="3"/>
        <v>FPD350_3/CH/FPD/NONELEM/MAT</v>
      </c>
      <c r="D202" t="b">
        <f>VLOOKUP(C202,SelectionGroup!$C$2:$G$210,4,FALSE)</f>
        <v>1</v>
      </c>
      <c r="E202">
        <v>5</v>
      </c>
      <c r="F202" t="s">
        <v>82</v>
      </c>
      <c r="G202">
        <v>22</v>
      </c>
      <c r="H202" t="b">
        <v>1</v>
      </c>
      <c r="I202" t="b">
        <v>0</v>
      </c>
      <c r="K202" t="s">
        <v>45</v>
      </c>
      <c r="L202" t="s">
        <v>45</v>
      </c>
      <c r="M202" t="s">
        <v>46</v>
      </c>
    </row>
    <row r="203" spans="1:14" x14ac:dyDescent="0.25">
      <c r="A203" t="s">
        <v>289</v>
      </c>
      <c r="B203" t="s">
        <v>84</v>
      </c>
      <c r="C203" t="str">
        <f t="shared" si="3"/>
        <v>FPD350_3/CH/FPD/MOUNTING</v>
      </c>
      <c r="D203" t="b">
        <f>VLOOKUP(C203,SelectionGroup!$C$2:$G$210,4,FALSE)</f>
        <v>1</v>
      </c>
      <c r="E203">
        <v>6</v>
      </c>
      <c r="F203" t="s">
        <v>24</v>
      </c>
      <c r="G203">
        <v>1</v>
      </c>
      <c r="H203" t="b">
        <v>1</v>
      </c>
      <c r="I203" t="b">
        <v>0</v>
      </c>
      <c r="J203" t="s">
        <v>310</v>
      </c>
      <c r="K203" t="s">
        <v>311</v>
      </c>
      <c r="L203" t="s">
        <v>311</v>
      </c>
      <c r="N203" t="b">
        <v>1</v>
      </c>
    </row>
    <row r="204" spans="1:14" x14ac:dyDescent="0.25">
      <c r="A204" t="s">
        <v>289</v>
      </c>
      <c r="B204" t="s">
        <v>84</v>
      </c>
      <c r="C204" t="str">
        <f t="shared" si="3"/>
        <v>FPD350_3/CH/FPD/MOUNTING</v>
      </c>
      <c r="D204" t="b">
        <f>VLOOKUP(C204,SelectionGroup!$C$2:$G$210,4,FALSE)</f>
        <v>1</v>
      </c>
      <c r="E204">
        <v>6</v>
      </c>
      <c r="F204" t="s">
        <v>93</v>
      </c>
      <c r="G204">
        <v>2</v>
      </c>
      <c r="H204" t="b">
        <v>1</v>
      </c>
      <c r="I204" t="b">
        <v>0</v>
      </c>
      <c r="J204" t="s">
        <v>312</v>
      </c>
      <c r="K204" t="s">
        <v>313</v>
      </c>
      <c r="L204" t="s">
        <v>313</v>
      </c>
    </row>
    <row r="205" spans="1:14" x14ac:dyDescent="0.25">
      <c r="A205" t="s">
        <v>289</v>
      </c>
      <c r="B205" t="s">
        <v>84</v>
      </c>
      <c r="C205" t="str">
        <f t="shared" si="3"/>
        <v>FPD350_3/CH/FPD/MOUNTING</v>
      </c>
      <c r="D205" t="b">
        <f>VLOOKUP(C205,SelectionGroup!$C$2:$G$210,4,FALSE)</f>
        <v>1</v>
      </c>
      <c r="E205">
        <v>6</v>
      </c>
      <c r="F205" t="s">
        <v>30</v>
      </c>
      <c r="G205">
        <v>3</v>
      </c>
      <c r="H205" t="b">
        <v>1</v>
      </c>
      <c r="I205" t="b">
        <v>0</v>
      </c>
      <c r="J205" t="s">
        <v>314</v>
      </c>
      <c r="K205" t="s">
        <v>315</v>
      </c>
      <c r="L205" t="s">
        <v>315</v>
      </c>
      <c r="N205" t="b">
        <v>1</v>
      </c>
    </row>
    <row r="206" spans="1:14" x14ac:dyDescent="0.25">
      <c r="A206" t="s">
        <v>289</v>
      </c>
      <c r="B206" t="s">
        <v>84</v>
      </c>
      <c r="C206" t="str">
        <f t="shared" si="3"/>
        <v>FPD350_3/CH/FPD/MOUNTING</v>
      </c>
      <c r="D206" t="b">
        <f>VLOOKUP(C206,SelectionGroup!$C$2:$G$210,4,FALSE)</f>
        <v>1</v>
      </c>
      <c r="E206">
        <v>6</v>
      </c>
      <c r="F206" t="s">
        <v>114</v>
      </c>
      <c r="G206">
        <v>4</v>
      </c>
      <c r="H206" t="b">
        <v>1</v>
      </c>
      <c r="I206" t="b">
        <v>0</v>
      </c>
      <c r="J206" t="s">
        <v>316</v>
      </c>
      <c r="K206" t="s">
        <v>317</v>
      </c>
      <c r="L206" t="s">
        <v>317</v>
      </c>
    </row>
    <row r="207" spans="1:14" x14ac:dyDescent="0.25">
      <c r="A207" t="s">
        <v>289</v>
      </c>
      <c r="B207" t="s">
        <v>84</v>
      </c>
      <c r="C207" t="str">
        <f t="shared" si="3"/>
        <v>FPD350_3/CH/FPD/MOUNTING</v>
      </c>
      <c r="D207" t="b">
        <f>VLOOKUP(C207,SelectionGroup!$C$2:$G$210,4,FALSE)</f>
        <v>1</v>
      </c>
      <c r="E207">
        <v>6</v>
      </c>
      <c r="F207" t="s">
        <v>318</v>
      </c>
      <c r="G207">
        <v>5</v>
      </c>
      <c r="H207" t="b">
        <v>1</v>
      </c>
      <c r="I207" t="b">
        <v>0</v>
      </c>
      <c r="J207" t="s">
        <v>314</v>
      </c>
      <c r="K207" t="s">
        <v>319</v>
      </c>
      <c r="L207" t="s">
        <v>319</v>
      </c>
    </row>
    <row r="208" spans="1:14" x14ac:dyDescent="0.25">
      <c r="A208" t="s">
        <v>289</v>
      </c>
      <c r="B208" t="s">
        <v>84</v>
      </c>
      <c r="C208" t="str">
        <f t="shared" si="3"/>
        <v>FPD350_3/CH/FPD/MOUNTING</v>
      </c>
      <c r="D208" t="b">
        <f>VLOOKUP(C208,SelectionGroup!$C$2:$G$210,4,FALSE)</f>
        <v>1</v>
      </c>
      <c r="E208">
        <v>6</v>
      </c>
      <c r="F208" t="s">
        <v>320</v>
      </c>
      <c r="G208">
        <v>6</v>
      </c>
      <c r="H208" t="b">
        <v>1</v>
      </c>
      <c r="I208" t="b">
        <v>0</v>
      </c>
      <c r="J208" t="s">
        <v>316</v>
      </c>
      <c r="K208" t="s">
        <v>321</v>
      </c>
      <c r="L208" t="s">
        <v>321</v>
      </c>
    </row>
    <row r="209" spans="1:14" x14ac:dyDescent="0.25">
      <c r="A209" t="s">
        <v>289</v>
      </c>
      <c r="B209" t="s">
        <v>87</v>
      </c>
      <c r="C209" t="str">
        <f t="shared" si="3"/>
        <v>FPD350_3/CH/FPD/END/CONN/TYPE</v>
      </c>
      <c r="D209" t="b">
        <f>VLOOKUP(C209,SelectionGroup!$C$2:$G$210,4,FALSE)</f>
        <v>1</v>
      </c>
      <c r="E209">
        <v>7</v>
      </c>
      <c r="F209" t="s">
        <v>24</v>
      </c>
      <c r="G209">
        <v>1</v>
      </c>
      <c r="H209" t="b">
        <v>1</v>
      </c>
      <c r="I209" t="b">
        <v>0</v>
      </c>
      <c r="J209" t="s">
        <v>322</v>
      </c>
      <c r="K209" t="s">
        <v>92</v>
      </c>
      <c r="L209" t="s">
        <v>92</v>
      </c>
    </row>
    <row r="210" spans="1:14" x14ac:dyDescent="0.25">
      <c r="A210" t="s">
        <v>289</v>
      </c>
      <c r="B210" t="s">
        <v>87</v>
      </c>
      <c r="C210" t="str">
        <f t="shared" si="3"/>
        <v>FPD350_3/CH/FPD/END/CONN/TYPE</v>
      </c>
      <c r="D210" t="b">
        <f>VLOOKUP(C210,SelectionGroup!$C$2:$G$210,4,FALSE)</f>
        <v>1</v>
      </c>
      <c r="E210">
        <v>7</v>
      </c>
      <c r="F210" t="s">
        <v>93</v>
      </c>
      <c r="G210">
        <v>2</v>
      </c>
      <c r="H210" t="b">
        <v>1</v>
      </c>
      <c r="I210" t="b">
        <v>0</v>
      </c>
      <c r="J210" t="s">
        <v>322</v>
      </c>
      <c r="K210" t="s">
        <v>94</v>
      </c>
      <c r="L210" t="s">
        <v>94</v>
      </c>
      <c r="N210" t="b">
        <v>1</v>
      </c>
    </row>
    <row r="211" spans="1:14" x14ac:dyDescent="0.25">
      <c r="A211" t="s">
        <v>289</v>
      </c>
      <c r="B211" t="s">
        <v>87</v>
      </c>
      <c r="C211" t="str">
        <f t="shared" si="3"/>
        <v>FPD350_3/CH/FPD/END/CONN/TYPE</v>
      </c>
      <c r="D211" t="b">
        <f>VLOOKUP(C211,SelectionGroup!$C$2:$G$210,4,FALSE)</f>
        <v>1</v>
      </c>
      <c r="E211">
        <v>7</v>
      </c>
      <c r="F211" t="s">
        <v>101</v>
      </c>
      <c r="G211">
        <v>3</v>
      </c>
      <c r="H211" t="b">
        <v>1</v>
      </c>
      <c r="I211" t="b">
        <v>0</v>
      </c>
      <c r="J211" t="s">
        <v>323</v>
      </c>
      <c r="K211" t="s">
        <v>103</v>
      </c>
      <c r="L211" t="s">
        <v>103</v>
      </c>
      <c r="N211" t="b">
        <v>1</v>
      </c>
    </row>
    <row r="212" spans="1:14" x14ac:dyDescent="0.25">
      <c r="A212" t="s">
        <v>289</v>
      </c>
      <c r="B212" t="s">
        <v>87</v>
      </c>
      <c r="C212" t="str">
        <f t="shared" si="3"/>
        <v>FPD350_3/CH/FPD/END/CONN/TYPE</v>
      </c>
      <c r="D212" t="b">
        <f>VLOOKUP(C212,SelectionGroup!$C$2:$G$210,4,FALSE)</f>
        <v>1</v>
      </c>
      <c r="E212">
        <v>7</v>
      </c>
      <c r="F212" t="s">
        <v>107</v>
      </c>
      <c r="G212">
        <v>4</v>
      </c>
      <c r="H212" t="b">
        <v>1</v>
      </c>
      <c r="I212" t="b">
        <v>0</v>
      </c>
      <c r="J212" t="s">
        <v>323</v>
      </c>
      <c r="K212" t="s">
        <v>109</v>
      </c>
      <c r="L212" t="s">
        <v>109</v>
      </c>
    </row>
    <row r="213" spans="1:14" x14ac:dyDescent="0.25">
      <c r="A213" t="s">
        <v>289</v>
      </c>
      <c r="B213" t="s">
        <v>87</v>
      </c>
      <c r="C213" t="str">
        <f t="shared" si="3"/>
        <v>FPD350_3/CH/FPD/END/CONN/TYPE</v>
      </c>
      <c r="D213" t="b">
        <f>VLOOKUP(C213,SelectionGroup!$C$2:$G$210,4,FALSE)</f>
        <v>1</v>
      </c>
      <c r="E213">
        <v>7</v>
      </c>
      <c r="F213" t="s">
        <v>116</v>
      </c>
      <c r="G213">
        <v>5</v>
      </c>
      <c r="H213" t="b">
        <v>1</v>
      </c>
      <c r="I213" t="b">
        <v>0</v>
      </c>
      <c r="J213" t="s">
        <v>323</v>
      </c>
      <c r="K213" t="s">
        <v>117</v>
      </c>
      <c r="L213" t="s">
        <v>117</v>
      </c>
    </row>
    <row r="214" spans="1:14" x14ac:dyDescent="0.25">
      <c r="A214" t="s">
        <v>289</v>
      </c>
      <c r="B214" t="s">
        <v>87</v>
      </c>
      <c r="C214" t="str">
        <f t="shared" si="3"/>
        <v>FPD350_3/CH/FPD/END/CONN/TYPE</v>
      </c>
      <c r="D214" t="b">
        <f>VLOOKUP(C214,SelectionGroup!$C$2:$G$210,4,FALSE)</f>
        <v>1</v>
      </c>
      <c r="E214">
        <v>7</v>
      </c>
      <c r="F214" t="s">
        <v>120</v>
      </c>
      <c r="G214">
        <v>6</v>
      </c>
      <c r="H214" t="b">
        <v>1</v>
      </c>
      <c r="I214" t="b">
        <v>0</v>
      </c>
      <c r="J214" t="s">
        <v>323</v>
      </c>
      <c r="K214" t="s">
        <v>121</v>
      </c>
      <c r="L214" t="s">
        <v>121</v>
      </c>
    </row>
    <row r="215" spans="1:14" x14ac:dyDescent="0.25">
      <c r="A215" t="s">
        <v>289</v>
      </c>
      <c r="B215" t="s">
        <v>87</v>
      </c>
      <c r="C215" t="str">
        <f t="shared" si="3"/>
        <v>FPD350_3/CH/FPD/END/CONN/TYPE</v>
      </c>
      <c r="D215" t="b">
        <f>VLOOKUP(C215,SelectionGroup!$C$2:$G$210,4,FALSE)</f>
        <v>1</v>
      </c>
      <c r="E215">
        <v>7</v>
      </c>
      <c r="F215" t="s">
        <v>124</v>
      </c>
      <c r="G215">
        <v>7</v>
      </c>
      <c r="H215" t="b">
        <v>1</v>
      </c>
      <c r="I215" t="b">
        <v>0</v>
      </c>
      <c r="J215" t="s">
        <v>323</v>
      </c>
      <c r="K215" t="s">
        <v>126</v>
      </c>
      <c r="L215" t="s">
        <v>126</v>
      </c>
    </row>
    <row r="216" spans="1:14" x14ac:dyDescent="0.25">
      <c r="A216" t="s">
        <v>289</v>
      </c>
      <c r="B216" t="s">
        <v>87</v>
      </c>
      <c r="C216" t="str">
        <f t="shared" si="3"/>
        <v>FPD350_3/CH/FPD/END/CONN/TYPE</v>
      </c>
      <c r="D216" t="b">
        <f>VLOOKUP(C216,SelectionGroup!$C$2:$G$210,4,FALSE)</f>
        <v>1</v>
      </c>
      <c r="E216">
        <v>7</v>
      </c>
      <c r="F216" t="s">
        <v>127</v>
      </c>
      <c r="G216">
        <v>8</v>
      </c>
      <c r="H216" t="b">
        <v>1</v>
      </c>
      <c r="I216" t="b">
        <v>0</v>
      </c>
      <c r="J216" t="s">
        <v>323</v>
      </c>
      <c r="K216" t="s">
        <v>129</v>
      </c>
      <c r="L216" t="s">
        <v>129</v>
      </c>
    </row>
    <row r="217" spans="1:14" x14ac:dyDescent="0.25">
      <c r="A217" t="s">
        <v>289</v>
      </c>
      <c r="B217" t="s">
        <v>87</v>
      </c>
      <c r="C217" t="str">
        <f t="shared" si="3"/>
        <v>FPD350_3/CH/FPD/END/CONN/TYPE</v>
      </c>
      <c r="D217" t="b">
        <f>VLOOKUP(C217,SelectionGroup!$C$2:$G$210,4,FALSE)</f>
        <v>1</v>
      </c>
      <c r="E217">
        <v>7</v>
      </c>
      <c r="F217" t="s">
        <v>82</v>
      </c>
      <c r="G217">
        <v>9</v>
      </c>
      <c r="H217" t="b">
        <v>1</v>
      </c>
      <c r="I217" t="b">
        <v>0</v>
      </c>
      <c r="K217" t="s">
        <v>45</v>
      </c>
      <c r="L217" t="s">
        <v>45</v>
      </c>
      <c r="M217" t="s">
        <v>46</v>
      </c>
    </row>
    <row r="218" spans="1:14" x14ac:dyDescent="0.25">
      <c r="A218" t="s">
        <v>289</v>
      </c>
      <c r="B218" t="s">
        <v>133</v>
      </c>
      <c r="C218" t="str">
        <f t="shared" si="3"/>
        <v>FPD350_3/CH/FPD/END/CONN/RAT</v>
      </c>
      <c r="D218" t="b">
        <f>VLOOKUP(C218,SelectionGroup!$C$2:$G$210,4,FALSE)</f>
        <v>1</v>
      </c>
      <c r="E218">
        <v>8</v>
      </c>
      <c r="F218" t="s">
        <v>85</v>
      </c>
      <c r="G218">
        <v>1</v>
      </c>
      <c r="H218" t="b">
        <v>1</v>
      </c>
      <c r="I218" t="b">
        <v>0</v>
      </c>
      <c r="J218" t="s">
        <v>324</v>
      </c>
      <c r="K218" t="s">
        <v>135</v>
      </c>
      <c r="L218" t="s">
        <v>135</v>
      </c>
      <c r="N218" t="b">
        <v>1</v>
      </c>
    </row>
    <row r="219" spans="1:14" x14ac:dyDescent="0.25">
      <c r="A219" t="s">
        <v>289</v>
      </c>
      <c r="B219" t="s">
        <v>133</v>
      </c>
      <c r="C219" t="str">
        <f t="shared" si="3"/>
        <v>FPD350_3/CH/FPD/END/CONN/RAT</v>
      </c>
      <c r="D219" t="b">
        <f>VLOOKUP(C219,SelectionGroup!$C$2:$G$210,4,FALSE)</f>
        <v>1</v>
      </c>
      <c r="E219">
        <v>8</v>
      </c>
      <c r="F219" t="s">
        <v>136</v>
      </c>
      <c r="G219">
        <v>2</v>
      </c>
      <c r="H219" t="b">
        <v>1</v>
      </c>
      <c r="I219" t="b">
        <v>0</v>
      </c>
      <c r="J219" t="s">
        <v>325</v>
      </c>
      <c r="K219" t="s">
        <v>138</v>
      </c>
      <c r="L219" t="s">
        <v>138</v>
      </c>
      <c r="N219" t="b">
        <v>1</v>
      </c>
    </row>
    <row r="220" spans="1:14" x14ac:dyDescent="0.25">
      <c r="A220" t="s">
        <v>289</v>
      </c>
      <c r="B220" t="s">
        <v>133</v>
      </c>
      <c r="C220" t="str">
        <f t="shared" si="3"/>
        <v>FPD350_3/CH/FPD/END/CONN/RAT</v>
      </c>
      <c r="D220" t="b">
        <f>VLOOKUP(C220,SelectionGroup!$C$2:$G$210,4,FALSE)</f>
        <v>1</v>
      </c>
      <c r="E220">
        <v>8</v>
      </c>
      <c r="F220" t="s">
        <v>139</v>
      </c>
      <c r="G220">
        <v>3</v>
      </c>
      <c r="H220" t="b">
        <v>1</v>
      </c>
      <c r="I220" t="b">
        <v>0</v>
      </c>
      <c r="J220" t="s">
        <v>325</v>
      </c>
      <c r="K220" t="s">
        <v>140</v>
      </c>
      <c r="L220" t="s">
        <v>140</v>
      </c>
    </row>
    <row r="221" spans="1:14" x14ac:dyDescent="0.25">
      <c r="A221" t="s">
        <v>289</v>
      </c>
      <c r="B221" t="s">
        <v>133</v>
      </c>
      <c r="C221" t="str">
        <f t="shared" si="3"/>
        <v>FPD350_3/CH/FPD/END/CONN/RAT</v>
      </c>
      <c r="D221" t="b">
        <f>VLOOKUP(C221,SelectionGroup!$C$2:$G$210,4,FALSE)</f>
        <v>1</v>
      </c>
      <c r="E221">
        <v>8</v>
      </c>
      <c r="F221" t="s">
        <v>141</v>
      </c>
      <c r="G221">
        <v>4</v>
      </c>
      <c r="H221" t="b">
        <v>1</v>
      </c>
      <c r="I221" t="b">
        <v>0</v>
      </c>
      <c r="J221" t="s">
        <v>325</v>
      </c>
      <c r="K221" t="s">
        <v>142</v>
      </c>
      <c r="L221" t="s">
        <v>142</v>
      </c>
    </row>
    <row r="222" spans="1:14" x14ac:dyDescent="0.25">
      <c r="A222" t="s">
        <v>289</v>
      </c>
      <c r="B222" t="s">
        <v>133</v>
      </c>
      <c r="C222" t="str">
        <f t="shared" si="3"/>
        <v>FPD350_3/CH/FPD/END/CONN/RAT</v>
      </c>
      <c r="D222" t="b">
        <f>VLOOKUP(C222,SelectionGroup!$C$2:$G$210,4,FALSE)</f>
        <v>1</v>
      </c>
      <c r="E222">
        <v>8</v>
      </c>
      <c r="F222" t="s">
        <v>143</v>
      </c>
      <c r="G222">
        <v>5</v>
      </c>
      <c r="H222" t="b">
        <v>1</v>
      </c>
      <c r="I222" t="b">
        <v>0</v>
      </c>
      <c r="J222" t="s">
        <v>325</v>
      </c>
      <c r="K222" t="s">
        <v>144</v>
      </c>
      <c r="L222" t="s">
        <v>144</v>
      </c>
    </row>
    <row r="223" spans="1:14" x14ac:dyDescent="0.25">
      <c r="A223" t="s">
        <v>289</v>
      </c>
      <c r="B223" t="s">
        <v>133</v>
      </c>
      <c r="C223" t="str">
        <f t="shared" si="3"/>
        <v>FPD350_3/CH/FPD/END/CONN/RAT</v>
      </c>
      <c r="D223" t="b">
        <f>VLOOKUP(C223,SelectionGroup!$C$2:$G$210,4,FALSE)</f>
        <v>1</v>
      </c>
      <c r="E223">
        <v>8</v>
      </c>
      <c r="F223" t="s">
        <v>326</v>
      </c>
      <c r="G223">
        <v>6</v>
      </c>
      <c r="H223" t="b">
        <v>1</v>
      </c>
      <c r="I223" t="b">
        <v>0</v>
      </c>
      <c r="J223" t="s">
        <v>325</v>
      </c>
      <c r="K223" t="s">
        <v>327</v>
      </c>
      <c r="L223" t="s">
        <v>327</v>
      </c>
    </row>
    <row r="224" spans="1:14" x14ac:dyDescent="0.25">
      <c r="A224" t="s">
        <v>289</v>
      </c>
      <c r="B224" t="s">
        <v>133</v>
      </c>
      <c r="C224" t="str">
        <f t="shared" si="3"/>
        <v>FPD350_3/CH/FPD/END/CONN/RAT</v>
      </c>
      <c r="D224" t="b">
        <f>VLOOKUP(C224,SelectionGroup!$C$2:$G$210,4,FALSE)</f>
        <v>1</v>
      </c>
      <c r="E224">
        <v>8</v>
      </c>
      <c r="F224" t="s">
        <v>328</v>
      </c>
      <c r="G224">
        <v>7</v>
      </c>
      <c r="H224" t="b">
        <v>1</v>
      </c>
      <c r="I224" t="b">
        <v>0</v>
      </c>
      <c r="J224" t="s">
        <v>325</v>
      </c>
      <c r="K224" t="s">
        <v>329</v>
      </c>
      <c r="L224" t="s">
        <v>329</v>
      </c>
    </row>
    <row r="225" spans="1:14" x14ac:dyDescent="0.25">
      <c r="A225" t="s">
        <v>289</v>
      </c>
      <c r="B225" t="s">
        <v>133</v>
      </c>
      <c r="C225" t="str">
        <f t="shared" si="3"/>
        <v>FPD350_3/CH/FPD/END/CONN/RAT</v>
      </c>
      <c r="D225" t="b">
        <f>VLOOKUP(C225,SelectionGroup!$C$2:$G$210,4,FALSE)</f>
        <v>1</v>
      </c>
      <c r="E225">
        <v>8</v>
      </c>
      <c r="F225" t="s">
        <v>145</v>
      </c>
      <c r="G225">
        <v>8</v>
      </c>
      <c r="H225" t="b">
        <v>1</v>
      </c>
      <c r="I225" t="b">
        <v>0</v>
      </c>
      <c r="J225" t="s">
        <v>330</v>
      </c>
      <c r="K225" t="s">
        <v>147</v>
      </c>
      <c r="L225" t="s">
        <v>147</v>
      </c>
    </row>
    <row r="226" spans="1:14" x14ac:dyDescent="0.25">
      <c r="A226" t="s">
        <v>289</v>
      </c>
      <c r="B226" t="s">
        <v>133</v>
      </c>
      <c r="C226" t="str">
        <f t="shared" si="3"/>
        <v>FPD350_3/CH/FPD/END/CONN/RAT</v>
      </c>
      <c r="D226" t="b">
        <f>VLOOKUP(C226,SelectionGroup!$C$2:$G$210,4,FALSE)</f>
        <v>1</v>
      </c>
      <c r="E226">
        <v>8</v>
      </c>
      <c r="F226" t="s">
        <v>68</v>
      </c>
      <c r="G226">
        <v>9</v>
      </c>
      <c r="H226" t="b">
        <v>1</v>
      </c>
      <c r="I226" t="b">
        <v>0</v>
      </c>
      <c r="J226" t="s">
        <v>330</v>
      </c>
      <c r="K226" t="s">
        <v>148</v>
      </c>
      <c r="L226" t="s">
        <v>148</v>
      </c>
    </row>
    <row r="227" spans="1:14" x14ac:dyDescent="0.25">
      <c r="A227" t="s">
        <v>289</v>
      </c>
      <c r="B227" t="s">
        <v>133</v>
      </c>
      <c r="C227" t="str">
        <f t="shared" si="3"/>
        <v>FPD350_3/CH/FPD/END/CONN/RAT</v>
      </c>
      <c r="D227" t="b">
        <f>VLOOKUP(C227,SelectionGroup!$C$2:$G$210,4,FALSE)</f>
        <v>1</v>
      </c>
      <c r="E227">
        <v>8</v>
      </c>
      <c r="F227" t="s">
        <v>70</v>
      </c>
      <c r="G227">
        <v>10</v>
      </c>
      <c r="H227" t="b">
        <v>1</v>
      </c>
      <c r="I227" t="b">
        <v>0</v>
      </c>
      <c r="J227" t="s">
        <v>330</v>
      </c>
      <c r="K227" t="s">
        <v>149</v>
      </c>
      <c r="L227" t="s">
        <v>149</v>
      </c>
      <c r="N227" t="b">
        <v>1</v>
      </c>
    </row>
    <row r="228" spans="1:14" x14ac:dyDescent="0.25">
      <c r="A228" t="s">
        <v>289</v>
      </c>
      <c r="B228" t="s">
        <v>133</v>
      </c>
      <c r="C228" t="str">
        <f t="shared" si="3"/>
        <v>FPD350_3/CH/FPD/END/CONN/RAT</v>
      </c>
      <c r="D228" t="b">
        <f>VLOOKUP(C228,SelectionGroup!$C$2:$G$210,4,FALSE)</f>
        <v>1</v>
      </c>
      <c r="E228">
        <v>8</v>
      </c>
      <c r="F228" t="s">
        <v>72</v>
      </c>
      <c r="G228">
        <v>11</v>
      </c>
      <c r="H228" t="b">
        <v>1</v>
      </c>
      <c r="I228" t="b">
        <v>0</v>
      </c>
      <c r="J228" t="s">
        <v>330</v>
      </c>
      <c r="K228" t="s">
        <v>150</v>
      </c>
      <c r="L228" t="s">
        <v>150</v>
      </c>
      <c r="N228" t="b">
        <v>1</v>
      </c>
    </row>
    <row r="229" spans="1:14" x14ac:dyDescent="0.25">
      <c r="A229" t="s">
        <v>289</v>
      </c>
      <c r="B229" t="s">
        <v>133</v>
      </c>
      <c r="C229" t="str">
        <f t="shared" si="3"/>
        <v>FPD350_3/CH/FPD/END/CONN/RAT</v>
      </c>
      <c r="D229" t="b">
        <f>VLOOKUP(C229,SelectionGroup!$C$2:$G$210,4,FALSE)</f>
        <v>1</v>
      </c>
      <c r="E229">
        <v>8</v>
      </c>
      <c r="F229" t="s">
        <v>151</v>
      </c>
      <c r="G229">
        <v>12</v>
      </c>
      <c r="H229" t="b">
        <v>1</v>
      </c>
      <c r="I229" t="b">
        <v>0</v>
      </c>
      <c r="J229" t="s">
        <v>330</v>
      </c>
      <c r="K229" t="s">
        <v>152</v>
      </c>
      <c r="L229" t="s">
        <v>152</v>
      </c>
      <c r="N229" t="b">
        <v>1</v>
      </c>
    </row>
    <row r="230" spans="1:14" x14ac:dyDescent="0.25">
      <c r="A230" t="s">
        <v>289</v>
      </c>
      <c r="B230" t="s">
        <v>133</v>
      </c>
      <c r="C230" t="str">
        <f t="shared" si="3"/>
        <v>FPD350_3/CH/FPD/END/CONN/RAT</v>
      </c>
      <c r="D230" t="b">
        <f>VLOOKUP(C230,SelectionGroup!$C$2:$G$210,4,FALSE)</f>
        <v>1</v>
      </c>
      <c r="E230">
        <v>8</v>
      </c>
      <c r="F230" t="s">
        <v>153</v>
      </c>
      <c r="G230">
        <v>13</v>
      </c>
      <c r="H230" t="b">
        <v>1</v>
      </c>
      <c r="I230" t="b">
        <v>0</v>
      </c>
      <c r="J230" t="s">
        <v>330</v>
      </c>
      <c r="K230" t="s">
        <v>154</v>
      </c>
      <c r="L230" t="s">
        <v>154</v>
      </c>
    </row>
    <row r="231" spans="1:14" x14ac:dyDescent="0.25">
      <c r="A231" t="s">
        <v>289</v>
      </c>
      <c r="B231" t="s">
        <v>133</v>
      </c>
      <c r="C231" t="str">
        <f t="shared" si="3"/>
        <v>FPD350_3/CH/FPD/END/CONN/RAT</v>
      </c>
      <c r="D231" t="b">
        <f>VLOOKUP(C231,SelectionGroup!$C$2:$G$210,4,FALSE)</f>
        <v>1</v>
      </c>
      <c r="E231">
        <v>8</v>
      </c>
      <c r="F231" t="s">
        <v>155</v>
      </c>
      <c r="G231">
        <v>14</v>
      </c>
      <c r="H231" t="b">
        <v>1</v>
      </c>
      <c r="I231" t="b">
        <v>0</v>
      </c>
      <c r="J231" t="s">
        <v>330</v>
      </c>
      <c r="K231" t="s">
        <v>156</v>
      </c>
      <c r="L231" t="s">
        <v>156</v>
      </c>
    </row>
    <row r="232" spans="1:14" x14ac:dyDescent="0.25">
      <c r="A232" t="s">
        <v>289</v>
      </c>
      <c r="B232" t="s">
        <v>133</v>
      </c>
      <c r="C232" t="str">
        <f t="shared" si="3"/>
        <v>FPD350_3/CH/FPD/END/CONN/RAT</v>
      </c>
      <c r="D232" t="b">
        <f>VLOOKUP(C232,SelectionGroup!$C$2:$G$210,4,FALSE)</f>
        <v>1</v>
      </c>
      <c r="E232">
        <v>8</v>
      </c>
      <c r="F232" t="s">
        <v>157</v>
      </c>
      <c r="G232">
        <v>15</v>
      </c>
      <c r="H232" t="b">
        <v>1</v>
      </c>
      <c r="I232" t="b">
        <v>0</v>
      </c>
      <c r="J232" t="s">
        <v>330</v>
      </c>
      <c r="K232" t="s">
        <v>331</v>
      </c>
      <c r="L232" t="s">
        <v>331</v>
      </c>
    </row>
    <row r="233" spans="1:14" x14ac:dyDescent="0.25">
      <c r="A233" t="s">
        <v>289</v>
      </c>
      <c r="B233" t="s">
        <v>133</v>
      </c>
      <c r="C233" t="str">
        <f t="shared" si="3"/>
        <v>FPD350_3/CH/FPD/END/CONN/RAT</v>
      </c>
      <c r="D233" t="b">
        <f>VLOOKUP(C233,SelectionGroup!$C$2:$G$210,4,FALSE)</f>
        <v>1</v>
      </c>
      <c r="E233">
        <v>8</v>
      </c>
      <c r="F233" t="s">
        <v>332</v>
      </c>
      <c r="G233">
        <v>16</v>
      </c>
      <c r="H233" t="b">
        <v>1</v>
      </c>
      <c r="I233" t="b">
        <v>0</v>
      </c>
      <c r="J233" t="s">
        <v>330</v>
      </c>
      <c r="K233" t="s">
        <v>333</v>
      </c>
      <c r="L233" t="s">
        <v>333</v>
      </c>
    </row>
    <row r="234" spans="1:14" x14ac:dyDescent="0.25">
      <c r="A234" t="s">
        <v>289</v>
      </c>
      <c r="B234" t="s">
        <v>133</v>
      </c>
      <c r="C234" t="str">
        <f t="shared" si="3"/>
        <v>FPD350_3/CH/FPD/END/CONN/RAT</v>
      </c>
      <c r="D234" t="b">
        <f>VLOOKUP(C234,SelectionGroup!$C$2:$G$210,4,FALSE)</f>
        <v>1</v>
      </c>
      <c r="E234">
        <v>8</v>
      </c>
      <c r="F234" t="s">
        <v>82</v>
      </c>
      <c r="G234">
        <v>17</v>
      </c>
      <c r="H234" t="b">
        <v>1</v>
      </c>
      <c r="I234" t="b">
        <v>0</v>
      </c>
      <c r="K234" t="s">
        <v>45</v>
      </c>
      <c r="L234" t="s">
        <v>45</v>
      </c>
      <c r="M234" t="s">
        <v>46</v>
      </c>
    </row>
    <row r="235" spans="1:14" x14ac:dyDescent="0.25">
      <c r="A235" t="s">
        <v>289</v>
      </c>
      <c r="B235" t="s">
        <v>159</v>
      </c>
      <c r="C235" t="str">
        <f t="shared" si="3"/>
        <v>FPD350_3/CH/FPD/TAPPING/TYPE</v>
      </c>
      <c r="D235" t="b">
        <f>VLOOKUP(C235,SelectionGroup!$C$2:$G$210,4,FALSE)</f>
        <v>1</v>
      </c>
      <c r="E235">
        <v>9</v>
      </c>
      <c r="F235" t="s">
        <v>24</v>
      </c>
      <c r="G235">
        <v>1</v>
      </c>
      <c r="H235" t="b">
        <v>1</v>
      </c>
      <c r="I235" t="b">
        <v>0</v>
      </c>
      <c r="K235" t="s">
        <v>160</v>
      </c>
      <c r="L235" t="s">
        <v>160</v>
      </c>
      <c r="N235" t="b">
        <v>1</v>
      </c>
    </row>
    <row r="236" spans="1:14" x14ac:dyDescent="0.25">
      <c r="A236" t="s">
        <v>289</v>
      </c>
      <c r="B236" t="s">
        <v>159</v>
      </c>
      <c r="C236" t="str">
        <f t="shared" si="3"/>
        <v>FPD350_3/CH/FPD/TAPPING/TYPE</v>
      </c>
      <c r="D236" t="b">
        <f>VLOOKUP(C236,SelectionGroup!$C$2:$G$210,4,FALSE)</f>
        <v>1</v>
      </c>
      <c r="E236">
        <v>9</v>
      </c>
      <c r="F236" t="s">
        <v>27</v>
      </c>
      <c r="G236">
        <v>2</v>
      </c>
      <c r="H236" t="b">
        <v>1</v>
      </c>
      <c r="I236" t="b">
        <v>0</v>
      </c>
      <c r="K236" t="s">
        <v>161</v>
      </c>
      <c r="L236" t="s">
        <v>161</v>
      </c>
      <c r="N236" t="b">
        <v>1</v>
      </c>
    </row>
    <row r="237" spans="1:14" x14ac:dyDescent="0.25">
      <c r="A237" t="s">
        <v>289</v>
      </c>
      <c r="B237" t="s">
        <v>159</v>
      </c>
      <c r="C237" t="str">
        <f t="shared" si="3"/>
        <v>FPD350_3/CH/FPD/TAPPING/TYPE</v>
      </c>
      <c r="D237" t="b">
        <f>VLOOKUP(C237,SelectionGroup!$C$2:$G$210,4,FALSE)</f>
        <v>1</v>
      </c>
      <c r="E237">
        <v>9</v>
      </c>
      <c r="F237" t="s">
        <v>30</v>
      </c>
      <c r="G237">
        <v>3</v>
      </c>
      <c r="H237" t="b">
        <v>1</v>
      </c>
      <c r="I237" t="b">
        <v>0</v>
      </c>
      <c r="K237" t="s">
        <v>162</v>
      </c>
      <c r="L237" t="s">
        <v>162</v>
      </c>
    </row>
    <row r="238" spans="1:14" x14ac:dyDescent="0.25">
      <c r="A238" t="s">
        <v>289</v>
      </c>
      <c r="B238" t="s">
        <v>159</v>
      </c>
      <c r="C238" t="str">
        <f t="shared" si="3"/>
        <v>FPD350_3/CH/FPD/TAPPING/TYPE</v>
      </c>
      <c r="D238" t="b">
        <f>VLOOKUP(C238,SelectionGroup!$C$2:$G$210,4,FALSE)</f>
        <v>1</v>
      </c>
      <c r="E238">
        <v>9</v>
      </c>
      <c r="F238" t="s">
        <v>70</v>
      </c>
      <c r="G238">
        <v>4</v>
      </c>
      <c r="H238" t="b">
        <v>1</v>
      </c>
      <c r="I238" t="b">
        <v>0</v>
      </c>
      <c r="K238" t="s">
        <v>163</v>
      </c>
      <c r="L238" t="s">
        <v>163</v>
      </c>
      <c r="N238" t="b">
        <v>1</v>
      </c>
    </row>
    <row r="239" spans="1:14" x14ac:dyDescent="0.25">
      <c r="A239" t="s">
        <v>289</v>
      </c>
      <c r="B239" t="s">
        <v>159</v>
      </c>
      <c r="C239" t="str">
        <f t="shared" si="3"/>
        <v>FPD350_3/CH/FPD/TAPPING/TYPE</v>
      </c>
      <c r="D239" t="b">
        <f>VLOOKUP(C239,SelectionGroup!$C$2:$G$210,4,FALSE)</f>
        <v>1</v>
      </c>
      <c r="E239">
        <v>9</v>
      </c>
      <c r="F239" t="s">
        <v>72</v>
      </c>
      <c r="G239">
        <v>5</v>
      </c>
      <c r="H239" t="b">
        <v>1</v>
      </c>
      <c r="I239" t="b">
        <v>0</v>
      </c>
      <c r="K239" t="s">
        <v>164</v>
      </c>
      <c r="L239" t="s">
        <v>164</v>
      </c>
    </row>
    <row r="240" spans="1:14" x14ac:dyDescent="0.25">
      <c r="A240" t="s">
        <v>289</v>
      </c>
      <c r="B240" t="s">
        <v>159</v>
      </c>
      <c r="C240" t="str">
        <f t="shared" si="3"/>
        <v>FPD350_3/CH/FPD/TAPPING/TYPE</v>
      </c>
      <c r="D240" t="b">
        <f>VLOOKUP(C240,SelectionGroup!$C$2:$G$210,4,FALSE)</f>
        <v>1</v>
      </c>
      <c r="E240">
        <v>9</v>
      </c>
      <c r="F240" t="s">
        <v>151</v>
      </c>
      <c r="G240">
        <v>6</v>
      </c>
      <c r="H240" t="b">
        <v>1</v>
      </c>
      <c r="I240" t="b">
        <v>0</v>
      </c>
      <c r="K240" t="s">
        <v>165</v>
      </c>
      <c r="L240" t="s">
        <v>165</v>
      </c>
    </row>
    <row r="241" spans="1:14" x14ac:dyDescent="0.25">
      <c r="A241" t="s">
        <v>289</v>
      </c>
      <c r="B241" t="s">
        <v>159</v>
      </c>
      <c r="C241" t="str">
        <f t="shared" si="3"/>
        <v>FPD350_3/CH/FPD/TAPPING/TYPE</v>
      </c>
      <c r="D241" t="b">
        <f>VLOOKUP(C241,SelectionGroup!$C$2:$G$210,4,FALSE)</f>
        <v>1</v>
      </c>
      <c r="E241">
        <v>9</v>
      </c>
      <c r="F241" t="s">
        <v>153</v>
      </c>
      <c r="G241">
        <v>7</v>
      </c>
      <c r="H241" t="b">
        <v>1</v>
      </c>
      <c r="I241" t="b">
        <v>0</v>
      </c>
      <c r="K241" t="s">
        <v>166</v>
      </c>
      <c r="L241" t="s">
        <v>166</v>
      </c>
    </row>
    <row r="242" spans="1:14" x14ac:dyDescent="0.25">
      <c r="A242" t="s">
        <v>289</v>
      </c>
      <c r="B242" t="s">
        <v>159</v>
      </c>
      <c r="C242" t="str">
        <f t="shared" si="3"/>
        <v>FPD350_3/CH/FPD/TAPPING/TYPE</v>
      </c>
      <c r="D242" t="b">
        <f>VLOOKUP(C242,SelectionGroup!$C$2:$G$210,4,FALSE)</f>
        <v>1</v>
      </c>
      <c r="E242">
        <v>9</v>
      </c>
      <c r="F242" t="s">
        <v>68</v>
      </c>
      <c r="G242">
        <v>8</v>
      </c>
      <c r="H242" t="b">
        <v>1</v>
      </c>
      <c r="I242" t="b">
        <v>0</v>
      </c>
      <c r="K242" t="s">
        <v>167</v>
      </c>
      <c r="L242" t="s">
        <v>167</v>
      </c>
      <c r="N242" t="b">
        <v>1</v>
      </c>
    </row>
    <row r="243" spans="1:14" x14ac:dyDescent="0.25">
      <c r="A243" t="s">
        <v>289</v>
      </c>
      <c r="B243" t="s">
        <v>159</v>
      </c>
      <c r="C243" t="str">
        <f t="shared" si="3"/>
        <v>FPD350_3/CH/FPD/TAPPING/TYPE</v>
      </c>
      <c r="D243" t="b">
        <f>VLOOKUP(C243,SelectionGroup!$C$2:$G$210,4,FALSE)</f>
        <v>1</v>
      </c>
      <c r="E243">
        <v>9</v>
      </c>
      <c r="F243" t="s">
        <v>168</v>
      </c>
      <c r="G243">
        <v>9</v>
      </c>
      <c r="H243" t="b">
        <v>1</v>
      </c>
      <c r="I243" t="b">
        <v>0</v>
      </c>
      <c r="K243" t="s">
        <v>169</v>
      </c>
      <c r="L243" t="s">
        <v>169</v>
      </c>
    </row>
    <row r="244" spans="1:14" x14ac:dyDescent="0.25">
      <c r="A244" t="s">
        <v>289</v>
      </c>
      <c r="B244" t="s">
        <v>159</v>
      </c>
      <c r="C244" t="str">
        <f t="shared" si="3"/>
        <v>FPD350_3/CH/FPD/TAPPING/TYPE</v>
      </c>
      <c r="D244" t="b">
        <f>VLOOKUP(C244,SelectionGroup!$C$2:$G$210,4,FALSE)</f>
        <v>1</v>
      </c>
      <c r="E244">
        <v>9</v>
      </c>
      <c r="F244" t="s">
        <v>170</v>
      </c>
      <c r="G244">
        <v>10</v>
      </c>
      <c r="H244" t="b">
        <v>1</v>
      </c>
      <c r="I244" t="b">
        <v>0</v>
      </c>
      <c r="K244" t="s">
        <v>171</v>
      </c>
      <c r="L244" t="s">
        <v>171</v>
      </c>
    </row>
    <row r="245" spans="1:14" x14ac:dyDescent="0.25">
      <c r="A245" t="s">
        <v>289</v>
      </c>
      <c r="B245" t="s">
        <v>159</v>
      </c>
      <c r="C245" t="str">
        <f t="shared" si="3"/>
        <v>FPD350_3/CH/FPD/TAPPING/TYPE</v>
      </c>
      <c r="D245" t="b">
        <f>VLOOKUP(C245,SelectionGroup!$C$2:$G$210,4,FALSE)</f>
        <v>1</v>
      </c>
      <c r="E245">
        <v>9</v>
      </c>
      <c r="F245" t="s">
        <v>172</v>
      </c>
      <c r="G245">
        <v>11</v>
      </c>
      <c r="H245" t="b">
        <v>1</v>
      </c>
      <c r="I245" t="b">
        <v>0</v>
      </c>
      <c r="K245" t="s">
        <v>173</v>
      </c>
      <c r="L245" t="s">
        <v>173</v>
      </c>
    </row>
    <row r="246" spans="1:14" x14ac:dyDescent="0.25">
      <c r="A246" t="s">
        <v>289</v>
      </c>
      <c r="B246" t="s">
        <v>159</v>
      </c>
      <c r="C246" t="str">
        <f t="shared" si="3"/>
        <v>FPD350_3/CH/FPD/TAPPING/TYPE</v>
      </c>
      <c r="D246" t="b">
        <f>VLOOKUP(C246,SelectionGroup!$C$2:$G$210,4,FALSE)</f>
        <v>1</v>
      </c>
      <c r="E246">
        <v>9</v>
      </c>
      <c r="F246" t="s">
        <v>174</v>
      </c>
      <c r="G246">
        <v>12</v>
      </c>
      <c r="H246" t="b">
        <v>1</v>
      </c>
      <c r="I246" t="b">
        <v>0</v>
      </c>
      <c r="K246" t="s">
        <v>175</v>
      </c>
      <c r="L246" t="s">
        <v>175</v>
      </c>
    </row>
    <row r="247" spans="1:14" x14ac:dyDescent="0.25">
      <c r="A247" t="s">
        <v>289</v>
      </c>
      <c r="B247" t="s">
        <v>159</v>
      </c>
      <c r="C247" t="str">
        <f t="shared" si="3"/>
        <v>FPD350_3/CH/FPD/TAPPING/TYPE</v>
      </c>
      <c r="D247" t="b">
        <f>VLOOKUP(C247,SelectionGroup!$C$2:$G$210,4,FALSE)</f>
        <v>1</v>
      </c>
      <c r="E247">
        <v>9</v>
      </c>
      <c r="F247" t="s">
        <v>176</v>
      </c>
      <c r="G247">
        <v>13</v>
      </c>
      <c r="H247" t="b">
        <v>1</v>
      </c>
      <c r="I247" t="b">
        <v>0</v>
      </c>
      <c r="K247" t="s">
        <v>177</v>
      </c>
      <c r="L247" t="s">
        <v>177</v>
      </c>
    </row>
    <row r="248" spans="1:14" x14ac:dyDescent="0.25">
      <c r="A248" t="s">
        <v>289</v>
      </c>
      <c r="B248" t="s">
        <v>178</v>
      </c>
      <c r="C248" t="str">
        <f t="shared" si="3"/>
        <v>FPD350_3/CH/FPD/TAPPING/SIZE</v>
      </c>
      <c r="D248" t="b">
        <f>VLOOKUP(C248,SelectionGroup!$C$2:$G$210,4,FALSE)</f>
        <v>1</v>
      </c>
      <c r="E248">
        <v>10</v>
      </c>
      <c r="F248" t="s">
        <v>179</v>
      </c>
      <c r="G248">
        <v>1</v>
      </c>
      <c r="H248" t="b">
        <v>1</v>
      </c>
      <c r="I248" t="b">
        <v>0</v>
      </c>
      <c r="J248" t="s">
        <v>180</v>
      </c>
      <c r="K248" t="s">
        <v>181</v>
      </c>
      <c r="L248" t="s">
        <v>181</v>
      </c>
      <c r="N248" t="b">
        <v>1</v>
      </c>
    </row>
    <row r="249" spans="1:14" x14ac:dyDescent="0.25">
      <c r="A249" t="s">
        <v>289</v>
      </c>
      <c r="B249" t="s">
        <v>178</v>
      </c>
      <c r="C249" t="str">
        <f t="shared" si="3"/>
        <v>FPD350_3/CH/FPD/TAPPING/SIZE</v>
      </c>
      <c r="D249" t="b">
        <f>VLOOKUP(C249,SelectionGroup!$C$2:$G$210,4,FALSE)</f>
        <v>1</v>
      </c>
      <c r="E249">
        <v>10</v>
      </c>
      <c r="F249" t="s">
        <v>24</v>
      </c>
      <c r="G249">
        <v>2</v>
      </c>
      <c r="H249" t="b">
        <v>1</v>
      </c>
      <c r="I249" t="b">
        <v>0</v>
      </c>
      <c r="J249" t="s">
        <v>182</v>
      </c>
      <c r="K249" t="s">
        <v>183</v>
      </c>
      <c r="L249" t="s">
        <v>183</v>
      </c>
      <c r="N249" t="b">
        <v>1</v>
      </c>
    </row>
    <row r="250" spans="1:14" x14ac:dyDescent="0.25">
      <c r="A250" t="s">
        <v>289</v>
      </c>
      <c r="B250" t="s">
        <v>178</v>
      </c>
      <c r="C250" t="str">
        <f t="shared" si="3"/>
        <v>FPD350_3/CH/FPD/TAPPING/SIZE</v>
      </c>
      <c r="D250" t="b">
        <f>VLOOKUP(C250,SelectionGroup!$C$2:$G$210,4,FALSE)</f>
        <v>1</v>
      </c>
      <c r="E250">
        <v>10</v>
      </c>
      <c r="F250" t="s">
        <v>93</v>
      </c>
      <c r="G250">
        <v>3</v>
      </c>
      <c r="H250" t="b">
        <v>1</v>
      </c>
      <c r="I250" t="b">
        <v>0</v>
      </c>
      <c r="J250" t="s">
        <v>184</v>
      </c>
      <c r="K250" t="s">
        <v>185</v>
      </c>
      <c r="L250" t="s">
        <v>185</v>
      </c>
    </row>
    <row r="251" spans="1:14" x14ac:dyDescent="0.25">
      <c r="A251" t="s">
        <v>289</v>
      </c>
      <c r="B251" t="s">
        <v>178</v>
      </c>
      <c r="C251" t="str">
        <f t="shared" si="3"/>
        <v>FPD350_3/CH/FPD/TAPPING/SIZE</v>
      </c>
      <c r="D251" t="b">
        <f>VLOOKUP(C251,SelectionGroup!$C$2:$G$210,4,FALSE)</f>
        <v>1</v>
      </c>
      <c r="E251">
        <v>10</v>
      </c>
      <c r="F251" t="s">
        <v>186</v>
      </c>
      <c r="G251">
        <v>4</v>
      </c>
      <c r="H251" t="b">
        <v>1</v>
      </c>
      <c r="I251" t="b">
        <v>0</v>
      </c>
      <c r="J251" t="s">
        <v>182</v>
      </c>
      <c r="K251" t="s">
        <v>187</v>
      </c>
      <c r="L251" t="s">
        <v>187</v>
      </c>
    </row>
    <row r="252" spans="1:14" x14ac:dyDescent="0.25">
      <c r="A252" t="s">
        <v>289</v>
      </c>
      <c r="B252" t="s">
        <v>178</v>
      </c>
      <c r="C252" t="str">
        <f t="shared" si="3"/>
        <v>FPD350_3/CH/FPD/TAPPING/SIZE</v>
      </c>
      <c r="D252" t="b">
        <f>VLOOKUP(C252,SelectionGroup!$C$2:$G$210,4,FALSE)</f>
        <v>1</v>
      </c>
      <c r="E252">
        <v>10</v>
      </c>
      <c r="F252" t="s">
        <v>188</v>
      </c>
      <c r="G252">
        <v>5</v>
      </c>
      <c r="H252" t="b">
        <v>1</v>
      </c>
      <c r="I252" t="b">
        <v>0</v>
      </c>
      <c r="J252" t="s">
        <v>184</v>
      </c>
      <c r="K252" t="s">
        <v>189</v>
      </c>
      <c r="L252" t="s">
        <v>189</v>
      </c>
    </row>
    <row r="253" spans="1:14" x14ac:dyDescent="0.25">
      <c r="A253" t="s">
        <v>289</v>
      </c>
      <c r="B253" t="s">
        <v>178</v>
      </c>
      <c r="C253" t="str">
        <f t="shared" si="3"/>
        <v>FPD350_3/CH/FPD/TAPPING/SIZE</v>
      </c>
      <c r="D253" t="b">
        <f>VLOOKUP(C253,SelectionGroup!$C$2:$G$210,4,FALSE)</f>
        <v>1</v>
      </c>
      <c r="E253">
        <v>10</v>
      </c>
      <c r="F253" t="s">
        <v>190</v>
      </c>
      <c r="G253">
        <v>6</v>
      </c>
      <c r="H253" t="b">
        <v>1</v>
      </c>
      <c r="I253" t="b">
        <v>0</v>
      </c>
      <c r="J253" t="s">
        <v>182</v>
      </c>
      <c r="K253" t="s">
        <v>191</v>
      </c>
      <c r="L253" t="s">
        <v>191</v>
      </c>
      <c r="N253" t="b">
        <v>1</v>
      </c>
    </row>
    <row r="254" spans="1:14" x14ac:dyDescent="0.25">
      <c r="A254" t="s">
        <v>289</v>
      </c>
      <c r="B254" t="s">
        <v>178</v>
      </c>
      <c r="C254" t="str">
        <f t="shared" si="3"/>
        <v>FPD350_3/CH/FPD/TAPPING/SIZE</v>
      </c>
      <c r="D254" t="b">
        <f>VLOOKUP(C254,SelectionGroup!$C$2:$G$210,4,FALSE)</f>
        <v>1</v>
      </c>
      <c r="E254">
        <v>10</v>
      </c>
      <c r="F254" t="s">
        <v>192</v>
      </c>
      <c r="G254">
        <v>7</v>
      </c>
      <c r="H254" t="b">
        <v>1</v>
      </c>
      <c r="I254" t="b">
        <v>0</v>
      </c>
      <c r="J254" t="s">
        <v>193</v>
      </c>
      <c r="K254" t="s">
        <v>194</v>
      </c>
      <c r="L254" t="s">
        <v>194</v>
      </c>
    </row>
    <row r="255" spans="1:14" x14ac:dyDescent="0.25">
      <c r="A255" t="s">
        <v>289</v>
      </c>
      <c r="B255" t="s">
        <v>178</v>
      </c>
      <c r="C255" t="str">
        <f t="shared" si="3"/>
        <v>FPD350_3/CH/FPD/TAPPING/SIZE</v>
      </c>
      <c r="D255" t="b">
        <f>VLOOKUP(C255,SelectionGroup!$C$2:$G$210,4,FALSE)</f>
        <v>1</v>
      </c>
      <c r="E255">
        <v>10</v>
      </c>
      <c r="F255" t="s">
        <v>195</v>
      </c>
      <c r="G255">
        <v>8</v>
      </c>
      <c r="H255" t="b">
        <v>1</v>
      </c>
      <c r="I255" t="b">
        <v>0</v>
      </c>
      <c r="J255" t="s">
        <v>182</v>
      </c>
      <c r="K255" t="s">
        <v>196</v>
      </c>
      <c r="L255" t="s">
        <v>196</v>
      </c>
    </row>
    <row r="256" spans="1:14" x14ac:dyDescent="0.25">
      <c r="A256" t="s">
        <v>289</v>
      </c>
      <c r="B256" t="s">
        <v>178</v>
      </c>
      <c r="C256" t="str">
        <f t="shared" si="3"/>
        <v>FPD350_3/CH/FPD/TAPPING/SIZE</v>
      </c>
      <c r="D256" t="b">
        <f>VLOOKUP(C256,SelectionGroup!$C$2:$G$210,4,FALSE)</f>
        <v>1</v>
      </c>
      <c r="E256">
        <v>10</v>
      </c>
      <c r="F256" t="s">
        <v>197</v>
      </c>
      <c r="G256">
        <v>9</v>
      </c>
      <c r="H256" t="b">
        <v>1</v>
      </c>
      <c r="I256" t="b">
        <v>0</v>
      </c>
      <c r="J256" t="s">
        <v>184</v>
      </c>
      <c r="K256" t="s">
        <v>198</v>
      </c>
      <c r="L256" t="s">
        <v>198</v>
      </c>
    </row>
    <row r="257" spans="1:14" x14ac:dyDescent="0.25">
      <c r="A257" t="s">
        <v>289</v>
      </c>
      <c r="B257" t="s">
        <v>178</v>
      </c>
      <c r="C257" t="str">
        <f t="shared" si="3"/>
        <v>FPD350_3/CH/FPD/TAPPING/SIZE</v>
      </c>
      <c r="D257" t="b">
        <f>VLOOKUP(C257,SelectionGroup!$C$2:$G$210,4,FALSE)</f>
        <v>1</v>
      </c>
      <c r="E257">
        <v>10</v>
      </c>
      <c r="F257" t="s">
        <v>30</v>
      </c>
      <c r="G257">
        <v>10</v>
      </c>
      <c r="H257" t="b">
        <v>1</v>
      </c>
      <c r="I257" t="b">
        <v>0</v>
      </c>
      <c r="J257" t="s">
        <v>334</v>
      </c>
      <c r="K257" t="s">
        <v>200</v>
      </c>
      <c r="L257" t="s">
        <v>200</v>
      </c>
    </row>
    <row r="258" spans="1:14" x14ac:dyDescent="0.25">
      <c r="A258" t="s">
        <v>289</v>
      </c>
      <c r="B258" t="s">
        <v>178</v>
      </c>
      <c r="C258" t="str">
        <f t="shared" si="3"/>
        <v>FPD350_3/CH/FPD/TAPPING/SIZE</v>
      </c>
      <c r="D258" t="b">
        <f>VLOOKUP(C258,SelectionGroup!$C$2:$G$210,4,FALSE)</f>
        <v>1</v>
      </c>
      <c r="E258">
        <v>10</v>
      </c>
      <c r="F258" t="s">
        <v>114</v>
      </c>
      <c r="G258">
        <v>11</v>
      </c>
      <c r="H258" t="b">
        <v>1</v>
      </c>
      <c r="I258" t="b">
        <v>0</v>
      </c>
      <c r="J258" t="s">
        <v>334</v>
      </c>
      <c r="K258" t="s">
        <v>201</v>
      </c>
      <c r="L258" t="s">
        <v>201</v>
      </c>
    </row>
    <row r="259" spans="1:14" x14ac:dyDescent="0.25">
      <c r="A259" t="s">
        <v>289</v>
      </c>
      <c r="B259" t="s">
        <v>178</v>
      </c>
      <c r="C259" t="str">
        <f t="shared" ref="C259:C322" si="4">CONCATENATE(A259,"/",B259)</f>
        <v>FPD350_3/CH/FPD/TAPPING/SIZE</v>
      </c>
      <c r="D259" t="b">
        <f>VLOOKUP(C259,SelectionGroup!$C$2:$G$210,4,FALSE)</f>
        <v>1</v>
      </c>
      <c r="E259">
        <v>10</v>
      </c>
      <c r="F259" t="s">
        <v>58</v>
      </c>
      <c r="G259">
        <v>12</v>
      </c>
      <c r="H259" t="b">
        <v>1</v>
      </c>
      <c r="I259" t="b">
        <v>0</v>
      </c>
      <c r="J259" t="s">
        <v>335</v>
      </c>
      <c r="K259" t="s">
        <v>203</v>
      </c>
      <c r="L259" t="s">
        <v>203</v>
      </c>
    </row>
    <row r="260" spans="1:14" x14ac:dyDescent="0.25">
      <c r="A260" t="s">
        <v>289</v>
      </c>
      <c r="B260" t="s">
        <v>178</v>
      </c>
      <c r="C260" t="str">
        <f t="shared" si="4"/>
        <v>FPD350_3/CH/FPD/TAPPING/SIZE</v>
      </c>
      <c r="D260" t="b">
        <f>VLOOKUP(C260,SelectionGroup!$C$2:$G$210,4,FALSE)</f>
        <v>1</v>
      </c>
      <c r="E260">
        <v>10</v>
      </c>
      <c r="F260" t="s">
        <v>82</v>
      </c>
      <c r="G260">
        <v>13</v>
      </c>
      <c r="H260" t="b">
        <v>1</v>
      </c>
      <c r="I260" t="b">
        <v>0</v>
      </c>
      <c r="K260" t="s">
        <v>45</v>
      </c>
      <c r="L260" t="s">
        <v>45</v>
      </c>
      <c r="M260" t="s">
        <v>46</v>
      </c>
    </row>
    <row r="261" spans="1:14" x14ac:dyDescent="0.25">
      <c r="A261" t="s">
        <v>289</v>
      </c>
      <c r="B261" t="s">
        <v>204</v>
      </c>
      <c r="C261" t="str">
        <f t="shared" si="4"/>
        <v>FPD350_3/CH/FPD/VALVE/MAT</v>
      </c>
      <c r="D261" t="b">
        <f>VLOOKUP(C261,SelectionGroup!$C$2:$G$210,4,FALSE)</f>
        <v>1</v>
      </c>
      <c r="E261">
        <v>11</v>
      </c>
      <c r="F261" t="s">
        <v>85</v>
      </c>
      <c r="G261">
        <v>1</v>
      </c>
      <c r="H261" t="b">
        <v>1</v>
      </c>
      <c r="I261" t="b">
        <v>0</v>
      </c>
      <c r="J261" t="s">
        <v>205</v>
      </c>
      <c r="K261" t="s">
        <v>206</v>
      </c>
      <c r="L261" t="s">
        <v>206</v>
      </c>
      <c r="N261" t="b">
        <v>1</v>
      </c>
    </row>
    <row r="262" spans="1:14" x14ac:dyDescent="0.25">
      <c r="A262" t="s">
        <v>289</v>
      </c>
      <c r="B262" t="s">
        <v>204</v>
      </c>
      <c r="C262" t="str">
        <f t="shared" si="4"/>
        <v>FPD350_3/CH/FPD/VALVE/MAT</v>
      </c>
      <c r="D262" t="b">
        <f>VLOOKUP(C262,SelectionGroup!$C$2:$G$210,4,FALSE)</f>
        <v>1</v>
      </c>
      <c r="E262">
        <v>11</v>
      </c>
      <c r="F262" t="s">
        <v>48</v>
      </c>
      <c r="G262">
        <v>2</v>
      </c>
      <c r="H262" t="b">
        <v>1</v>
      </c>
      <c r="I262" t="b">
        <v>0</v>
      </c>
      <c r="J262" t="s">
        <v>207</v>
      </c>
      <c r="K262">
        <v>316</v>
      </c>
      <c r="L262">
        <v>316</v>
      </c>
      <c r="N262" t="b">
        <v>1</v>
      </c>
    </row>
    <row r="263" spans="1:14" x14ac:dyDescent="0.25">
      <c r="A263" t="s">
        <v>289</v>
      </c>
      <c r="B263" t="s">
        <v>204</v>
      </c>
      <c r="C263" t="str">
        <f t="shared" si="4"/>
        <v>FPD350_3/CH/FPD/VALVE/MAT</v>
      </c>
      <c r="D263" t="b">
        <f>VLOOKUP(C263,SelectionGroup!$C$2:$G$210,4,FALSE)</f>
        <v>1</v>
      </c>
      <c r="E263">
        <v>11</v>
      </c>
      <c r="F263" t="s">
        <v>208</v>
      </c>
      <c r="G263">
        <v>3</v>
      </c>
      <c r="H263" t="b">
        <v>1</v>
      </c>
      <c r="I263" t="b">
        <v>0</v>
      </c>
      <c r="J263" t="s">
        <v>209</v>
      </c>
      <c r="K263" t="s">
        <v>210</v>
      </c>
      <c r="L263" t="s">
        <v>210</v>
      </c>
    </row>
    <row r="264" spans="1:14" x14ac:dyDescent="0.25">
      <c r="A264" t="s">
        <v>289</v>
      </c>
      <c r="B264" t="s">
        <v>204</v>
      </c>
      <c r="C264" t="str">
        <f t="shared" si="4"/>
        <v>FPD350_3/CH/FPD/VALVE/MAT</v>
      </c>
      <c r="D264" t="b">
        <f>VLOOKUP(C264,SelectionGroup!$C$2:$G$210,4,FALSE)</f>
        <v>1</v>
      </c>
      <c r="E264">
        <v>11</v>
      </c>
      <c r="F264" t="s">
        <v>62</v>
      </c>
      <c r="G264">
        <v>4</v>
      </c>
      <c r="H264" t="b">
        <v>1</v>
      </c>
      <c r="I264" t="b">
        <v>0</v>
      </c>
      <c r="J264" t="s">
        <v>336</v>
      </c>
      <c r="K264" t="s">
        <v>63</v>
      </c>
      <c r="L264" t="s">
        <v>63</v>
      </c>
    </row>
    <row r="265" spans="1:14" x14ac:dyDescent="0.25">
      <c r="A265" t="s">
        <v>289</v>
      </c>
      <c r="B265" t="s">
        <v>204</v>
      </c>
      <c r="C265" t="str">
        <f t="shared" si="4"/>
        <v>FPD350_3/CH/FPD/VALVE/MAT</v>
      </c>
      <c r="D265" t="b">
        <f>VLOOKUP(C265,SelectionGroup!$C$2:$G$210,4,FALSE)</f>
        <v>1</v>
      </c>
      <c r="E265">
        <v>11</v>
      </c>
      <c r="F265" t="s">
        <v>64</v>
      </c>
      <c r="G265">
        <v>5</v>
      </c>
      <c r="H265" t="b">
        <v>1</v>
      </c>
      <c r="I265" t="b">
        <v>0</v>
      </c>
      <c r="J265" t="s">
        <v>212</v>
      </c>
      <c r="K265" t="s">
        <v>65</v>
      </c>
      <c r="L265" t="s">
        <v>65</v>
      </c>
    </row>
    <row r="266" spans="1:14" x14ac:dyDescent="0.25">
      <c r="A266" t="s">
        <v>289</v>
      </c>
      <c r="B266" t="s">
        <v>204</v>
      </c>
      <c r="C266" t="str">
        <f t="shared" si="4"/>
        <v>FPD350_3/CH/FPD/VALVE/MAT</v>
      </c>
      <c r="D266" t="b">
        <f>VLOOKUP(C266,SelectionGroup!$C$2:$G$210,4,FALSE)</f>
        <v>1</v>
      </c>
      <c r="E266">
        <v>11</v>
      </c>
      <c r="F266" t="s">
        <v>68</v>
      </c>
      <c r="G266">
        <v>6</v>
      </c>
      <c r="H266" t="b">
        <v>1</v>
      </c>
      <c r="I266" t="b">
        <v>0</v>
      </c>
      <c r="J266" t="s">
        <v>213</v>
      </c>
      <c r="K266" t="s">
        <v>69</v>
      </c>
      <c r="L266" t="s">
        <v>69</v>
      </c>
    </row>
    <row r="267" spans="1:14" x14ac:dyDescent="0.25">
      <c r="A267" t="s">
        <v>289</v>
      </c>
      <c r="B267" t="s">
        <v>204</v>
      </c>
      <c r="C267" t="str">
        <f t="shared" si="4"/>
        <v>FPD350_3/CH/FPD/VALVE/MAT</v>
      </c>
      <c r="D267" t="b">
        <f>VLOOKUP(C267,SelectionGroup!$C$2:$G$210,4,FALSE)</f>
        <v>1</v>
      </c>
      <c r="E267">
        <v>11</v>
      </c>
      <c r="F267" t="s">
        <v>70</v>
      </c>
      <c r="G267">
        <v>7</v>
      </c>
      <c r="H267" t="b">
        <v>1</v>
      </c>
      <c r="I267" t="b">
        <v>0</v>
      </c>
      <c r="J267" t="s">
        <v>213</v>
      </c>
      <c r="K267" t="s">
        <v>71</v>
      </c>
      <c r="L267" t="s">
        <v>71</v>
      </c>
    </row>
    <row r="268" spans="1:14" x14ac:dyDescent="0.25">
      <c r="A268" t="s">
        <v>289</v>
      </c>
      <c r="B268" t="s">
        <v>204</v>
      </c>
      <c r="C268" t="str">
        <f t="shared" si="4"/>
        <v>FPD350_3/CH/FPD/VALVE/MAT</v>
      </c>
      <c r="D268" t="b">
        <f>VLOOKUP(C268,SelectionGroup!$C$2:$G$210,4,FALSE)</f>
        <v>1</v>
      </c>
      <c r="E268">
        <v>11</v>
      </c>
      <c r="F268" t="s">
        <v>82</v>
      </c>
      <c r="G268">
        <v>8</v>
      </c>
      <c r="H268" t="b">
        <v>1</v>
      </c>
      <c r="I268" t="b">
        <v>0</v>
      </c>
      <c r="K268" t="s">
        <v>45</v>
      </c>
      <c r="L268" t="s">
        <v>45</v>
      </c>
    </row>
    <row r="269" spans="1:14" x14ac:dyDescent="0.25">
      <c r="A269" t="s">
        <v>289</v>
      </c>
      <c r="B269" t="s">
        <v>214</v>
      </c>
      <c r="C269" t="str">
        <f t="shared" si="4"/>
        <v>FPD350_3/CH/FPD/PIPE/ORIENT</v>
      </c>
      <c r="D269" t="b">
        <f>VLOOKUP(C269,SelectionGroup!$C$2:$G$210,4,FALSE)</f>
        <v>1</v>
      </c>
      <c r="E269">
        <v>12</v>
      </c>
      <c r="F269" t="s">
        <v>215</v>
      </c>
      <c r="G269">
        <v>1</v>
      </c>
      <c r="H269" t="b">
        <v>1</v>
      </c>
      <c r="I269" t="b">
        <v>0</v>
      </c>
      <c r="K269" t="s">
        <v>216</v>
      </c>
      <c r="L269" t="s">
        <v>216</v>
      </c>
      <c r="M269" t="b">
        <v>1</v>
      </c>
      <c r="N269" t="b">
        <v>1</v>
      </c>
    </row>
    <row r="270" spans="1:14" x14ac:dyDescent="0.25">
      <c r="A270" t="s">
        <v>289</v>
      </c>
      <c r="B270" t="s">
        <v>214</v>
      </c>
      <c r="C270" t="str">
        <f t="shared" si="4"/>
        <v>FPD350_3/CH/FPD/PIPE/ORIENT</v>
      </c>
      <c r="D270" t="b">
        <f>VLOOKUP(C270,SelectionGroup!$C$2:$G$210,4,FALSE)</f>
        <v>1</v>
      </c>
      <c r="E270">
        <v>12</v>
      </c>
      <c r="F270" t="s">
        <v>217</v>
      </c>
      <c r="G270">
        <v>2</v>
      </c>
      <c r="H270" t="b">
        <v>1</v>
      </c>
      <c r="I270" t="b">
        <v>0</v>
      </c>
      <c r="K270" t="s">
        <v>218</v>
      </c>
      <c r="L270" t="s">
        <v>218</v>
      </c>
      <c r="M270" t="b">
        <v>1</v>
      </c>
      <c r="N270" t="b">
        <v>1</v>
      </c>
    </row>
    <row r="271" spans="1:14" x14ac:dyDescent="0.25">
      <c r="A271" t="s">
        <v>289</v>
      </c>
      <c r="B271" t="s">
        <v>214</v>
      </c>
      <c r="C271" t="str">
        <f t="shared" si="4"/>
        <v>FPD350_3/CH/FPD/PIPE/ORIENT</v>
      </c>
      <c r="D271" t="b">
        <f>VLOOKUP(C271,SelectionGroup!$C$2:$G$210,4,FALSE)</f>
        <v>1</v>
      </c>
      <c r="E271">
        <v>12</v>
      </c>
      <c r="F271" t="s">
        <v>337</v>
      </c>
      <c r="G271">
        <v>3</v>
      </c>
      <c r="H271" t="b">
        <v>1</v>
      </c>
      <c r="I271" t="b">
        <v>0</v>
      </c>
      <c r="K271" t="s">
        <v>338</v>
      </c>
      <c r="L271" t="s">
        <v>338</v>
      </c>
    </row>
    <row r="272" spans="1:14" x14ac:dyDescent="0.25">
      <c r="A272" t="s">
        <v>289</v>
      </c>
      <c r="B272" t="s">
        <v>214</v>
      </c>
      <c r="C272" t="str">
        <f t="shared" si="4"/>
        <v>FPD350_3/CH/FPD/PIPE/ORIENT</v>
      </c>
      <c r="D272" t="b">
        <f>VLOOKUP(C272,SelectionGroup!$C$2:$G$210,4,FALSE)</f>
        <v>1</v>
      </c>
      <c r="E272">
        <v>12</v>
      </c>
      <c r="F272" t="s">
        <v>339</v>
      </c>
      <c r="G272">
        <v>4</v>
      </c>
      <c r="H272" t="b">
        <v>1</v>
      </c>
      <c r="I272" t="b">
        <v>0</v>
      </c>
      <c r="K272" t="s">
        <v>340</v>
      </c>
      <c r="L272" t="s">
        <v>340</v>
      </c>
    </row>
    <row r="273" spans="1:14" x14ac:dyDescent="0.25">
      <c r="A273" t="s">
        <v>289</v>
      </c>
      <c r="B273" t="s">
        <v>219</v>
      </c>
      <c r="C273" t="str">
        <f t="shared" si="4"/>
        <v>FPD350_3/CH/FPD/ISO/VALVE</v>
      </c>
      <c r="D273" t="b">
        <f>VLOOKUP(C273,SelectionGroup!$C$2:$G$210,4,FALSE)</f>
        <v>1</v>
      </c>
      <c r="E273">
        <v>13</v>
      </c>
      <c r="F273" t="s">
        <v>220</v>
      </c>
      <c r="G273">
        <v>1</v>
      </c>
      <c r="H273" t="b">
        <v>1</v>
      </c>
      <c r="I273" t="b">
        <v>0</v>
      </c>
      <c r="K273" t="s">
        <v>221</v>
      </c>
      <c r="L273" t="s">
        <v>221</v>
      </c>
      <c r="N273" t="b">
        <v>1</v>
      </c>
    </row>
    <row r="274" spans="1:14" x14ac:dyDescent="0.25">
      <c r="A274" t="s">
        <v>289</v>
      </c>
      <c r="B274" t="s">
        <v>341</v>
      </c>
      <c r="C274" t="str">
        <f t="shared" si="4"/>
        <v>FPD350_3/CH/FPD/TAPPING/SETS</v>
      </c>
      <c r="D274" t="b">
        <f>VLOOKUP(C274,SelectionGroup!$C$2:$G$210,4,FALSE)</f>
        <v>0</v>
      </c>
      <c r="E274">
        <v>14</v>
      </c>
      <c r="F274" t="s">
        <v>342</v>
      </c>
      <c r="G274">
        <v>1</v>
      </c>
      <c r="H274" t="b">
        <v>1</v>
      </c>
      <c r="I274" t="b">
        <v>0</v>
      </c>
      <c r="J274" t="s">
        <v>343</v>
      </c>
      <c r="K274" t="s">
        <v>344</v>
      </c>
      <c r="L274" t="s">
        <v>344</v>
      </c>
    </row>
    <row r="275" spans="1:14" x14ac:dyDescent="0.25">
      <c r="A275" t="s">
        <v>289</v>
      </c>
      <c r="B275" t="s">
        <v>341</v>
      </c>
      <c r="C275" t="str">
        <f t="shared" si="4"/>
        <v>FPD350_3/CH/FPD/TAPPING/SETS</v>
      </c>
      <c r="D275" t="b">
        <f>VLOOKUP(C275,SelectionGroup!$C$2:$G$210,4,FALSE)</f>
        <v>0</v>
      </c>
      <c r="E275">
        <v>14</v>
      </c>
      <c r="F275" t="s">
        <v>345</v>
      </c>
      <c r="G275">
        <v>2</v>
      </c>
      <c r="H275" t="b">
        <v>1</v>
      </c>
      <c r="I275" t="b">
        <v>0</v>
      </c>
      <c r="J275" t="s">
        <v>343</v>
      </c>
      <c r="K275" t="s">
        <v>45</v>
      </c>
      <c r="L275" t="s">
        <v>45</v>
      </c>
    </row>
    <row r="276" spans="1:14" x14ac:dyDescent="0.25">
      <c r="A276" t="s">
        <v>289</v>
      </c>
      <c r="B276" t="s">
        <v>222</v>
      </c>
      <c r="C276" t="str">
        <f t="shared" si="4"/>
        <v>FPD350_3/CH/FPD/BOLT/TYPE/MAT</v>
      </c>
      <c r="D276" t="b">
        <f>VLOOKUP(C276,SelectionGroup!$C$2:$G$210,4,FALSE)</f>
        <v>0</v>
      </c>
      <c r="E276">
        <v>15</v>
      </c>
      <c r="F276" t="s">
        <v>223</v>
      </c>
      <c r="G276">
        <v>1</v>
      </c>
      <c r="H276" t="b">
        <v>1</v>
      </c>
      <c r="I276" t="b">
        <v>0</v>
      </c>
      <c r="J276" t="s">
        <v>323</v>
      </c>
      <c r="K276" t="s">
        <v>225</v>
      </c>
      <c r="L276" t="s">
        <v>225</v>
      </c>
      <c r="N276" t="b">
        <v>1</v>
      </c>
    </row>
    <row r="277" spans="1:14" x14ac:dyDescent="0.25">
      <c r="A277" t="s">
        <v>289</v>
      </c>
      <c r="B277" t="s">
        <v>222</v>
      </c>
      <c r="C277" t="str">
        <f t="shared" si="4"/>
        <v>FPD350_3/CH/FPD/BOLT/TYPE/MAT</v>
      </c>
      <c r="D277" t="b">
        <f>VLOOKUP(C277,SelectionGroup!$C$2:$G$210,4,FALSE)</f>
        <v>0</v>
      </c>
      <c r="E277">
        <v>15</v>
      </c>
      <c r="F277" t="s">
        <v>226</v>
      </c>
      <c r="G277">
        <v>2</v>
      </c>
      <c r="H277" t="b">
        <v>1</v>
      </c>
      <c r="I277" t="b">
        <v>0</v>
      </c>
      <c r="J277" t="s">
        <v>323</v>
      </c>
      <c r="K277" t="s">
        <v>227</v>
      </c>
      <c r="L277" t="s">
        <v>227</v>
      </c>
    </row>
    <row r="278" spans="1:14" x14ac:dyDescent="0.25">
      <c r="A278" t="s">
        <v>289</v>
      </c>
      <c r="B278" t="s">
        <v>222</v>
      </c>
      <c r="C278" t="str">
        <f t="shared" si="4"/>
        <v>FPD350_3/CH/FPD/BOLT/TYPE/MAT</v>
      </c>
      <c r="D278" t="b">
        <f>VLOOKUP(C278,SelectionGroup!$C$2:$G$210,4,FALSE)</f>
        <v>0</v>
      </c>
      <c r="E278">
        <v>15</v>
      </c>
      <c r="F278" t="s">
        <v>228</v>
      </c>
      <c r="G278">
        <v>3</v>
      </c>
      <c r="H278" t="b">
        <v>1</v>
      </c>
      <c r="I278" t="b">
        <v>0</v>
      </c>
      <c r="J278" t="s">
        <v>323</v>
      </c>
      <c r="K278" t="s">
        <v>45</v>
      </c>
      <c r="L278" t="s">
        <v>45</v>
      </c>
    </row>
    <row r="279" spans="1:14" x14ac:dyDescent="0.25">
      <c r="A279" t="s">
        <v>289</v>
      </c>
      <c r="B279" t="s">
        <v>229</v>
      </c>
      <c r="C279" t="str">
        <f t="shared" si="4"/>
        <v>FPD350_3/CH/FPD/GASKET</v>
      </c>
      <c r="D279" t="b">
        <f>VLOOKUP(C279,SelectionGroup!$C$2:$G$210,4,FALSE)</f>
        <v>0</v>
      </c>
      <c r="E279">
        <v>16</v>
      </c>
      <c r="F279" t="s">
        <v>230</v>
      </c>
      <c r="G279">
        <v>1</v>
      </c>
      <c r="H279" t="b">
        <v>1</v>
      </c>
      <c r="I279" t="b">
        <v>0</v>
      </c>
      <c r="J279" t="s">
        <v>346</v>
      </c>
      <c r="K279" t="s">
        <v>232</v>
      </c>
      <c r="L279" t="s">
        <v>232</v>
      </c>
      <c r="N279" t="b">
        <v>1</v>
      </c>
    </row>
    <row r="280" spans="1:14" x14ac:dyDescent="0.25">
      <c r="A280" t="s">
        <v>289</v>
      </c>
      <c r="B280" t="s">
        <v>229</v>
      </c>
      <c r="C280" t="str">
        <f t="shared" si="4"/>
        <v>FPD350_3/CH/FPD/GASKET</v>
      </c>
      <c r="D280" t="b">
        <f>VLOOKUP(C280,SelectionGroup!$C$2:$G$210,4,FALSE)</f>
        <v>0</v>
      </c>
      <c r="E280">
        <v>16</v>
      </c>
      <c r="F280" t="s">
        <v>233</v>
      </c>
      <c r="G280">
        <v>2</v>
      </c>
      <c r="H280" t="b">
        <v>1</v>
      </c>
      <c r="I280" t="b">
        <v>0</v>
      </c>
      <c r="J280" t="s">
        <v>346</v>
      </c>
      <c r="K280" t="s">
        <v>234</v>
      </c>
      <c r="L280" t="s">
        <v>234</v>
      </c>
      <c r="N280" t="b">
        <v>1</v>
      </c>
    </row>
    <row r="281" spans="1:14" x14ac:dyDescent="0.25">
      <c r="A281" t="s">
        <v>289</v>
      </c>
      <c r="B281" t="s">
        <v>229</v>
      </c>
      <c r="C281" t="str">
        <f t="shared" si="4"/>
        <v>FPD350_3/CH/FPD/GASKET</v>
      </c>
      <c r="D281" t="b">
        <f>VLOOKUP(C281,SelectionGroup!$C$2:$G$210,4,FALSE)</f>
        <v>0</v>
      </c>
      <c r="E281">
        <v>16</v>
      </c>
      <c r="F281" t="s">
        <v>235</v>
      </c>
      <c r="G281">
        <v>3</v>
      </c>
      <c r="H281" t="b">
        <v>1</v>
      </c>
      <c r="I281" t="b">
        <v>0</v>
      </c>
      <c r="J281" t="s">
        <v>347</v>
      </c>
      <c r="K281" t="s">
        <v>237</v>
      </c>
      <c r="L281" t="s">
        <v>237</v>
      </c>
    </row>
    <row r="282" spans="1:14" x14ac:dyDescent="0.25">
      <c r="A282" t="s">
        <v>289</v>
      </c>
      <c r="B282" t="s">
        <v>229</v>
      </c>
      <c r="C282" t="str">
        <f t="shared" si="4"/>
        <v>FPD350_3/CH/FPD/GASKET</v>
      </c>
      <c r="D282" t="b">
        <f>VLOOKUP(C282,SelectionGroup!$C$2:$G$210,4,FALSE)</f>
        <v>0</v>
      </c>
      <c r="E282">
        <v>16</v>
      </c>
      <c r="F282" t="s">
        <v>238</v>
      </c>
      <c r="G282">
        <v>4</v>
      </c>
      <c r="H282" t="b">
        <v>1</v>
      </c>
      <c r="I282" t="b">
        <v>0</v>
      </c>
      <c r="J282" t="s">
        <v>348</v>
      </c>
      <c r="K282" t="s">
        <v>45</v>
      </c>
      <c r="L282" t="s">
        <v>45</v>
      </c>
    </row>
    <row r="283" spans="1:14" x14ac:dyDescent="0.25">
      <c r="A283" t="s">
        <v>289</v>
      </c>
      <c r="B283" t="s">
        <v>349</v>
      </c>
      <c r="C283" t="str">
        <f t="shared" si="4"/>
        <v>FPD350_3/CH/FPD/FITT/ACC</v>
      </c>
      <c r="D283" t="b">
        <f>VLOOKUP(C283,SelectionGroup!$C$2:$G$210,4,FALSE)</f>
        <v>0</v>
      </c>
      <c r="E283">
        <v>17</v>
      </c>
      <c r="F283" t="s">
        <v>350</v>
      </c>
      <c r="G283">
        <v>1</v>
      </c>
      <c r="H283" t="b">
        <v>1</v>
      </c>
      <c r="I283" t="b">
        <v>0</v>
      </c>
      <c r="K283" t="s">
        <v>351</v>
      </c>
      <c r="L283" t="s">
        <v>351</v>
      </c>
    </row>
    <row r="284" spans="1:14" x14ac:dyDescent="0.25">
      <c r="A284" t="s">
        <v>289</v>
      </c>
      <c r="B284" t="s">
        <v>349</v>
      </c>
      <c r="C284" t="str">
        <f t="shared" si="4"/>
        <v>FPD350_3/CH/FPD/FITT/ACC</v>
      </c>
      <c r="D284" t="b">
        <f>VLOOKUP(C284,SelectionGroup!$C$2:$G$210,4,FALSE)</f>
        <v>0</v>
      </c>
      <c r="E284">
        <v>17</v>
      </c>
      <c r="F284" t="s">
        <v>352</v>
      </c>
      <c r="G284">
        <v>2</v>
      </c>
      <c r="H284" t="b">
        <v>1</v>
      </c>
      <c r="I284" t="b">
        <v>0</v>
      </c>
      <c r="K284" t="s">
        <v>353</v>
      </c>
      <c r="L284" t="s">
        <v>353</v>
      </c>
    </row>
    <row r="285" spans="1:14" x14ac:dyDescent="0.25">
      <c r="A285" t="s">
        <v>289</v>
      </c>
      <c r="B285" t="s">
        <v>349</v>
      </c>
      <c r="C285" t="str">
        <f t="shared" si="4"/>
        <v>FPD350_3/CH/FPD/FITT/ACC</v>
      </c>
      <c r="D285" t="b">
        <f>VLOOKUP(C285,SelectionGroup!$C$2:$G$210,4,FALSE)</f>
        <v>0</v>
      </c>
      <c r="E285">
        <v>17</v>
      </c>
      <c r="F285" t="s">
        <v>354</v>
      </c>
      <c r="G285">
        <v>3</v>
      </c>
      <c r="H285" t="b">
        <v>1</v>
      </c>
      <c r="I285" t="b">
        <v>0</v>
      </c>
      <c r="J285" t="s">
        <v>323</v>
      </c>
      <c r="K285" t="s">
        <v>355</v>
      </c>
      <c r="L285" t="s">
        <v>355</v>
      </c>
    </row>
    <row r="286" spans="1:14" x14ac:dyDescent="0.25">
      <c r="A286" t="s">
        <v>289</v>
      </c>
      <c r="B286" t="s">
        <v>349</v>
      </c>
      <c r="C286" t="str">
        <f t="shared" si="4"/>
        <v>FPD350_3/CH/FPD/FITT/ACC</v>
      </c>
      <c r="D286" t="b">
        <f>VLOOKUP(C286,SelectionGroup!$C$2:$G$210,4,FALSE)</f>
        <v>0</v>
      </c>
      <c r="E286">
        <v>17</v>
      </c>
      <c r="F286" t="s">
        <v>356</v>
      </c>
      <c r="G286">
        <v>4</v>
      </c>
      <c r="H286" t="b">
        <v>1</v>
      </c>
      <c r="I286" t="b">
        <v>0</v>
      </c>
      <c r="K286" t="s">
        <v>357</v>
      </c>
      <c r="L286" t="s">
        <v>357</v>
      </c>
    </row>
    <row r="287" spans="1:14" x14ac:dyDescent="0.25">
      <c r="A287" t="s">
        <v>289</v>
      </c>
      <c r="B287" t="s">
        <v>349</v>
      </c>
      <c r="C287" t="str">
        <f t="shared" si="4"/>
        <v>FPD350_3/CH/FPD/FITT/ACC</v>
      </c>
      <c r="D287" t="b">
        <f>VLOOKUP(C287,SelectionGroup!$C$2:$G$210,4,FALSE)</f>
        <v>0</v>
      </c>
      <c r="E287">
        <v>17</v>
      </c>
      <c r="F287" t="s">
        <v>358</v>
      </c>
      <c r="G287">
        <v>5</v>
      </c>
      <c r="H287" t="b">
        <v>1</v>
      </c>
      <c r="I287" t="b">
        <v>0</v>
      </c>
      <c r="K287" t="s">
        <v>359</v>
      </c>
      <c r="L287" t="s">
        <v>359</v>
      </c>
    </row>
    <row r="288" spans="1:14" x14ac:dyDescent="0.25">
      <c r="A288" t="s">
        <v>289</v>
      </c>
      <c r="B288" t="s">
        <v>349</v>
      </c>
      <c r="C288" t="str">
        <f t="shared" si="4"/>
        <v>FPD350_3/CH/FPD/FITT/ACC</v>
      </c>
      <c r="D288" t="b">
        <f>VLOOKUP(C288,SelectionGroup!$C$2:$G$210,4,FALSE)</f>
        <v>0</v>
      </c>
      <c r="E288">
        <v>17</v>
      </c>
      <c r="F288" t="s">
        <v>360</v>
      </c>
      <c r="G288">
        <v>6</v>
      </c>
      <c r="H288" t="b">
        <v>1</v>
      </c>
      <c r="I288" t="b">
        <v>0</v>
      </c>
      <c r="K288" t="s">
        <v>361</v>
      </c>
      <c r="L288" t="s">
        <v>361</v>
      </c>
    </row>
    <row r="289" spans="1:14" x14ac:dyDescent="0.25">
      <c r="A289" t="s">
        <v>289</v>
      </c>
      <c r="B289" t="s">
        <v>349</v>
      </c>
      <c r="C289" t="str">
        <f t="shared" si="4"/>
        <v>FPD350_3/CH/FPD/FITT/ACC</v>
      </c>
      <c r="D289" t="b">
        <f>VLOOKUP(C289,SelectionGroup!$C$2:$G$210,4,FALSE)</f>
        <v>0</v>
      </c>
      <c r="E289">
        <v>17</v>
      </c>
      <c r="F289" t="s">
        <v>362</v>
      </c>
      <c r="G289">
        <v>7</v>
      </c>
      <c r="H289" t="b">
        <v>1</v>
      </c>
      <c r="I289" t="b">
        <v>0</v>
      </c>
      <c r="K289" t="s">
        <v>363</v>
      </c>
      <c r="L289" t="s">
        <v>363</v>
      </c>
    </row>
    <row r="290" spans="1:14" x14ac:dyDescent="0.25">
      <c r="A290" t="s">
        <v>289</v>
      </c>
      <c r="B290" t="s">
        <v>349</v>
      </c>
      <c r="C290" t="str">
        <f t="shared" si="4"/>
        <v>FPD350_3/CH/FPD/FITT/ACC</v>
      </c>
      <c r="D290" t="b">
        <f>VLOOKUP(C290,SelectionGroup!$C$2:$G$210,4,FALSE)</f>
        <v>0</v>
      </c>
      <c r="E290">
        <v>17</v>
      </c>
      <c r="F290" t="s">
        <v>364</v>
      </c>
      <c r="G290">
        <v>8</v>
      </c>
      <c r="H290" t="b">
        <v>1</v>
      </c>
      <c r="I290" t="b">
        <v>0</v>
      </c>
      <c r="K290" t="s">
        <v>365</v>
      </c>
      <c r="L290" t="s">
        <v>365</v>
      </c>
    </row>
    <row r="291" spans="1:14" x14ac:dyDescent="0.25">
      <c r="A291" t="s">
        <v>289</v>
      </c>
      <c r="B291" t="s">
        <v>349</v>
      </c>
      <c r="C291" t="str">
        <f t="shared" si="4"/>
        <v>FPD350_3/CH/FPD/FITT/ACC</v>
      </c>
      <c r="D291" t="b">
        <f>VLOOKUP(C291,SelectionGroup!$C$2:$G$210,4,FALSE)</f>
        <v>0</v>
      </c>
      <c r="E291">
        <v>17</v>
      </c>
      <c r="F291" t="s">
        <v>366</v>
      </c>
      <c r="G291">
        <v>9</v>
      </c>
      <c r="H291" t="b">
        <v>1</v>
      </c>
      <c r="I291" t="b">
        <v>0</v>
      </c>
      <c r="K291" t="s">
        <v>367</v>
      </c>
      <c r="L291" t="s">
        <v>367</v>
      </c>
    </row>
    <row r="292" spans="1:14" x14ac:dyDescent="0.25">
      <c r="A292" t="s">
        <v>289</v>
      </c>
      <c r="B292" t="s">
        <v>349</v>
      </c>
      <c r="C292" t="str">
        <f t="shared" si="4"/>
        <v>FPD350_3/CH/FPD/FITT/ACC</v>
      </c>
      <c r="D292" t="b">
        <f>VLOOKUP(C292,SelectionGroup!$C$2:$G$210,4,FALSE)</f>
        <v>0</v>
      </c>
      <c r="E292">
        <v>17</v>
      </c>
      <c r="F292" t="s">
        <v>368</v>
      </c>
      <c r="G292">
        <v>10</v>
      </c>
      <c r="H292" t="b">
        <v>1</v>
      </c>
      <c r="I292" t="b">
        <v>0</v>
      </c>
      <c r="K292" t="s">
        <v>369</v>
      </c>
      <c r="L292" t="s">
        <v>369</v>
      </c>
    </row>
    <row r="293" spans="1:14" x14ac:dyDescent="0.25">
      <c r="A293" t="s">
        <v>289</v>
      </c>
      <c r="B293" t="s">
        <v>349</v>
      </c>
      <c r="C293" t="str">
        <f t="shared" si="4"/>
        <v>FPD350_3/CH/FPD/FITT/ACC</v>
      </c>
      <c r="D293" t="b">
        <f>VLOOKUP(C293,SelectionGroup!$C$2:$G$210,4,FALSE)</f>
        <v>0</v>
      </c>
      <c r="E293">
        <v>17</v>
      </c>
      <c r="F293" t="s">
        <v>370</v>
      </c>
      <c r="G293">
        <v>11</v>
      </c>
      <c r="H293" t="b">
        <v>1</v>
      </c>
      <c r="I293" t="b">
        <v>0</v>
      </c>
      <c r="K293" t="s">
        <v>371</v>
      </c>
      <c r="L293" t="s">
        <v>371</v>
      </c>
    </row>
    <row r="294" spans="1:14" x14ac:dyDescent="0.25">
      <c r="A294" t="s">
        <v>289</v>
      </c>
      <c r="B294" t="s">
        <v>349</v>
      </c>
      <c r="C294" t="str">
        <f t="shared" si="4"/>
        <v>FPD350_3/CH/FPD/FITT/ACC</v>
      </c>
      <c r="D294" t="b">
        <f>VLOOKUP(C294,SelectionGroup!$C$2:$G$210,4,FALSE)</f>
        <v>0</v>
      </c>
      <c r="E294">
        <v>17</v>
      </c>
      <c r="F294" t="s">
        <v>372</v>
      </c>
      <c r="G294">
        <v>12</v>
      </c>
      <c r="H294" t="b">
        <v>1</v>
      </c>
      <c r="I294" t="b">
        <v>0</v>
      </c>
      <c r="K294" t="s">
        <v>373</v>
      </c>
      <c r="L294" t="s">
        <v>373</v>
      </c>
    </row>
    <row r="295" spans="1:14" x14ac:dyDescent="0.25">
      <c r="A295" t="s">
        <v>289</v>
      </c>
      <c r="B295" t="s">
        <v>349</v>
      </c>
      <c r="C295" t="str">
        <f t="shared" si="4"/>
        <v>FPD350_3/CH/FPD/FITT/ACC</v>
      </c>
      <c r="D295" t="b">
        <f>VLOOKUP(C295,SelectionGroup!$C$2:$G$210,4,FALSE)</f>
        <v>0</v>
      </c>
      <c r="E295">
        <v>17</v>
      </c>
      <c r="F295" t="s">
        <v>374</v>
      </c>
      <c r="G295">
        <v>13</v>
      </c>
      <c r="H295" t="b">
        <v>1</v>
      </c>
      <c r="I295" t="b">
        <v>0</v>
      </c>
      <c r="K295" t="s">
        <v>375</v>
      </c>
      <c r="L295" t="s">
        <v>375</v>
      </c>
    </row>
    <row r="296" spans="1:14" x14ac:dyDescent="0.25">
      <c r="A296" t="s">
        <v>289</v>
      </c>
      <c r="B296" t="s">
        <v>239</v>
      </c>
      <c r="C296" t="str">
        <f t="shared" si="4"/>
        <v>FPD350_3/CH/FPD/SURFACE/TREAT</v>
      </c>
      <c r="D296" t="b">
        <f>VLOOKUP(C296,SelectionGroup!$C$2:$G$210,4,FALSE)</f>
        <v>0</v>
      </c>
      <c r="E296">
        <v>18</v>
      </c>
      <c r="F296" t="s">
        <v>88</v>
      </c>
      <c r="G296">
        <v>1</v>
      </c>
      <c r="H296" t="b">
        <v>1</v>
      </c>
      <c r="I296" t="b">
        <v>0</v>
      </c>
      <c r="K296" t="s">
        <v>240</v>
      </c>
      <c r="L296" t="s">
        <v>240</v>
      </c>
    </row>
    <row r="297" spans="1:14" x14ac:dyDescent="0.25">
      <c r="A297" t="s">
        <v>289</v>
      </c>
      <c r="B297" t="s">
        <v>239</v>
      </c>
      <c r="C297" t="str">
        <f t="shared" si="4"/>
        <v>FPD350_3/CH/FPD/SURFACE/TREAT</v>
      </c>
      <c r="D297" t="b">
        <f>VLOOKUP(C297,SelectionGroup!$C$2:$G$210,4,FALSE)</f>
        <v>0</v>
      </c>
      <c r="E297">
        <v>18</v>
      </c>
      <c r="F297" t="s">
        <v>82</v>
      </c>
      <c r="G297">
        <v>2</v>
      </c>
      <c r="H297" t="b">
        <v>1</v>
      </c>
      <c r="I297" t="b">
        <v>0</v>
      </c>
      <c r="K297" t="s">
        <v>45</v>
      </c>
      <c r="L297" t="s">
        <v>45</v>
      </c>
    </row>
    <row r="298" spans="1:14" x14ac:dyDescent="0.25">
      <c r="A298" t="s">
        <v>289</v>
      </c>
      <c r="B298" t="s">
        <v>241</v>
      </c>
      <c r="C298" t="str">
        <f t="shared" si="4"/>
        <v>FPD350_3/CH/FPD/CERTIFICATION</v>
      </c>
      <c r="D298" t="b">
        <f>VLOOKUP(C298,SelectionGroup!$C$2:$G$210,4,FALSE)</f>
        <v>0</v>
      </c>
      <c r="E298">
        <v>19</v>
      </c>
      <c r="F298" t="s">
        <v>242</v>
      </c>
      <c r="G298">
        <v>1</v>
      </c>
      <c r="H298" t="b">
        <v>1</v>
      </c>
      <c r="I298" t="b">
        <v>0</v>
      </c>
      <c r="J298" t="s">
        <v>243</v>
      </c>
      <c r="K298" t="s">
        <v>244</v>
      </c>
      <c r="L298" t="s">
        <v>244</v>
      </c>
      <c r="N298" t="b">
        <v>1</v>
      </c>
    </row>
    <row r="299" spans="1:14" x14ac:dyDescent="0.25">
      <c r="A299" t="s">
        <v>289</v>
      </c>
      <c r="B299" t="s">
        <v>241</v>
      </c>
      <c r="C299" t="str">
        <f t="shared" si="4"/>
        <v>FPD350_3/CH/FPD/CERTIFICATION</v>
      </c>
      <c r="D299" t="b">
        <f>VLOOKUP(C299,SelectionGroup!$C$2:$G$210,4,FALSE)</f>
        <v>0</v>
      </c>
      <c r="E299">
        <v>19</v>
      </c>
      <c r="F299" t="s">
        <v>208</v>
      </c>
      <c r="G299">
        <v>2</v>
      </c>
      <c r="H299" t="b">
        <v>1</v>
      </c>
      <c r="I299" t="b">
        <v>0</v>
      </c>
      <c r="J299" t="s">
        <v>245</v>
      </c>
      <c r="K299" t="s">
        <v>246</v>
      </c>
      <c r="L299" t="s">
        <v>246</v>
      </c>
    </row>
    <row r="300" spans="1:14" x14ac:dyDescent="0.25">
      <c r="A300" t="s">
        <v>289</v>
      </c>
      <c r="B300" t="s">
        <v>241</v>
      </c>
      <c r="C300" t="str">
        <f t="shared" si="4"/>
        <v>FPD350_3/CH/FPD/CERTIFICATION</v>
      </c>
      <c r="D300" t="b">
        <f>VLOOKUP(C300,SelectionGroup!$C$2:$G$210,4,FALSE)</f>
        <v>0</v>
      </c>
      <c r="E300">
        <v>19</v>
      </c>
      <c r="F300" t="s">
        <v>247</v>
      </c>
      <c r="G300">
        <v>3</v>
      </c>
      <c r="H300" t="b">
        <v>1</v>
      </c>
      <c r="I300" t="b">
        <v>0</v>
      </c>
      <c r="K300" t="s">
        <v>248</v>
      </c>
      <c r="L300" t="s">
        <v>248</v>
      </c>
    </row>
    <row r="301" spans="1:14" x14ac:dyDescent="0.25">
      <c r="A301" t="s">
        <v>289</v>
      </c>
      <c r="B301" t="s">
        <v>241</v>
      </c>
      <c r="C301" t="str">
        <f t="shared" si="4"/>
        <v>FPD350_3/CH/FPD/CERTIFICATION</v>
      </c>
      <c r="D301" t="b">
        <f>VLOOKUP(C301,SelectionGroup!$C$2:$G$210,4,FALSE)</f>
        <v>0</v>
      </c>
      <c r="E301">
        <v>19</v>
      </c>
      <c r="F301" t="s">
        <v>249</v>
      </c>
      <c r="G301">
        <v>4</v>
      </c>
      <c r="H301" t="b">
        <v>1</v>
      </c>
      <c r="I301" t="b">
        <v>0</v>
      </c>
      <c r="K301" t="s">
        <v>250</v>
      </c>
      <c r="L301" t="s">
        <v>250</v>
      </c>
    </row>
    <row r="302" spans="1:14" x14ac:dyDescent="0.25">
      <c r="A302" t="s">
        <v>289</v>
      </c>
      <c r="B302" t="s">
        <v>241</v>
      </c>
      <c r="C302" t="str">
        <f t="shared" si="4"/>
        <v>FPD350_3/CH/FPD/CERTIFICATION</v>
      </c>
      <c r="D302" t="b">
        <f>VLOOKUP(C302,SelectionGroup!$C$2:$G$210,4,FALSE)</f>
        <v>0</v>
      </c>
      <c r="E302">
        <v>19</v>
      </c>
      <c r="F302" t="s">
        <v>251</v>
      </c>
      <c r="G302">
        <v>5</v>
      </c>
      <c r="H302" t="b">
        <v>1</v>
      </c>
      <c r="I302" t="b">
        <v>0</v>
      </c>
      <c r="J302" t="s">
        <v>376</v>
      </c>
      <c r="K302" t="s">
        <v>377</v>
      </c>
      <c r="L302" t="s">
        <v>377</v>
      </c>
    </row>
    <row r="303" spans="1:14" x14ac:dyDescent="0.25">
      <c r="A303" t="s">
        <v>289</v>
      </c>
      <c r="B303" t="s">
        <v>241</v>
      </c>
      <c r="C303" t="str">
        <f t="shared" si="4"/>
        <v>FPD350_3/CH/FPD/CERTIFICATION</v>
      </c>
      <c r="D303" t="b">
        <f>VLOOKUP(C303,SelectionGroup!$C$2:$G$210,4,FALSE)</f>
        <v>0</v>
      </c>
      <c r="E303">
        <v>19</v>
      </c>
      <c r="F303" t="s">
        <v>254</v>
      </c>
      <c r="G303">
        <v>6</v>
      </c>
      <c r="H303" t="b">
        <v>1</v>
      </c>
      <c r="I303" t="b">
        <v>0</v>
      </c>
      <c r="K303" t="s">
        <v>255</v>
      </c>
      <c r="L303" t="s">
        <v>255</v>
      </c>
    </row>
    <row r="304" spans="1:14" x14ac:dyDescent="0.25">
      <c r="A304" t="s">
        <v>289</v>
      </c>
      <c r="B304" t="s">
        <v>241</v>
      </c>
      <c r="C304" t="str">
        <f t="shared" si="4"/>
        <v>FPD350_3/CH/FPD/CERTIFICATION</v>
      </c>
      <c r="D304" t="b">
        <f>VLOOKUP(C304,SelectionGroup!$C$2:$G$210,4,FALSE)</f>
        <v>0</v>
      </c>
      <c r="E304">
        <v>19</v>
      </c>
      <c r="F304" t="s">
        <v>256</v>
      </c>
      <c r="G304">
        <v>7</v>
      </c>
      <c r="H304" t="b">
        <v>1</v>
      </c>
      <c r="I304" t="b">
        <v>0</v>
      </c>
      <c r="K304" t="s">
        <v>257</v>
      </c>
      <c r="L304" t="s">
        <v>257</v>
      </c>
    </row>
    <row r="305" spans="1:14" x14ac:dyDescent="0.25">
      <c r="A305" t="s">
        <v>289</v>
      </c>
      <c r="B305" t="s">
        <v>241</v>
      </c>
      <c r="C305" t="str">
        <f t="shared" si="4"/>
        <v>FPD350_3/CH/FPD/CERTIFICATION</v>
      </c>
      <c r="D305" t="b">
        <f>VLOOKUP(C305,SelectionGroup!$C$2:$G$210,4,FALSE)</f>
        <v>0</v>
      </c>
      <c r="E305">
        <v>19</v>
      </c>
      <c r="F305" t="s">
        <v>258</v>
      </c>
      <c r="G305">
        <v>8</v>
      </c>
      <c r="H305" t="b">
        <v>1</v>
      </c>
      <c r="I305" t="b">
        <v>0</v>
      </c>
      <c r="K305" t="s">
        <v>45</v>
      </c>
      <c r="L305" t="s">
        <v>45</v>
      </c>
    </row>
    <row r="306" spans="1:14" x14ac:dyDescent="0.25">
      <c r="A306" t="s">
        <v>289</v>
      </c>
      <c r="B306" t="s">
        <v>259</v>
      </c>
      <c r="C306" t="str">
        <f t="shared" si="4"/>
        <v>FPD350_3/CH/FPD/TESTING</v>
      </c>
      <c r="D306" t="b">
        <f>VLOOKUP(C306,SelectionGroup!$C$2:$G$210,4,FALSE)</f>
        <v>0</v>
      </c>
      <c r="E306">
        <v>20</v>
      </c>
      <c r="F306" t="s">
        <v>260</v>
      </c>
      <c r="G306">
        <v>1</v>
      </c>
      <c r="H306" t="b">
        <v>1</v>
      </c>
      <c r="I306" t="b">
        <v>0</v>
      </c>
      <c r="K306" t="s">
        <v>261</v>
      </c>
      <c r="L306" t="s">
        <v>261</v>
      </c>
    </row>
    <row r="307" spans="1:14" x14ac:dyDescent="0.25">
      <c r="A307" t="s">
        <v>289</v>
      </c>
      <c r="B307" t="s">
        <v>259</v>
      </c>
      <c r="C307" t="str">
        <f t="shared" si="4"/>
        <v>FPD350_3/CH/FPD/TESTING</v>
      </c>
      <c r="D307" t="b">
        <f>VLOOKUP(C307,SelectionGroup!$C$2:$G$210,4,FALSE)</f>
        <v>0</v>
      </c>
      <c r="E307">
        <v>20</v>
      </c>
      <c r="F307" t="s">
        <v>262</v>
      </c>
      <c r="G307">
        <v>2</v>
      </c>
      <c r="H307" t="b">
        <v>1</v>
      </c>
      <c r="I307" t="b">
        <v>0</v>
      </c>
      <c r="K307" t="s">
        <v>263</v>
      </c>
      <c r="L307" t="s">
        <v>263</v>
      </c>
    </row>
    <row r="308" spans="1:14" x14ac:dyDescent="0.25">
      <c r="A308" t="s">
        <v>289</v>
      </c>
      <c r="B308" t="s">
        <v>259</v>
      </c>
      <c r="C308" t="str">
        <f t="shared" si="4"/>
        <v>FPD350_3/CH/FPD/TESTING</v>
      </c>
      <c r="D308" t="b">
        <f>VLOOKUP(C308,SelectionGroup!$C$2:$G$210,4,FALSE)</f>
        <v>0</v>
      </c>
      <c r="E308">
        <v>20</v>
      </c>
      <c r="F308" t="s">
        <v>264</v>
      </c>
      <c r="G308">
        <v>3</v>
      </c>
      <c r="H308" t="b">
        <v>1</v>
      </c>
      <c r="I308" t="b">
        <v>0</v>
      </c>
      <c r="K308" t="s">
        <v>265</v>
      </c>
      <c r="L308" t="s">
        <v>265</v>
      </c>
    </row>
    <row r="309" spans="1:14" x14ac:dyDescent="0.25">
      <c r="A309" t="s">
        <v>289</v>
      </c>
      <c r="B309" t="s">
        <v>259</v>
      </c>
      <c r="C309" t="str">
        <f t="shared" si="4"/>
        <v>FPD350_3/CH/FPD/TESTING</v>
      </c>
      <c r="D309" t="b">
        <f>VLOOKUP(C309,SelectionGroup!$C$2:$G$210,4,FALSE)</f>
        <v>0</v>
      </c>
      <c r="E309">
        <v>20</v>
      </c>
      <c r="F309" t="s">
        <v>266</v>
      </c>
      <c r="G309">
        <v>4</v>
      </c>
      <c r="H309" t="b">
        <v>1</v>
      </c>
      <c r="I309" t="b">
        <v>0</v>
      </c>
      <c r="K309" t="s">
        <v>267</v>
      </c>
      <c r="L309" t="s">
        <v>267</v>
      </c>
    </row>
    <row r="310" spans="1:14" x14ac:dyDescent="0.25">
      <c r="A310" t="s">
        <v>289</v>
      </c>
      <c r="B310" t="s">
        <v>259</v>
      </c>
      <c r="C310" t="str">
        <f t="shared" si="4"/>
        <v>FPD350_3/CH/FPD/TESTING</v>
      </c>
      <c r="D310" t="b">
        <f>VLOOKUP(C310,SelectionGroup!$C$2:$G$210,4,FALSE)</f>
        <v>0</v>
      </c>
      <c r="E310">
        <v>20</v>
      </c>
      <c r="F310" t="s">
        <v>268</v>
      </c>
      <c r="G310">
        <v>5</v>
      </c>
      <c r="H310" t="b">
        <v>1</v>
      </c>
      <c r="I310" t="b">
        <v>0</v>
      </c>
      <c r="K310" t="s">
        <v>269</v>
      </c>
      <c r="L310" t="s">
        <v>269</v>
      </c>
    </row>
    <row r="311" spans="1:14" x14ac:dyDescent="0.25">
      <c r="A311" t="s">
        <v>289</v>
      </c>
      <c r="B311" t="s">
        <v>259</v>
      </c>
      <c r="C311" t="str">
        <f t="shared" si="4"/>
        <v>FPD350_3/CH/FPD/TESTING</v>
      </c>
      <c r="D311" t="b">
        <f>VLOOKUP(C311,SelectionGroup!$C$2:$G$210,4,FALSE)</f>
        <v>0</v>
      </c>
      <c r="E311">
        <v>20</v>
      </c>
      <c r="F311" t="s">
        <v>270</v>
      </c>
      <c r="G311">
        <v>6</v>
      </c>
      <c r="H311" t="b">
        <v>1</v>
      </c>
      <c r="I311" t="b">
        <v>0</v>
      </c>
      <c r="K311" t="s">
        <v>271</v>
      </c>
      <c r="L311" t="s">
        <v>271</v>
      </c>
    </row>
    <row r="312" spans="1:14" x14ac:dyDescent="0.25">
      <c r="A312" t="s">
        <v>289</v>
      </c>
      <c r="B312" t="s">
        <v>259</v>
      </c>
      <c r="C312" t="str">
        <f t="shared" si="4"/>
        <v>FPD350_3/CH/FPD/TESTING</v>
      </c>
      <c r="D312" t="b">
        <f>VLOOKUP(C312,SelectionGroup!$C$2:$G$210,4,FALSE)</f>
        <v>0</v>
      </c>
      <c r="E312">
        <v>20</v>
      </c>
      <c r="F312" t="s">
        <v>272</v>
      </c>
      <c r="G312">
        <v>7</v>
      </c>
      <c r="H312" t="b">
        <v>1</v>
      </c>
      <c r="I312" t="b">
        <v>0</v>
      </c>
      <c r="K312" t="s">
        <v>273</v>
      </c>
      <c r="L312" t="s">
        <v>273</v>
      </c>
    </row>
    <row r="313" spans="1:14" x14ac:dyDescent="0.25">
      <c r="A313" t="s">
        <v>289</v>
      </c>
      <c r="B313" t="s">
        <v>259</v>
      </c>
      <c r="C313" t="str">
        <f t="shared" si="4"/>
        <v>FPD350_3/CH/FPD/TESTING</v>
      </c>
      <c r="D313" t="b">
        <f>VLOOKUP(C313,SelectionGroup!$C$2:$G$210,4,FALSE)</f>
        <v>0</v>
      </c>
      <c r="E313">
        <v>20</v>
      </c>
      <c r="F313" t="s">
        <v>274</v>
      </c>
      <c r="G313">
        <v>8</v>
      </c>
      <c r="H313" t="b">
        <v>1</v>
      </c>
      <c r="I313" t="b">
        <v>0</v>
      </c>
      <c r="K313" t="s">
        <v>275</v>
      </c>
      <c r="L313" t="s">
        <v>275</v>
      </c>
    </row>
    <row r="314" spans="1:14" x14ac:dyDescent="0.25">
      <c r="A314" t="s">
        <v>289</v>
      </c>
      <c r="B314" t="s">
        <v>259</v>
      </c>
      <c r="C314" t="str">
        <f t="shared" si="4"/>
        <v>FPD350_3/CH/FPD/TESTING</v>
      </c>
      <c r="D314" t="b">
        <f>VLOOKUP(C314,SelectionGroup!$C$2:$G$210,4,FALSE)</f>
        <v>0</v>
      </c>
      <c r="E314">
        <v>20</v>
      </c>
      <c r="F314" t="s">
        <v>276</v>
      </c>
      <c r="G314">
        <v>9</v>
      </c>
      <c r="H314" t="b">
        <v>1</v>
      </c>
      <c r="I314" t="b">
        <v>0</v>
      </c>
      <c r="K314" t="s">
        <v>45</v>
      </c>
      <c r="L314" t="s">
        <v>45</v>
      </c>
    </row>
    <row r="315" spans="1:14" x14ac:dyDescent="0.25">
      <c r="A315" t="s">
        <v>289</v>
      </c>
      <c r="B315" t="s">
        <v>277</v>
      </c>
      <c r="C315" t="str">
        <f t="shared" si="4"/>
        <v>FPD350_3/CH/FPD/DOC/LANG</v>
      </c>
      <c r="D315" t="b">
        <f>VLOOKUP(C315,SelectionGroup!$C$2:$G$210,4,FALSE)</f>
        <v>0</v>
      </c>
      <c r="E315">
        <v>21</v>
      </c>
      <c r="F315" t="s">
        <v>74</v>
      </c>
      <c r="G315">
        <v>1</v>
      </c>
      <c r="H315" t="b">
        <v>1</v>
      </c>
      <c r="I315" t="b">
        <v>0</v>
      </c>
      <c r="K315" t="s">
        <v>16</v>
      </c>
      <c r="L315" t="s">
        <v>16</v>
      </c>
      <c r="N315" t="b">
        <v>1</v>
      </c>
    </row>
    <row r="316" spans="1:14" x14ac:dyDescent="0.25">
      <c r="A316" t="s">
        <v>289</v>
      </c>
      <c r="B316" t="s">
        <v>277</v>
      </c>
      <c r="C316" t="str">
        <f t="shared" si="4"/>
        <v>FPD350_3/CH/FPD/DOC/LANG</v>
      </c>
      <c r="D316" t="b">
        <f>VLOOKUP(C316,SelectionGroup!$C$2:$G$210,4,FALSE)</f>
        <v>0</v>
      </c>
      <c r="E316">
        <v>21</v>
      </c>
      <c r="F316" t="s">
        <v>278</v>
      </c>
      <c r="G316">
        <v>2</v>
      </c>
      <c r="H316" t="b">
        <v>1</v>
      </c>
      <c r="I316" t="b">
        <v>0</v>
      </c>
      <c r="K316" t="s">
        <v>279</v>
      </c>
      <c r="L316" t="s">
        <v>279</v>
      </c>
      <c r="N316" t="b">
        <v>1</v>
      </c>
    </row>
    <row r="317" spans="1:14" x14ac:dyDescent="0.25">
      <c r="A317" t="s">
        <v>289</v>
      </c>
      <c r="B317" t="s">
        <v>277</v>
      </c>
      <c r="C317" t="str">
        <f t="shared" si="4"/>
        <v>FPD350_3/CH/FPD/DOC/LANG</v>
      </c>
      <c r="D317" t="b">
        <f>VLOOKUP(C317,SelectionGroup!$C$2:$G$210,4,FALSE)</f>
        <v>0</v>
      </c>
      <c r="E317">
        <v>21</v>
      </c>
      <c r="F317" t="s">
        <v>280</v>
      </c>
      <c r="G317">
        <v>3</v>
      </c>
      <c r="H317" t="b">
        <v>1</v>
      </c>
      <c r="I317" t="b">
        <v>0</v>
      </c>
      <c r="K317" t="s">
        <v>18</v>
      </c>
      <c r="L317" t="s">
        <v>18</v>
      </c>
      <c r="N317" t="b">
        <v>1</v>
      </c>
    </row>
    <row r="318" spans="1:14" x14ac:dyDescent="0.25">
      <c r="A318" t="s">
        <v>289</v>
      </c>
      <c r="B318" t="s">
        <v>277</v>
      </c>
      <c r="C318" t="str">
        <f t="shared" si="4"/>
        <v>FPD350_3/CH/FPD/DOC/LANG</v>
      </c>
      <c r="D318" t="b">
        <f>VLOOKUP(C318,SelectionGroup!$C$2:$G$210,4,FALSE)</f>
        <v>0</v>
      </c>
      <c r="E318">
        <v>21</v>
      </c>
      <c r="F318" t="s">
        <v>64</v>
      </c>
      <c r="G318">
        <v>4</v>
      </c>
      <c r="H318" t="b">
        <v>1</v>
      </c>
      <c r="I318" t="b">
        <v>0</v>
      </c>
      <c r="K318" t="s">
        <v>14</v>
      </c>
      <c r="L318" t="s">
        <v>14</v>
      </c>
      <c r="N318" t="b">
        <v>1</v>
      </c>
    </row>
    <row r="319" spans="1:14" x14ac:dyDescent="0.25">
      <c r="A319" t="s">
        <v>289</v>
      </c>
      <c r="B319" t="s">
        <v>277</v>
      </c>
      <c r="C319" t="str">
        <f t="shared" si="4"/>
        <v>FPD350_3/CH/FPD/DOC/LANG</v>
      </c>
      <c r="D319" t="b">
        <f>VLOOKUP(C319,SelectionGroup!$C$2:$G$210,4,FALSE)</f>
        <v>0</v>
      </c>
      <c r="E319">
        <v>21</v>
      </c>
      <c r="F319" t="s">
        <v>281</v>
      </c>
      <c r="G319">
        <v>5</v>
      </c>
      <c r="H319" t="b">
        <v>1</v>
      </c>
      <c r="I319" t="b">
        <v>0</v>
      </c>
      <c r="K319" t="s">
        <v>282</v>
      </c>
      <c r="L319" t="s">
        <v>282</v>
      </c>
      <c r="N319" t="b">
        <v>1</v>
      </c>
    </row>
    <row r="320" spans="1:14" x14ac:dyDescent="0.25">
      <c r="A320" t="s">
        <v>289</v>
      </c>
      <c r="B320" t="s">
        <v>277</v>
      </c>
      <c r="C320" t="str">
        <f t="shared" si="4"/>
        <v>FPD350_3/CH/FPD/DOC/LANG</v>
      </c>
      <c r="D320" t="b">
        <f>VLOOKUP(C320,SelectionGroup!$C$2:$G$210,4,FALSE)</f>
        <v>0</v>
      </c>
      <c r="E320">
        <v>21</v>
      </c>
      <c r="F320" t="s">
        <v>283</v>
      </c>
      <c r="G320">
        <v>6</v>
      </c>
      <c r="H320" t="b">
        <v>1</v>
      </c>
      <c r="I320" t="b">
        <v>0</v>
      </c>
      <c r="K320" t="s">
        <v>284</v>
      </c>
      <c r="L320" t="s">
        <v>284</v>
      </c>
    </row>
    <row r="321" spans="1:14" x14ac:dyDescent="0.25">
      <c r="A321" t="s">
        <v>289</v>
      </c>
      <c r="B321" t="s">
        <v>277</v>
      </c>
      <c r="C321" t="str">
        <f t="shared" si="4"/>
        <v>FPD350_3/CH/FPD/DOC/LANG</v>
      </c>
      <c r="D321" t="b">
        <f>VLOOKUP(C321,SelectionGroup!$C$2:$G$210,4,FALSE)</f>
        <v>0</v>
      </c>
      <c r="E321">
        <v>21</v>
      </c>
      <c r="F321" t="s">
        <v>285</v>
      </c>
      <c r="G321">
        <v>7</v>
      </c>
      <c r="H321" t="b">
        <v>1</v>
      </c>
      <c r="I321" t="b">
        <v>0</v>
      </c>
      <c r="K321" t="s">
        <v>45</v>
      </c>
      <c r="L321" t="s">
        <v>45</v>
      </c>
    </row>
    <row r="322" spans="1:14" x14ac:dyDescent="0.25">
      <c r="A322" t="s">
        <v>289</v>
      </c>
      <c r="B322" t="s">
        <v>286</v>
      </c>
      <c r="C322" t="str">
        <f t="shared" si="4"/>
        <v>FPD350_3/CH/FPD/ADD/REQ</v>
      </c>
      <c r="D322" t="b">
        <f>VLOOKUP(C322,SelectionGroup!$C$2:$G$210,4,FALSE)</f>
        <v>0</v>
      </c>
      <c r="E322">
        <v>22</v>
      </c>
      <c r="F322" t="s">
        <v>287</v>
      </c>
      <c r="G322">
        <v>1</v>
      </c>
      <c r="H322" t="b">
        <v>1</v>
      </c>
      <c r="I322" t="b">
        <v>0</v>
      </c>
      <c r="K322" t="s">
        <v>288</v>
      </c>
      <c r="L322" t="s">
        <v>288</v>
      </c>
      <c r="N322" t="b">
        <v>1</v>
      </c>
    </row>
    <row r="323" spans="1:14" x14ac:dyDescent="0.25">
      <c r="A323" t="s">
        <v>378</v>
      </c>
      <c r="B323" t="s">
        <v>23</v>
      </c>
      <c r="C323" t="str">
        <f t="shared" ref="C323:C386" si="5">CONCATENATE(A323,"/",B323)</f>
        <v>FPD350_4/CH/FPD/PRODUCT/DES</v>
      </c>
      <c r="D323" t="b">
        <f>VLOOKUP(C323,SelectionGroup!$C$2:$G$210,4,FALSE)</f>
        <v>1</v>
      </c>
      <c r="E323">
        <v>1</v>
      </c>
      <c r="F323" t="s">
        <v>188</v>
      </c>
      <c r="G323">
        <v>1</v>
      </c>
      <c r="H323" t="b">
        <v>1</v>
      </c>
      <c r="I323" t="b">
        <v>0</v>
      </c>
      <c r="K323" t="s">
        <v>379</v>
      </c>
      <c r="L323" t="s">
        <v>379</v>
      </c>
      <c r="N323" t="b">
        <v>1</v>
      </c>
    </row>
    <row r="324" spans="1:14" x14ac:dyDescent="0.25">
      <c r="A324" t="s">
        <v>378</v>
      </c>
      <c r="B324" t="s">
        <v>291</v>
      </c>
      <c r="C324" t="str">
        <f t="shared" si="5"/>
        <v>FPD350_4/CH/FPD/TORBAR/TYPE</v>
      </c>
      <c r="D324" t="b">
        <f>VLOOKUP(C324,SelectionGroup!$C$2:$G$210,4,FALSE)</f>
        <v>1</v>
      </c>
      <c r="E324">
        <v>2</v>
      </c>
      <c r="F324" t="s">
        <v>292</v>
      </c>
      <c r="G324">
        <v>1</v>
      </c>
      <c r="H324" t="b">
        <v>1</v>
      </c>
      <c r="I324" t="b">
        <v>0</v>
      </c>
      <c r="K324" t="s">
        <v>293</v>
      </c>
      <c r="L324" t="s">
        <v>293</v>
      </c>
      <c r="N324" t="b">
        <v>1</v>
      </c>
    </row>
    <row r="325" spans="1:14" x14ac:dyDescent="0.25">
      <c r="A325" t="s">
        <v>378</v>
      </c>
      <c r="B325" t="s">
        <v>291</v>
      </c>
      <c r="C325" t="str">
        <f t="shared" si="5"/>
        <v>FPD350_4/CH/FPD/TORBAR/TYPE</v>
      </c>
      <c r="D325" t="b">
        <f>VLOOKUP(C325,SelectionGroup!$C$2:$G$210,4,FALSE)</f>
        <v>1</v>
      </c>
      <c r="E325">
        <v>2</v>
      </c>
      <c r="F325" t="s">
        <v>294</v>
      </c>
      <c r="G325">
        <v>2</v>
      </c>
      <c r="H325" t="b">
        <v>1</v>
      </c>
      <c r="I325" t="b">
        <v>0</v>
      </c>
      <c r="K325" t="s">
        <v>295</v>
      </c>
      <c r="L325" t="s">
        <v>295</v>
      </c>
      <c r="N325" t="b">
        <v>1</v>
      </c>
    </row>
    <row r="326" spans="1:14" x14ac:dyDescent="0.25">
      <c r="A326" t="s">
        <v>378</v>
      </c>
      <c r="B326" t="s">
        <v>32</v>
      </c>
      <c r="C326" t="str">
        <f t="shared" si="5"/>
        <v>FPD350_4/CH/FPD/LINE/SIZE</v>
      </c>
      <c r="D326" t="b">
        <f>VLOOKUP(C326,SelectionGroup!$C$2:$G$210,4,FALSE)</f>
        <v>1</v>
      </c>
      <c r="E326">
        <v>3</v>
      </c>
      <c r="F326">
        <v>100</v>
      </c>
      <c r="G326">
        <v>1</v>
      </c>
      <c r="H326" t="b">
        <v>1</v>
      </c>
      <c r="I326" t="b">
        <v>0</v>
      </c>
      <c r="K326" t="s">
        <v>380</v>
      </c>
      <c r="L326" t="s">
        <v>380</v>
      </c>
      <c r="M326" t="s">
        <v>300</v>
      </c>
      <c r="N326" t="b">
        <v>1</v>
      </c>
    </row>
    <row r="327" spans="1:14" x14ac:dyDescent="0.25">
      <c r="A327" t="s">
        <v>378</v>
      </c>
      <c r="B327" t="s">
        <v>32</v>
      </c>
      <c r="C327" t="str">
        <f t="shared" si="5"/>
        <v>FPD350_4/CH/FPD/LINE/SIZE</v>
      </c>
      <c r="D327" t="b">
        <f>VLOOKUP(C327,SelectionGroup!$C$2:$G$210,4,FALSE)</f>
        <v>1</v>
      </c>
      <c r="E327">
        <v>3</v>
      </c>
      <c r="F327">
        <v>125</v>
      </c>
      <c r="G327">
        <v>2</v>
      </c>
      <c r="H327" t="b">
        <v>1</v>
      </c>
      <c r="I327" t="b">
        <v>0</v>
      </c>
      <c r="K327" t="s">
        <v>381</v>
      </c>
      <c r="L327" t="s">
        <v>381</v>
      </c>
      <c r="M327" t="s">
        <v>302</v>
      </c>
      <c r="N327" t="b">
        <v>1</v>
      </c>
    </row>
    <row r="328" spans="1:14" x14ac:dyDescent="0.25">
      <c r="A328" t="s">
        <v>378</v>
      </c>
      <c r="B328" t="s">
        <v>32</v>
      </c>
      <c r="C328" t="str">
        <f t="shared" si="5"/>
        <v>FPD350_4/CH/FPD/LINE/SIZE</v>
      </c>
      <c r="D328" t="b">
        <f>VLOOKUP(C328,SelectionGroup!$C$2:$G$210,4,FALSE)</f>
        <v>1</v>
      </c>
      <c r="E328">
        <v>3</v>
      </c>
      <c r="F328">
        <v>150</v>
      </c>
      <c r="G328">
        <v>3</v>
      </c>
      <c r="H328" t="b">
        <v>1</v>
      </c>
      <c r="I328" t="b">
        <v>0</v>
      </c>
      <c r="K328" t="s">
        <v>382</v>
      </c>
      <c r="L328" t="s">
        <v>382</v>
      </c>
      <c r="M328" t="s">
        <v>304</v>
      </c>
      <c r="N328" t="b">
        <v>1</v>
      </c>
    </row>
    <row r="329" spans="1:14" x14ac:dyDescent="0.25">
      <c r="A329" t="s">
        <v>378</v>
      </c>
      <c r="B329" t="s">
        <v>32</v>
      </c>
      <c r="C329" t="str">
        <f t="shared" si="5"/>
        <v>FPD350_4/CH/FPD/LINE/SIZE</v>
      </c>
      <c r="D329" t="b">
        <f>VLOOKUP(C329,SelectionGroup!$C$2:$G$210,4,FALSE)</f>
        <v>1</v>
      </c>
      <c r="E329">
        <v>3</v>
      </c>
      <c r="F329">
        <v>200</v>
      </c>
      <c r="G329">
        <v>5</v>
      </c>
      <c r="H329" t="b">
        <v>1</v>
      </c>
      <c r="I329" t="b">
        <v>0</v>
      </c>
      <c r="K329" t="s">
        <v>383</v>
      </c>
      <c r="L329" t="s">
        <v>383</v>
      </c>
      <c r="M329" t="s">
        <v>384</v>
      </c>
      <c r="N329" t="b">
        <v>1</v>
      </c>
    </row>
    <row r="330" spans="1:14" x14ac:dyDescent="0.25">
      <c r="A330" t="s">
        <v>378</v>
      </c>
      <c r="B330" t="s">
        <v>32</v>
      </c>
      <c r="C330" t="str">
        <f t="shared" si="5"/>
        <v>FPD350_4/CH/FPD/LINE/SIZE</v>
      </c>
      <c r="D330" t="b">
        <f>VLOOKUP(C330,SelectionGroup!$C$2:$G$210,4,FALSE)</f>
        <v>1</v>
      </c>
      <c r="E330">
        <v>3</v>
      </c>
      <c r="F330">
        <v>250</v>
      </c>
      <c r="G330">
        <v>6</v>
      </c>
      <c r="H330" t="b">
        <v>1</v>
      </c>
      <c r="I330" t="b">
        <v>0</v>
      </c>
      <c r="K330" t="s">
        <v>385</v>
      </c>
      <c r="L330" t="s">
        <v>385</v>
      </c>
      <c r="M330" t="s">
        <v>386</v>
      </c>
      <c r="N330" t="b">
        <v>1</v>
      </c>
    </row>
    <row r="331" spans="1:14" x14ac:dyDescent="0.25">
      <c r="A331" t="s">
        <v>378</v>
      </c>
      <c r="B331" t="s">
        <v>32</v>
      </c>
      <c r="C331" t="str">
        <f t="shared" si="5"/>
        <v>FPD350_4/CH/FPD/LINE/SIZE</v>
      </c>
      <c r="D331" t="b">
        <f>VLOOKUP(C331,SelectionGroup!$C$2:$G$210,4,FALSE)</f>
        <v>1</v>
      </c>
      <c r="E331">
        <v>3</v>
      </c>
      <c r="F331">
        <v>300</v>
      </c>
      <c r="G331">
        <v>7</v>
      </c>
      <c r="H331" t="b">
        <v>1</v>
      </c>
      <c r="I331" t="b">
        <v>0</v>
      </c>
      <c r="K331" t="s">
        <v>387</v>
      </c>
      <c r="L331" t="s">
        <v>387</v>
      </c>
      <c r="M331" t="s">
        <v>388</v>
      </c>
      <c r="N331" t="b">
        <v>1</v>
      </c>
    </row>
    <row r="332" spans="1:14" x14ac:dyDescent="0.25">
      <c r="A332" t="s">
        <v>378</v>
      </c>
      <c r="B332" t="s">
        <v>32</v>
      </c>
      <c r="C332" t="str">
        <f t="shared" si="5"/>
        <v>FPD350_4/CH/FPD/LINE/SIZE</v>
      </c>
      <c r="D332" t="b">
        <f>VLOOKUP(C332,SelectionGroup!$C$2:$G$210,4,FALSE)</f>
        <v>1</v>
      </c>
      <c r="E332">
        <v>3</v>
      </c>
      <c r="F332">
        <v>350</v>
      </c>
      <c r="G332">
        <v>8</v>
      </c>
      <c r="H332" t="b">
        <v>1</v>
      </c>
      <c r="I332" t="b">
        <v>0</v>
      </c>
      <c r="K332" t="s">
        <v>389</v>
      </c>
      <c r="L332" t="s">
        <v>389</v>
      </c>
      <c r="M332" t="s">
        <v>390</v>
      </c>
      <c r="N332" t="b">
        <v>1</v>
      </c>
    </row>
    <row r="333" spans="1:14" x14ac:dyDescent="0.25">
      <c r="A333" t="s">
        <v>378</v>
      </c>
      <c r="B333" t="s">
        <v>32</v>
      </c>
      <c r="C333" t="str">
        <f t="shared" si="5"/>
        <v>FPD350_4/CH/FPD/LINE/SIZE</v>
      </c>
      <c r="D333" t="b">
        <f>VLOOKUP(C333,SelectionGroup!$C$2:$G$210,4,FALSE)</f>
        <v>1</v>
      </c>
      <c r="E333">
        <v>3</v>
      </c>
      <c r="F333">
        <v>400</v>
      </c>
      <c r="G333">
        <v>10</v>
      </c>
      <c r="H333" t="b">
        <v>1</v>
      </c>
      <c r="I333" t="b">
        <v>0</v>
      </c>
      <c r="K333" t="s">
        <v>391</v>
      </c>
      <c r="L333" t="s">
        <v>391</v>
      </c>
      <c r="M333" t="s">
        <v>392</v>
      </c>
      <c r="N333" t="b">
        <v>1</v>
      </c>
    </row>
    <row r="334" spans="1:14" x14ac:dyDescent="0.25">
      <c r="A334" t="s">
        <v>378</v>
      </c>
      <c r="B334" t="s">
        <v>32</v>
      </c>
      <c r="C334" t="str">
        <f t="shared" si="5"/>
        <v>FPD350_4/CH/FPD/LINE/SIZE</v>
      </c>
      <c r="D334" t="b">
        <f>VLOOKUP(C334,SelectionGroup!$C$2:$G$210,4,FALSE)</f>
        <v>1</v>
      </c>
      <c r="E334">
        <v>3</v>
      </c>
      <c r="F334">
        <v>450</v>
      </c>
      <c r="G334">
        <v>11</v>
      </c>
      <c r="H334" t="b">
        <v>1</v>
      </c>
      <c r="I334" t="b">
        <v>0</v>
      </c>
      <c r="K334" t="s">
        <v>393</v>
      </c>
      <c r="L334" t="s">
        <v>393</v>
      </c>
      <c r="M334" t="s">
        <v>394</v>
      </c>
      <c r="N334" t="b">
        <v>1</v>
      </c>
    </row>
    <row r="335" spans="1:14" x14ac:dyDescent="0.25">
      <c r="A335" t="s">
        <v>378</v>
      </c>
      <c r="B335" t="s">
        <v>32</v>
      </c>
      <c r="C335" t="str">
        <f t="shared" si="5"/>
        <v>FPD350_4/CH/FPD/LINE/SIZE</v>
      </c>
      <c r="D335" t="b">
        <f>VLOOKUP(C335,SelectionGroup!$C$2:$G$210,4,FALSE)</f>
        <v>1</v>
      </c>
      <c r="E335">
        <v>3</v>
      </c>
      <c r="F335">
        <v>500</v>
      </c>
      <c r="G335">
        <v>12</v>
      </c>
      <c r="H335" t="b">
        <v>1</v>
      </c>
      <c r="I335" t="b">
        <v>0</v>
      </c>
      <c r="K335" t="s">
        <v>395</v>
      </c>
      <c r="L335" t="s">
        <v>395</v>
      </c>
      <c r="M335" t="s">
        <v>396</v>
      </c>
      <c r="N335" t="b">
        <v>1</v>
      </c>
    </row>
    <row r="336" spans="1:14" x14ac:dyDescent="0.25">
      <c r="A336" t="s">
        <v>378</v>
      </c>
      <c r="B336" t="s">
        <v>32</v>
      </c>
      <c r="C336" t="str">
        <f t="shared" si="5"/>
        <v>FPD350_4/CH/FPD/LINE/SIZE</v>
      </c>
      <c r="D336" t="b">
        <f>VLOOKUP(C336,SelectionGroup!$C$2:$G$210,4,FALSE)</f>
        <v>1</v>
      </c>
      <c r="E336">
        <v>3</v>
      </c>
      <c r="F336">
        <v>600</v>
      </c>
      <c r="G336">
        <v>14</v>
      </c>
      <c r="H336" t="b">
        <v>1</v>
      </c>
      <c r="I336" t="b">
        <v>0</v>
      </c>
      <c r="K336" t="s">
        <v>397</v>
      </c>
      <c r="L336" t="s">
        <v>397</v>
      </c>
      <c r="M336" t="s">
        <v>398</v>
      </c>
      <c r="N336" t="b">
        <v>1</v>
      </c>
    </row>
    <row r="337" spans="1:14" x14ac:dyDescent="0.25">
      <c r="A337" t="s">
        <v>378</v>
      </c>
      <c r="B337" t="s">
        <v>32</v>
      </c>
      <c r="C337" t="str">
        <f t="shared" si="5"/>
        <v>FPD350_4/CH/FPD/LINE/SIZE</v>
      </c>
      <c r="D337" t="b">
        <f>VLOOKUP(C337,SelectionGroup!$C$2:$G$210,4,FALSE)</f>
        <v>1</v>
      </c>
      <c r="E337">
        <v>3</v>
      </c>
      <c r="F337">
        <v>750</v>
      </c>
      <c r="G337">
        <v>17</v>
      </c>
      <c r="H337" t="b">
        <v>1</v>
      </c>
      <c r="I337" t="b">
        <v>0</v>
      </c>
      <c r="K337" t="s">
        <v>399</v>
      </c>
      <c r="L337" t="s">
        <v>399</v>
      </c>
      <c r="M337" t="s">
        <v>400</v>
      </c>
      <c r="N337" t="b">
        <v>1</v>
      </c>
    </row>
    <row r="338" spans="1:14" x14ac:dyDescent="0.25">
      <c r="A338" t="s">
        <v>378</v>
      </c>
      <c r="B338" t="s">
        <v>32</v>
      </c>
      <c r="C338" t="str">
        <f t="shared" si="5"/>
        <v>FPD350_4/CH/FPD/LINE/SIZE</v>
      </c>
      <c r="D338" t="b">
        <f>VLOOKUP(C338,SelectionGroup!$C$2:$G$210,4,FALSE)</f>
        <v>1</v>
      </c>
      <c r="E338">
        <v>3</v>
      </c>
      <c r="F338">
        <v>900</v>
      </c>
      <c r="G338">
        <v>20</v>
      </c>
      <c r="H338" t="b">
        <v>1</v>
      </c>
      <c r="I338" t="b">
        <v>0</v>
      </c>
      <c r="K338" t="s">
        <v>401</v>
      </c>
      <c r="L338" t="s">
        <v>401</v>
      </c>
      <c r="M338" t="s">
        <v>402</v>
      </c>
      <c r="N338" t="b">
        <v>1</v>
      </c>
    </row>
    <row r="339" spans="1:14" x14ac:dyDescent="0.25">
      <c r="A339" t="s">
        <v>378</v>
      </c>
      <c r="B339" t="s">
        <v>32</v>
      </c>
      <c r="C339" t="str">
        <f t="shared" si="5"/>
        <v>FPD350_4/CH/FPD/LINE/SIZE</v>
      </c>
      <c r="D339" t="b">
        <f>VLOOKUP(C339,SelectionGroup!$C$2:$G$210,4,FALSE)</f>
        <v>1</v>
      </c>
      <c r="E339">
        <v>3</v>
      </c>
      <c r="F339">
        <v>1</v>
      </c>
      <c r="G339">
        <v>22</v>
      </c>
      <c r="H339" t="b">
        <v>1</v>
      </c>
      <c r="I339" t="b">
        <v>0</v>
      </c>
      <c r="K339" t="s">
        <v>403</v>
      </c>
      <c r="L339" t="s">
        <v>403</v>
      </c>
      <c r="M339" t="s">
        <v>404</v>
      </c>
      <c r="N339" t="b">
        <v>1</v>
      </c>
    </row>
    <row r="340" spans="1:14" x14ac:dyDescent="0.25">
      <c r="A340" t="s">
        <v>378</v>
      </c>
      <c r="B340" t="s">
        <v>32</v>
      </c>
      <c r="C340" t="str">
        <f t="shared" si="5"/>
        <v>FPD350_4/CH/FPD/LINE/SIZE</v>
      </c>
      <c r="D340" t="b">
        <f>VLOOKUP(C340,SelectionGroup!$C$2:$G$210,4,FALSE)</f>
        <v>1</v>
      </c>
      <c r="E340">
        <v>3</v>
      </c>
      <c r="F340">
        <v>101</v>
      </c>
      <c r="G340">
        <v>24</v>
      </c>
      <c r="H340" t="b">
        <v>1</v>
      </c>
      <c r="I340" t="b">
        <v>0</v>
      </c>
      <c r="K340" t="s">
        <v>405</v>
      </c>
      <c r="L340" t="s">
        <v>405</v>
      </c>
      <c r="M340" t="s">
        <v>406</v>
      </c>
      <c r="N340" t="b">
        <v>1</v>
      </c>
    </row>
    <row r="341" spans="1:14" x14ac:dyDescent="0.25">
      <c r="A341" t="s">
        <v>378</v>
      </c>
      <c r="B341" t="s">
        <v>32</v>
      </c>
      <c r="C341" t="str">
        <f t="shared" si="5"/>
        <v>FPD350_4/CH/FPD/LINE/SIZE</v>
      </c>
      <c r="D341" t="b">
        <f>VLOOKUP(C341,SelectionGroup!$C$2:$G$210,4,FALSE)</f>
        <v>1</v>
      </c>
      <c r="E341">
        <v>3</v>
      </c>
      <c r="F341">
        <v>201</v>
      </c>
      <c r="G341">
        <v>26</v>
      </c>
      <c r="H341" t="b">
        <v>1</v>
      </c>
      <c r="I341" t="b">
        <v>0</v>
      </c>
      <c r="K341" t="s">
        <v>407</v>
      </c>
      <c r="L341" t="s">
        <v>407</v>
      </c>
      <c r="M341" t="s">
        <v>408</v>
      </c>
      <c r="N341" t="b">
        <v>1</v>
      </c>
    </row>
    <row r="342" spans="1:14" x14ac:dyDescent="0.25">
      <c r="A342" t="s">
        <v>378</v>
      </c>
      <c r="B342" t="s">
        <v>32</v>
      </c>
      <c r="C342" t="str">
        <f t="shared" si="5"/>
        <v>FPD350_4/CH/FPD/LINE/SIZE</v>
      </c>
      <c r="D342" t="b">
        <f>VLOOKUP(C342,SelectionGroup!$C$2:$G$210,4,FALSE)</f>
        <v>1</v>
      </c>
      <c r="E342">
        <v>3</v>
      </c>
      <c r="F342">
        <v>301</v>
      </c>
      <c r="G342">
        <v>28</v>
      </c>
      <c r="H342" t="b">
        <v>1</v>
      </c>
      <c r="I342" t="b">
        <v>0</v>
      </c>
      <c r="K342" t="s">
        <v>409</v>
      </c>
      <c r="L342" t="s">
        <v>409</v>
      </c>
      <c r="M342" t="s">
        <v>410</v>
      </c>
      <c r="N342" t="b">
        <v>1</v>
      </c>
    </row>
    <row r="343" spans="1:14" x14ac:dyDescent="0.25">
      <c r="A343" t="s">
        <v>378</v>
      </c>
      <c r="B343" t="s">
        <v>32</v>
      </c>
      <c r="C343" t="str">
        <f t="shared" si="5"/>
        <v>FPD350_4/CH/FPD/LINE/SIZE</v>
      </c>
      <c r="D343" t="b">
        <f>VLOOKUP(C343,SelectionGroup!$C$2:$G$210,4,FALSE)</f>
        <v>1</v>
      </c>
      <c r="E343">
        <v>3</v>
      </c>
      <c r="F343">
        <v>401</v>
      </c>
      <c r="G343">
        <v>30</v>
      </c>
      <c r="H343" t="b">
        <v>1</v>
      </c>
      <c r="I343" t="b">
        <v>0</v>
      </c>
      <c r="K343" t="s">
        <v>411</v>
      </c>
      <c r="L343" t="s">
        <v>411</v>
      </c>
      <c r="M343" t="s">
        <v>412</v>
      </c>
      <c r="N343" t="b">
        <v>1</v>
      </c>
    </row>
    <row r="344" spans="1:14" x14ac:dyDescent="0.25">
      <c r="A344" t="s">
        <v>378</v>
      </c>
      <c r="B344" t="s">
        <v>32</v>
      </c>
      <c r="C344" t="str">
        <f t="shared" si="5"/>
        <v>FPD350_4/CH/FPD/LINE/SIZE</v>
      </c>
      <c r="D344" t="b">
        <f>VLOOKUP(C344,SelectionGroup!$C$2:$G$210,4,FALSE)</f>
        <v>1</v>
      </c>
      <c r="E344">
        <v>3</v>
      </c>
      <c r="F344">
        <v>501</v>
      </c>
      <c r="G344">
        <v>32</v>
      </c>
      <c r="H344" t="b">
        <v>1</v>
      </c>
      <c r="I344" t="b">
        <v>0</v>
      </c>
      <c r="K344" t="s">
        <v>413</v>
      </c>
      <c r="L344" t="s">
        <v>413</v>
      </c>
      <c r="M344" t="s">
        <v>414</v>
      </c>
      <c r="N344" t="b">
        <v>1</v>
      </c>
    </row>
    <row r="345" spans="1:14" x14ac:dyDescent="0.25">
      <c r="A345" t="s">
        <v>378</v>
      </c>
      <c r="B345" t="s">
        <v>32</v>
      </c>
      <c r="C345" t="str">
        <f t="shared" si="5"/>
        <v>FPD350_4/CH/FPD/LINE/SIZE</v>
      </c>
      <c r="D345" t="b">
        <f>VLOOKUP(C345,SelectionGroup!$C$2:$G$210,4,FALSE)</f>
        <v>1</v>
      </c>
      <c r="E345">
        <v>3</v>
      </c>
      <c r="F345">
        <v>601</v>
      </c>
      <c r="G345">
        <v>34</v>
      </c>
      <c r="H345" t="b">
        <v>1</v>
      </c>
      <c r="I345" t="b">
        <v>0</v>
      </c>
      <c r="K345" t="s">
        <v>415</v>
      </c>
      <c r="L345" t="s">
        <v>415</v>
      </c>
      <c r="M345" t="s">
        <v>416</v>
      </c>
      <c r="N345" t="b">
        <v>1</v>
      </c>
    </row>
    <row r="346" spans="1:14" x14ac:dyDescent="0.25">
      <c r="A346" t="s">
        <v>378</v>
      </c>
      <c r="B346" t="s">
        <v>32</v>
      </c>
      <c r="C346" t="str">
        <f t="shared" si="5"/>
        <v>FPD350_4/CH/FPD/LINE/SIZE</v>
      </c>
      <c r="D346" t="b">
        <f>VLOOKUP(C346,SelectionGroup!$C$2:$G$210,4,FALSE)</f>
        <v>1</v>
      </c>
      <c r="E346">
        <v>3</v>
      </c>
      <c r="F346">
        <v>701</v>
      </c>
      <c r="G346">
        <v>36</v>
      </c>
      <c r="H346" t="b">
        <v>1</v>
      </c>
      <c r="I346" t="b">
        <v>0</v>
      </c>
      <c r="K346" t="s">
        <v>417</v>
      </c>
      <c r="L346" t="s">
        <v>417</v>
      </c>
      <c r="M346" t="s">
        <v>418</v>
      </c>
      <c r="N346" t="b">
        <v>1</v>
      </c>
    </row>
    <row r="347" spans="1:14" x14ac:dyDescent="0.25">
      <c r="A347" t="s">
        <v>378</v>
      </c>
      <c r="B347" t="s">
        <v>32</v>
      </c>
      <c r="C347" t="str">
        <f t="shared" si="5"/>
        <v>FPD350_4/CH/FPD/LINE/SIZE</v>
      </c>
      <c r="D347" t="b">
        <f>VLOOKUP(C347,SelectionGroup!$C$2:$G$210,4,FALSE)</f>
        <v>1</v>
      </c>
      <c r="E347">
        <v>3</v>
      </c>
      <c r="F347">
        <v>801</v>
      </c>
      <c r="G347">
        <v>38</v>
      </c>
      <c r="H347" t="b">
        <v>1</v>
      </c>
      <c r="I347" t="b">
        <v>0</v>
      </c>
      <c r="K347" t="s">
        <v>419</v>
      </c>
      <c r="L347" t="s">
        <v>419</v>
      </c>
      <c r="M347" t="s">
        <v>420</v>
      </c>
      <c r="N347" t="b">
        <v>1</v>
      </c>
    </row>
    <row r="348" spans="1:14" x14ac:dyDescent="0.25">
      <c r="A348" t="s">
        <v>378</v>
      </c>
      <c r="B348" t="s">
        <v>32</v>
      </c>
      <c r="C348" t="str">
        <f t="shared" si="5"/>
        <v>FPD350_4/CH/FPD/LINE/SIZE</v>
      </c>
      <c r="D348" t="b">
        <f>VLOOKUP(C348,SelectionGroup!$C$2:$G$210,4,FALSE)</f>
        <v>1</v>
      </c>
      <c r="E348">
        <v>3</v>
      </c>
      <c r="F348">
        <v>901</v>
      </c>
      <c r="G348">
        <v>40</v>
      </c>
      <c r="H348" t="b">
        <v>1</v>
      </c>
      <c r="I348" t="b">
        <v>0</v>
      </c>
      <c r="J348" t="s">
        <v>421</v>
      </c>
      <c r="K348" t="s">
        <v>422</v>
      </c>
      <c r="L348" t="s">
        <v>422</v>
      </c>
      <c r="M348" t="s">
        <v>423</v>
      </c>
      <c r="N348" t="b">
        <v>1</v>
      </c>
    </row>
    <row r="349" spans="1:14" x14ac:dyDescent="0.25">
      <c r="A349" t="s">
        <v>378</v>
      </c>
      <c r="B349" t="s">
        <v>32</v>
      </c>
      <c r="C349" t="str">
        <f t="shared" si="5"/>
        <v>FPD350_4/CH/FPD/LINE/SIZE</v>
      </c>
      <c r="D349" t="b">
        <f>VLOOKUP(C349,SelectionGroup!$C$2:$G$210,4,FALSE)</f>
        <v>1</v>
      </c>
      <c r="E349">
        <v>3</v>
      </c>
      <c r="F349">
        <v>2</v>
      </c>
      <c r="G349">
        <v>42</v>
      </c>
      <c r="H349" t="b">
        <v>1</v>
      </c>
      <c r="I349" t="b">
        <v>0</v>
      </c>
      <c r="J349" t="s">
        <v>421</v>
      </c>
      <c r="K349" t="s">
        <v>424</v>
      </c>
      <c r="L349" t="s">
        <v>424</v>
      </c>
      <c r="M349" t="s">
        <v>425</v>
      </c>
      <c r="N349" t="b">
        <v>1</v>
      </c>
    </row>
    <row r="350" spans="1:14" x14ac:dyDescent="0.25">
      <c r="A350" t="s">
        <v>378</v>
      </c>
      <c r="B350" t="s">
        <v>32</v>
      </c>
      <c r="C350" t="str">
        <f t="shared" si="5"/>
        <v>FPD350_4/CH/FPD/LINE/SIZE</v>
      </c>
      <c r="D350" t="b">
        <f>VLOOKUP(C350,SelectionGroup!$C$2:$G$210,4,FALSE)</f>
        <v>1</v>
      </c>
      <c r="E350">
        <v>3</v>
      </c>
      <c r="F350">
        <v>102</v>
      </c>
      <c r="G350">
        <v>44</v>
      </c>
      <c r="H350" t="b">
        <v>1</v>
      </c>
      <c r="I350" t="b">
        <v>0</v>
      </c>
      <c r="J350" t="s">
        <v>421</v>
      </c>
      <c r="K350" t="s">
        <v>426</v>
      </c>
      <c r="L350" t="s">
        <v>426</v>
      </c>
      <c r="M350" t="s">
        <v>427</v>
      </c>
      <c r="N350" t="b">
        <v>1</v>
      </c>
    </row>
    <row r="351" spans="1:14" x14ac:dyDescent="0.25">
      <c r="A351" t="s">
        <v>378</v>
      </c>
      <c r="B351" t="s">
        <v>32</v>
      </c>
      <c r="C351" t="str">
        <f t="shared" si="5"/>
        <v>FPD350_4/CH/FPD/LINE/SIZE</v>
      </c>
      <c r="D351" t="b">
        <f>VLOOKUP(C351,SelectionGroup!$C$2:$G$210,4,FALSE)</f>
        <v>1</v>
      </c>
      <c r="E351">
        <v>3</v>
      </c>
      <c r="F351">
        <v>202</v>
      </c>
      <c r="G351">
        <v>46</v>
      </c>
      <c r="H351" t="b">
        <v>1</v>
      </c>
      <c r="I351" t="b">
        <v>0</v>
      </c>
      <c r="J351" t="s">
        <v>421</v>
      </c>
      <c r="K351" t="s">
        <v>428</v>
      </c>
      <c r="L351" t="s">
        <v>428</v>
      </c>
      <c r="M351" t="s">
        <v>429</v>
      </c>
      <c r="N351" t="b">
        <v>1</v>
      </c>
    </row>
    <row r="352" spans="1:14" x14ac:dyDescent="0.25">
      <c r="A352" t="s">
        <v>378</v>
      </c>
      <c r="B352" t="s">
        <v>32</v>
      </c>
      <c r="C352" t="str">
        <f t="shared" si="5"/>
        <v>FPD350_4/CH/FPD/LINE/SIZE</v>
      </c>
      <c r="D352" t="b">
        <f>VLOOKUP(C352,SelectionGroup!$C$2:$G$210,4,FALSE)</f>
        <v>1</v>
      </c>
      <c r="E352">
        <v>3</v>
      </c>
      <c r="F352">
        <v>302</v>
      </c>
      <c r="G352">
        <v>48</v>
      </c>
      <c r="H352" t="b">
        <v>1</v>
      </c>
      <c r="I352" t="b">
        <v>0</v>
      </c>
      <c r="J352" t="s">
        <v>421</v>
      </c>
      <c r="K352" t="s">
        <v>430</v>
      </c>
      <c r="L352" t="s">
        <v>430</v>
      </c>
      <c r="M352" t="s">
        <v>431</v>
      </c>
      <c r="N352" t="b">
        <v>1</v>
      </c>
    </row>
    <row r="353" spans="1:14" x14ac:dyDescent="0.25">
      <c r="A353" t="s">
        <v>378</v>
      </c>
      <c r="B353" t="s">
        <v>32</v>
      </c>
      <c r="C353" t="str">
        <f t="shared" si="5"/>
        <v>FPD350_4/CH/FPD/LINE/SIZE</v>
      </c>
      <c r="D353" t="b">
        <f>VLOOKUP(C353,SelectionGroup!$C$2:$G$210,4,FALSE)</f>
        <v>1</v>
      </c>
      <c r="E353">
        <v>3</v>
      </c>
      <c r="F353">
        <v>402</v>
      </c>
      <c r="G353">
        <v>50</v>
      </c>
      <c r="H353" t="b">
        <v>1</v>
      </c>
      <c r="I353" t="b">
        <v>0</v>
      </c>
      <c r="J353" t="s">
        <v>421</v>
      </c>
      <c r="K353" t="s">
        <v>432</v>
      </c>
      <c r="L353" t="s">
        <v>432</v>
      </c>
      <c r="M353" t="s">
        <v>433</v>
      </c>
      <c r="N353" t="b">
        <v>1</v>
      </c>
    </row>
    <row r="354" spans="1:14" x14ac:dyDescent="0.25">
      <c r="A354" t="s">
        <v>378</v>
      </c>
      <c r="B354" t="s">
        <v>32</v>
      </c>
      <c r="C354" t="str">
        <f t="shared" si="5"/>
        <v>FPD350_4/CH/FPD/LINE/SIZE</v>
      </c>
      <c r="D354" t="b">
        <f>VLOOKUP(C354,SelectionGroup!$C$2:$G$210,4,FALSE)</f>
        <v>1</v>
      </c>
      <c r="E354">
        <v>3</v>
      </c>
      <c r="F354">
        <v>502</v>
      </c>
      <c r="G354">
        <v>51</v>
      </c>
      <c r="H354" t="b">
        <v>1</v>
      </c>
      <c r="I354" t="b">
        <v>0</v>
      </c>
      <c r="J354" t="s">
        <v>421</v>
      </c>
      <c r="K354" t="s">
        <v>434</v>
      </c>
      <c r="L354" t="s">
        <v>434</v>
      </c>
      <c r="M354" t="s">
        <v>435</v>
      </c>
      <c r="N354" t="b">
        <v>1</v>
      </c>
    </row>
    <row r="355" spans="1:14" x14ac:dyDescent="0.25">
      <c r="A355" t="s">
        <v>378</v>
      </c>
      <c r="B355" t="s">
        <v>32</v>
      </c>
      <c r="C355" t="str">
        <f t="shared" si="5"/>
        <v>FPD350_4/CH/FPD/LINE/SIZE</v>
      </c>
      <c r="D355" t="b">
        <f>VLOOKUP(C355,SelectionGroup!$C$2:$G$210,4,FALSE)</f>
        <v>1</v>
      </c>
      <c r="E355">
        <v>3</v>
      </c>
      <c r="F355">
        <v>602</v>
      </c>
      <c r="G355">
        <v>52</v>
      </c>
      <c r="H355" t="b">
        <v>1</v>
      </c>
      <c r="I355" t="b">
        <v>0</v>
      </c>
      <c r="J355" t="s">
        <v>421</v>
      </c>
      <c r="K355" t="s">
        <v>436</v>
      </c>
      <c r="L355" t="s">
        <v>436</v>
      </c>
      <c r="M355" t="s">
        <v>437</v>
      </c>
      <c r="N355" t="b">
        <v>1</v>
      </c>
    </row>
    <row r="356" spans="1:14" x14ac:dyDescent="0.25">
      <c r="A356" t="s">
        <v>378</v>
      </c>
      <c r="B356" t="s">
        <v>32</v>
      </c>
      <c r="C356" t="str">
        <f t="shared" si="5"/>
        <v>FPD350_4/CH/FPD/LINE/SIZE</v>
      </c>
      <c r="D356" t="b">
        <f>VLOOKUP(C356,SelectionGroup!$C$2:$G$210,4,FALSE)</f>
        <v>1</v>
      </c>
      <c r="E356">
        <v>3</v>
      </c>
      <c r="F356">
        <v>702</v>
      </c>
      <c r="G356">
        <v>53</v>
      </c>
      <c r="H356" t="b">
        <v>1</v>
      </c>
      <c r="I356" t="b">
        <v>0</v>
      </c>
      <c r="J356" t="s">
        <v>421</v>
      </c>
      <c r="K356" t="s">
        <v>438</v>
      </c>
      <c r="L356" t="s">
        <v>438</v>
      </c>
      <c r="M356" t="s">
        <v>439</v>
      </c>
      <c r="N356" t="b">
        <v>1</v>
      </c>
    </row>
    <row r="357" spans="1:14" x14ac:dyDescent="0.25">
      <c r="A357" t="s">
        <v>378</v>
      </c>
      <c r="B357" t="s">
        <v>32</v>
      </c>
      <c r="C357" t="str">
        <f t="shared" si="5"/>
        <v>FPD350_4/CH/FPD/LINE/SIZE</v>
      </c>
      <c r="D357" t="b">
        <f>VLOOKUP(C357,SelectionGroup!$C$2:$G$210,4,FALSE)</f>
        <v>1</v>
      </c>
      <c r="E357">
        <v>3</v>
      </c>
      <c r="F357">
        <v>802</v>
      </c>
      <c r="G357">
        <v>54</v>
      </c>
      <c r="H357" t="b">
        <v>1</v>
      </c>
      <c r="I357" t="b">
        <v>0</v>
      </c>
      <c r="J357" t="s">
        <v>421</v>
      </c>
      <c r="K357" t="s">
        <v>440</v>
      </c>
      <c r="L357" t="s">
        <v>440</v>
      </c>
      <c r="M357" t="s">
        <v>441</v>
      </c>
      <c r="N357" t="b">
        <v>1</v>
      </c>
    </row>
    <row r="358" spans="1:14" x14ac:dyDescent="0.25">
      <c r="A358" t="s">
        <v>378</v>
      </c>
      <c r="B358" t="s">
        <v>32</v>
      </c>
      <c r="C358" t="str">
        <f t="shared" si="5"/>
        <v>FPD350_4/CH/FPD/LINE/SIZE</v>
      </c>
      <c r="D358" t="b">
        <f>VLOOKUP(C358,SelectionGroup!$C$2:$G$210,4,FALSE)</f>
        <v>1</v>
      </c>
      <c r="E358">
        <v>3</v>
      </c>
      <c r="F358">
        <v>902</v>
      </c>
      <c r="G358">
        <v>55</v>
      </c>
      <c r="H358" t="b">
        <v>1</v>
      </c>
      <c r="I358" t="b">
        <v>0</v>
      </c>
      <c r="J358" t="s">
        <v>421</v>
      </c>
      <c r="K358" t="s">
        <v>442</v>
      </c>
      <c r="L358" t="s">
        <v>442</v>
      </c>
      <c r="M358" t="s">
        <v>443</v>
      </c>
      <c r="N358" t="b">
        <v>1</v>
      </c>
    </row>
    <row r="359" spans="1:14" x14ac:dyDescent="0.25">
      <c r="A359" t="s">
        <v>378</v>
      </c>
      <c r="B359" t="s">
        <v>32</v>
      </c>
      <c r="C359" t="str">
        <f t="shared" si="5"/>
        <v>FPD350_4/CH/FPD/LINE/SIZE</v>
      </c>
      <c r="D359" t="b">
        <f>VLOOKUP(C359,SelectionGroup!$C$2:$G$210,4,FALSE)</f>
        <v>1</v>
      </c>
      <c r="E359">
        <v>3</v>
      </c>
      <c r="F359">
        <v>3</v>
      </c>
      <c r="G359">
        <v>56</v>
      </c>
      <c r="H359" t="b">
        <v>1</v>
      </c>
      <c r="I359" t="b">
        <v>0</v>
      </c>
      <c r="J359" t="s">
        <v>421</v>
      </c>
      <c r="K359" t="s">
        <v>444</v>
      </c>
      <c r="L359" t="s">
        <v>444</v>
      </c>
      <c r="M359" t="s">
        <v>445</v>
      </c>
      <c r="N359" t="b">
        <v>1</v>
      </c>
    </row>
    <row r="360" spans="1:14" x14ac:dyDescent="0.25">
      <c r="A360" t="s">
        <v>378</v>
      </c>
      <c r="B360" t="s">
        <v>32</v>
      </c>
      <c r="C360" t="str">
        <f t="shared" si="5"/>
        <v>FPD350_4/CH/FPD/LINE/SIZE</v>
      </c>
      <c r="D360" t="b">
        <f>VLOOKUP(C360,SelectionGroup!$C$2:$G$210,4,FALSE)</f>
        <v>1</v>
      </c>
      <c r="E360">
        <v>3</v>
      </c>
      <c r="F360">
        <v>103</v>
      </c>
      <c r="G360">
        <v>57</v>
      </c>
      <c r="H360" t="b">
        <v>1</v>
      </c>
      <c r="I360" t="b">
        <v>0</v>
      </c>
      <c r="J360" t="s">
        <v>421</v>
      </c>
      <c r="K360" t="s">
        <v>446</v>
      </c>
      <c r="L360" t="s">
        <v>446</v>
      </c>
      <c r="M360" t="s">
        <v>447</v>
      </c>
      <c r="N360" t="b">
        <v>1</v>
      </c>
    </row>
    <row r="361" spans="1:14" x14ac:dyDescent="0.25">
      <c r="A361" t="s">
        <v>378</v>
      </c>
      <c r="B361" t="s">
        <v>32</v>
      </c>
      <c r="C361" t="str">
        <f t="shared" si="5"/>
        <v>FPD350_4/CH/FPD/LINE/SIZE</v>
      </c>
      <c r="D361" t="b">
        <f>VLOOKUP(C361,SelectionGroup!$C$2:$G$210,4,FALSE)</f>
        <v>1</v>
      </c>
      <c r="E361">
        <v>3</v>
      </c>
      <c r="F361">
        <v>203</v>
      </c>
      <c r="G361">
        <v>58</v>
      </c>
      <c r="H361" t="b">
        <v>1</v>
      </c>
      <c r="I361" t="b">
        <v>0</v>
      </c>
      <c r="J361" t="s">
        <v>421</v>
      </c>
      <c r="K361" t="s">
        <v>448</v>
      </c>
      <c r="L361" t="s">
        <v>448</v>
      </c>
      <c r="M361" t="s">
        <v>449</v>
      </c>
      <c r="N361" t="b">
        <v>1</v>
      </c>
    </row>
    <row r="362" spans="1:14" x14ac:dyDescent="0.25">
      <c r="A362" t="s">
        <v>378</v>
      </c>
      <c r="B362" t="s">
        <v>32</v>
      </c>
      <c r="C362" t="str">
        <f t="shared" si="5"/>
        <v>FPD350_4/CH/FPD/LINE/SIZE</v>
      </c>
      <c r="D362" t="b">
        <f>VLOOKUP(C362,SelectionGroup!$C$2:$G$210,4,FALSE)</f>
        <v>1</v>
      </c>
      <c r="E362">
        <v>3</v>
      </c>
      <c r="F362">
        <v>303</v>
      </c>
      <c r="G362">
        <v>59</v>
      </c>
      <c r="H362" t="b">
        <v>1</v>
      </c>
      <c r="I362" t="b">
        <v>0</v>
      </c>
      <c r="J362" t="s">
        <v>421</v>
      </c>
      <c r="K362" t="s">
        <v>450</v>
      </c>
      <c r="L362" t="s">
        <v>450</v>
      </c>
      <c r="M362" t="s">
        <v>451</v>
      </c>
      <c r="N362" t="b">
        <v>1</v>
      </c>
    </row>
    <row r="363" spans="1:14" x14ac:dyDescent="0.25">
      <c r="A363" t="s">
        <v>378</v>
      </c>
      <c r="B363" t="s">
        <v>32</v>
      </c>
      <c r="C363" t="str">
        <f t="shared" si="5"/>
        <v>FPD350_4/CH/FPD/LINE/SIZE</v>
      </c>
      <c r="D363" t="b">
        <f>VLOOKUP(C363,SelectionGroup!$C$2:$G$210,4,FALSE)</f>
        <v>1</v>
      </c>
      <c r="E363">
        <v>3</v>
      </c>
      <c r="F363">
        <v>403</v>
      </c>
      <c r="G363">
        <v>60</v>
      </c>
      <c r="H363" t="b">
        <v>1</v>
      </c>
      <c r="I363" t="b">
        <v>0</v>
      </c>
      <c r="J363" t="s">
        <v>421</v>
      </c>
      <c r="K363" t="s">
        <v>452</v>
      </c>
      <c r="L363" t="s">
        <v>452</v>
      </c>
      <c r="M363" t="s">
        <v>453</v>
      </c>
      <c r="N363" t="b">
        <v>1</v>
      </c>
    </row>
    <row r="364" spans="1:14" x14ac:dyDescent="0.25">
      <c r="A364" t="s">
        <v>378</v>
      </c>
      <c r="B364" t="s">
        <v>32</v>
      </c>
      <c r="C364" t="str">
        <f t="shared" si="5"/>
        <v>FPD350_4/CH/FPD/LINE/SIZE</v>
      </c>
      <c r="D364" t="b">
        <f>VLOOKUP(C364,SelectionGroup!$C$2:$G$210,4,FALSE)</f>
        <v>1</v>
      </c>
      <c r="E364">
        <v>3</v>
      </c>
      <c r="F364">
        <v>503</v>
      </c>
      <c r="G364">
        <v>61</v>
      </c>
      <c r="H364" t="b">
        <v>1</v>
      </c>
      <c r="I364" t="b">
        <v>0</v>
      </c>
      <c r="J364" t="s">
        <v>421</v>
      </c>
      <c r="K364" t="s">
        <v>454</v>
      </c>
      <c r="L364" t="s">
        <v>454</v>
      </c>
      <c r="M364" t="s">
        <v>455</v>
      </c>
      <c r="N364" t="b">
        <v>1</v>
      </c>
    </row>
    <row r="365" spans="1:14" x14ac:dyDescent="0.25">
      <c r="A365" t="s">
        <v>378</v>
      </c>
      <c r="B365" t="s">
        <v>32</v>
      </c>
      <c r="C365" t="str">
        <f t="shared" si="5"/>
        <v>FPD350_4/CH/FPD/LINE/SIZE</v>
      </c>
      <c r="D365" t="b">
        <f>VLOOKUP(C365,SelectionGroup!$C$2:$G$210,4,FALSE)</f>
        <v>1</v>
      </c>
      <c r="E365">
        <v>3</v>
      </c>
      <c r="F365">
        <v>999</v>
      </c>
      <c r="G365">
        <v>62</v>
      </c>
      <c r="H365" t="b">
        <v>1</v>
      </c>
      <c r="I365" t="b">
        <v>0</v>
      </c>
      <c r="K365" t="s">
        <v>45</v>
      </c>
      <c r="L365" t="s">
        <v>45</v>
      </c>
      <c r="M365" t="s">
        <v>46</v>
      </c>
    </row>
    <row r="366" spans="1:14" x14ac:dyDescent="0.25">
      <c r="A366" t="s">
        <v>378</v>
      </c>
      <c r="B366" t="s">
        <v>47</v>
      </c>
      <c r="C366" t="str">
        <f t="shared" si="5"/>
        <v>FPD350_4/CH/FPD/ELEM/MAT</v>
      </c>
      <c r="D366" t="b">
        <f>VLOOKUP(C366,SelectionGroup!$C$2:$G$210,4,FALSE)</f>
        <v>1</v>
      </c>
      <c r="E366">
        <v>4</v>
      </c>
      <c r="F366" t="s">
        <v>48</v>
      </c>
      <c r="G366">
        <v>1</v>
      </c>
      <c r="H366" t="b">
        <v>1</v>
      </c>
      <c r="I366" t="b">
        <v>0</v>
      </c>
      <c r="K366" t="s">
        <v>49</v>
      </c>
      <c r="L366" t="s">
        <v>49</v>
      </c>
      <c r="N366" t="b">
        <v>1</v>
      </c>
    </row>
    <row r="367" spans="1:14" x14ac:dyDescent="0.25">
      <c r="A367" t="s">
        <v>378</v>
      </c>
      <c r="B367" t="s">
        <v>47</v>
      </c>
      <c r="C367" t="str">
        <f t="shared" si="5"/>
        <v>FPD350_4/CH/FPD/ELEM/MAT</v>
      </c>
      <c r="D367" t="b">
        <f>VLOOKUP(C367,SelectionGroup!$C$2:$G$210,4,FALSE)</f>
        <v>1</v>
      </c>
      <c r="E367">
        <v>4</v>
      </c>
      <c r="F367" t="s">
        <v>50</v>
      </c>
      <c r="G367">
        <v>2</v>
      </c>
      <c r="H367" t="b">
        <v>1</v>
      </c>
      <c r="I367" t="b">
        <v>0</v>
      </c>
      <c r="K367" t="s">
        <v>51</v>
      </c>
      <c r="L367" t="s">
        <v>51</v>
      </c>
    </row>
    <row r="368" spans="1:14" x14ac:dyDescent="0.25">
      <c r="A368" t="s">
        <v>378</v>
      </c>
      <c r="B368" t="s">
        <v>47</v>
      </c>
      <c r="C368" t="str">
        <f t="shared" si="5"/>
        <v>FPD350_4/CH/FPD/ELEM/MAT</v>
      </c>
      <c r="D368" t="b">
        <f>VLOOKUP(C368,SelectionGroup!$C$2:$G$210,4,FALSE)</f>
        <v>1</v>
      </c>
      <c r="E368">
        <v>4</v>
      </c>
      <c r="F368" t="s">
        <v>52</v>
      </c>
      <c r="G368">
        <v>3</v>
      </c>
      <c r="H368" t="b">
        <v>1</v>
      </c>
      <c r="I368" t="b">
        <v>0</v>
      </c>
      <c r="K368" t="s">
        <v>53</v>
      </c>
      <c r="L368" t="s">
        <v>53</v>
      </c>
    </row>
    <row r="369" spans="1:14" x14ac:dyDescent="0.25">
      <c r="A369" t="s">
        <v>378</v>
      </c>
      <c r="B369" t="s">
        <v>47</v>
      </c>
      <c r="C369" t="str">
        <f t="shared" si="5"/>
        <v>FPD350_4/CH/FPD/ELEM/MAT</v>
      </c>
      <c r="D369" t="b">
        <f>VLOOKUP(C369,SelectionGroup!$C$2:$G$210,4,FALSE)</f>
        <v>1</v>
      </c>
      <c r="E369">
        <v>4</v>
      </c>
      <c r="F369" t="s">
        <v>54</v>
      </c>
      <c r="G369">
        <v>4</v>
      </c>
      <c r="H369" t="b">
        <v>1</v>
      </c>
      <c r="I369" t="b">
        <v>0</v>
      </c>
      <c r="K369" t="s">
        <v>55</v>
      </c>
      <c r="L369" t="s">
        <v>55</v>
      </c>
    </row>
    <row r="370" spans="1:14" x14ac:dyDescent="0.25">
      <c r="A370" t="s">
        <v>378</v>
      </c>
      <c r="B370" t="s">
        <v>47</v>
      </c>
      <c r="C370" t="str">
        <f t="shared" si="5"/>
        <v>FPD350_4/CH/FPD/ELEM/MAT</v>
      </c>
      <c r="D370" t="b">
        <f>VLOOKUP(C370,SelectionGroup!$C$2:$G$210,4,FALSE)</f>
        <v>1</v>
      </c>
      <c r="E370">
        <v>4</v>
      </c>
      <c r="F370" t="s">
        <v>56</v>
      </c>
      <c r="G370">
        <v>5</v>
      </c>
      <c r="H370" t="b">
        <v>1</v>
      </c>
      <c r="I370" t="b">
        <v>0</v>
      </c>
      <c r="K370" t="s">
        <v>57</v>
      </c>
      <c r="L370" t="s">
        <v>57</v>
      </c>
    </row>
    <row r="371" spans="1:14" x14ac:dyDescent="0.25">
      <c r="A371" t="s">
        <v>378</v>
      </c>
      <c r="B371" t="s">
        <v>47</v>
      </c>
      <c r="C371" t="str">
        <f t="shared" si="5"/>
        <v>FPD350_4/CH/FPD/ELEM/MAT</v>
      </c>
      <c r="D371" t="b">
        <f>VLOOKUP(C371,SelectionGroup!$C$2:$G$210,4,FALSE)</f>
        <v>1</v>
      </c>
      <c r="E371">
        <v>4</v>
      </c>
      <c r="F371" t="s">
        <v>58</v>
      </c>
      <c r="G371">
        <v>6</v>
      </c>
      <c r="H371" t="b">
        <v>1</v>
      </c>
      <c r="I371" t="b">
        <v>0</v>
      </c>
      <c r="K371" t="s">
        <v>59</v>
      </c>
      <c r="L371" t="s">
        <v>59</v>
      </c>
    </row>
    <row r="372" spans="1:14" x14ac:dyDescent="0.25">
      <c r="A372" t="s">
        <v>378</v>
      </c>
      <c r="B372" t="s">
        <v>47</v>
      </c>
      <c r="C372" t="str">
        <f t="shared" si="5"/>
        <v>FPD350_4/CH/FPD/ELEM/MAT</v>
      </c>
      <c r="D372" t="b">
        <f>VLOOKUP(C372,SelectionGroup!$C$2:$G$210,4,FALSE)</f>
        <v>1</v>
      </c>
      <c r="E372">
        <v>4</v>
      </c>
      <c r="F372" t="s">
        <v>60</v>
      </c>
      <c r="G372">
        <v>7</v>
      </c>
      <c r="H372" t="b">
        <v>1</v>
      </c>
      <c r="I372" t="b">
        <v>0</v>
      </c>
      <c r="K372" t="s">
        <v>61</v>
      </c>
      <c r="L372" t="s">
        <v>61</v>
      </c>
    </row>
    <row r="373" spans="1:14" x14ac:dyDescent="0.25">
      <c r="A373" t="s">
        <v>378</v>
      </c>
      <c r="B373" t="s">
        <v>47</v>
      </c>
      <c r="C373" t="str">
        <f t="shared" si="5"/>
        <v>FPD350_4/CH/FPD/ELEM/MAT</v>
      </c>
      <c r="D373" t="b">
        <f>VLOOKUP(C373,SelectionGroup!$C$2:$G$210,4,FALSE)</f>
        <v>1</v>
      </c>
      <c r="E373">
        <v>4</v>
      </c>
      <c r="F373" t="s">
        <v>68</v>
      </c>
      <c r="G373">
        <v>8</v>
      </c>
      <c r="H373" t="b">
        <v>1</v>
      </c>
      <c r="I373" t="b">
        <v>0</v>
      </c>
      <c r="K373" t="s">
        <v>69</v>
      </c>
      <c r="L373" t="s">
        <v>69</v>
      </c>
    </row>
    <row r="374" spans="1:14" x14ac:dyDescent="0.25">
      <c r="A374" t="s">
        <v>378</v>
      </c>
      <c r="B374" t="s">
        <v>47</v>
      </c>
      <c r="C374" t="str">
        <f t="shared" si="5"/>
        <v>FPD350_4/CH/FPD/ELEM/MAT</v>
      </c>
      <c r="D374" t="b">
        <f>VLOOKUP(C374,SelectionGroup!$C$2:$G$210,4,FALSE)</f>
        <v>1</v>
      </c>
      <c r="E374">
        <v>4</v>
      </c>
      <c r="F374" t="s">
        <v>70</v>
      </c>
      <c r="G374">
        <v>9</v>
      </c>
      <c r="H374" t="b">
        <v>1</v>
      </c>
      <c r="I374" t="b">
        <v>0</v>
      </c>
      <c r="K374" t="s">
        <v>71</v>
      </c>
      <c r="L374" t="s">
        <v>71</v>
      </c>
    </row>
    <row r="375" spans="1:14" x14ac:dyDescent="0.25">
      <c r="A375" t="s">
        <v>378</v>
      </c>
      <c r="B375" t="s">
        <v>47</v>
      </c>
      <c r="C375" t="str">
        <f t="shared" si="5"/>
        <v>FPD350_4/CH/FPD/ELEM/MAT</v>
      </c>
      <c r="D375" t="b">
        <f>VLOOKUP(C375,SelectionGroup!$C$2:$G$210,4,FALSE)</f>
        <v>1</v>
      </c>
      <c r="E375">
        <v>4</v>
      </c>
      <c r="F375" t="s">
        <v>72</v>
      </c>
      <c r="G375">
        <v>10</v>
      </c>
      <c r="H375" t="b">
        <v>1</v>
      </c>
      <c r="I375" t="b">
        <v>0</v>
      </c>
      <c r="K375" t="s">
        <v>73</v>
      </c>
      <c r="L375" t="s">
        <v>73</v>
      </c>
    </row>
    <row r="376" spans="1:14" x14ac:dyDescent="0.25">
      <c r="A376" t="s">
        <v>378</v>
      </c>
      <c r="B376" t="s">
        <v>47</v>
      </c>
      <c r="C376" t="str">
        <f t="shared" si="5"/>
        <v>FPD350_4/CH/FPD/ELEM/MAT</v>
      </c>
      <c r="D376" t="b">
        <f>VLOOKUP(C376,SelectionGroup!$C$2:$G$210,4,FALSE)</f>
        <v>1</v>
      </c>
      <c r="E376">
        <v>4</v>
      </c>
      <c r="F376" t="s">
        <v>74</v>
      </c>
      <c r="G376">
        <v>11</v>
      </c>
      <c r="H376" t="b">
        <v>1</v>
      </c>
      <c r="I376" t="b">
        <v>0</v>
      </c>
      <c r="K376" t="s">
        <v>75</v>
      </c>
      <c r="L376" t="s">
        <v>75</v>
      </c>
    </row>
    <row r="377" spans="1:14" x14ac:dyDescent="0.25">
      <c r="A377" t="s">
        <v>378</v>
      </c>
      <c r="B377" t="s">
        <v>47</v>
      </c>
      <c r="C377" t="str">
        <f t="shared" si="5"/>
        <v>FPD350_4/CH/FPD/ELEM/MAT</v>
      </c>
      <c r="D377" t="b">
        <f>VLOOKUP(C377,SelectionGroup!$C$2:$G$210,4,FALSE)</f>
        <v>1</v>
      </c>
      <c r="E377">
        <v>4</v>
      </c>
      <c r="F377" t="s">
        <v>64</v>
      </c>
      <c r="G377">
        <v>12</v>
      </c>
      <c r="H377" t="b">
        <v>1</v>
      </c>
      <c r="I377" t="b">
        <v>0</v>
      </c>
      <c r="K377" t="s">
        <v>65</v>
      </c>
      <c r="L377" t="s">
        <v>65</v>
      </c>
    </row>
    <row r="378" spans="1:14" x14ac:dyDescent="0.25">
      <c r="A378" t="s">
        <v>378</v>
      </c>
      <c r="B378" t="s">
        <v>47</v>
      </c>
      <c r="C378" t="str">
        <f t="shared" si="5"/>
        <v>FPD350_4/CH/FPD/ELEM/MAT</v>
      </c>
      <c r="D378" t="b">
        <f>VLOOKUP(C378,SelectionGroup!$C$2:$G$210,4,FALSE)</f>
        <v>1</v>
      </c>
      <c r="E378">
        <v>4</v>
      </c>
      <c r="F378" t="s">
        <v>76</v>
      </c>
      <c r="G378">
        <v>13</v>
      </c>
      <c r="H378" t="b">
        <v>1</v>
      </c>
      <c r="I378" t="b">
        <v>0</v>
      </c>
      <c r="K378" t="s">
        <v>77</v>
      </c>
      <c r="L378" t="s">
        <v>77</v>
      </c>
    </row>
    <row r="379" spans="1:14" x14ac:dyDescent="0.25">
      <c r="A379" t="s">
        <v>378</v>
      </c>
      <c r="B379" t="s">
        <v>47</v>
      </c>
      <c r="C379" t="str">
        <f t="shared" si="5"/>
        <v>FPD350_4/CH/FPD/ELEM/MAT</v>
      </c>
      <c r="D379" t="b">
        <f>VLOOKUP(C379,SelectionGroup!$C$2:$G$210,4,FALSE)</f>
        <v>1</v>
      </c>
      <c r="E379">
        <v>4</v>
      </c>
      <c r="F379" t="s">
        <v>66</v>
      </c>
      <c r="G379">
        <v>14</v>
      </c>
      <c r="H379" t="b">
        <v>1</v>
      </c>
      <c r="I379" t="b">
        <v>0</v>
      </c>
      <c r="K379" t="s">
        <v>67</v>
      </c>
      <c r="L379" t="s">
        <v>67</v>
      </c>
    </row>
    <row r="380" spans="1:14" x14ac:dyDescent="0.25">
      <c r="A380" t="s">
        <v>378</v>
      </c>
      <c r="B380" t="s">
        <v>47</v>
      </c>
      <c r="C380" t="str">
        <f t="shared" si="5"/>
        <v>FPD350_4/CH/FPD/ELEM/MAT</v>
      </c>
      <c r="D380" t="b">
        <f>VLOOKUP(C380,SelectionGroup!$C$2:$G$210,4,FALSE)</f>
        <v>1</v>
      </c>
      <c r="E380">
        <v>4</v>
      </c>
      <c r="F380" t="s">
        <v>78</v>
      </c>
      <c r="G380">
        <v>15</v>
      </c>
      <c r="H380" t="b">
        <v>1</v>
      </c>
      <c r="I380" t="b">
        <v>0</v>
      </c>
      <c r="K380" t="s">
        <v>79</v>
      </c>
      <c r="L380" t="s">
        <v>79</v>
      </c>
    </row>
    <row r="381" spans="1:14" x14ac:dyDescent="0.25">
      <c r="A381" t="s">
        <v>378</v>
      </c>
      <c r="B381" t="s">
        <v>47</v>
      </c>
      <c r="C381" t="str">
        <f t="shared" si="5"/>
        <v>FPD350_4/CH/FPD/ELEM/MAT</v>
      </c>
      <c r="D381" t="b">
        <f>VLOOKUP(C381,SelectionGroup!$C$2:$G$210,4,FALSE)</f>
        <v>1</v>
      </c>
      <c r="E381">
        <v>4</v>
      </c>
      <c r="F381" t="s">
        <v>80</v>
      </c>
      <c r="G381">
        <v>16</v>
      </c>
      <c r="H381" t="b">
        <v>1</v>
      </c>
      <c r="I381" t="b">
        <v>0</v>
      </c>
      <c r="K381" t="s">
        <v>81</v>
      </c>
      <c r="L381" t="s">
        <v>81</v>
      </c>
    </row>
    <row r="382" spans="1:14" x14ac:dyDescent="0.25">
      <c r="A382" t="s">
        <v>378</v>
      </c>
      <c r="B382" t="s">
        <v>47</v>
      </c>
      <c r="C382" t="str">
        <f t="shared" si="5"/>
        <v>FPD350_4/CH/FPD/ELEM/MAT</v>
      </c>
      <c r="D382" t="b">
        <f>VLOOKUP(C382,SelectionGroup!$C$2:$G$210,4,FALSE)</f>
        <v>1</v>
      </c>
      <c r="E382">
        <v>4</v>
      </c>
      <c r="F382" t="s">
        <v>62</v>
      </c>
      <c r="G382">
        <v>17</v>
      </c>
      <c r="H382" t="b">
        <v>1</v>
      </c>
      <c r="I382" t="b">
        <v>0</v>
      </c>
      <c r="K382" t="s">
        <v>63</v>
      </c>
      <c r="L382" t="s">
        <v>63</v>
      </c>
    </row>
    <row r="383" spans="1:14" x14ac:dyDescent="0.25">
      <c r="A383" t="s">
        <v>378</v>
      </c>
      <c r="B383" t="s">
        <v>47</v>
      </c>
      <c r="C383" t="str">
        <f t="shared" si="5"/>
        <v>FPD350_4/CH/FPD/ELEM/MAT</v>
      </c>
      <c r="D383" t="b">
        <f>VLOOKUP(C383,SelectionGroup!$C$2:$G$210,4,FALSE)</f>
        <v>1</v>
      </c>
      <c r="E383">
        <v>4</v>
      </c>
      <c r="F383" t="s">
        <v>82</v>
      </c>
      <c r="G383">
        <v>18</v>
      </c>
      <c r="H383" t="b">
        <v>1</v>
      </c>
      <c r="I383" t="b">
        <v>0</v>
      </c>
      <c r="K383" t="s">
        <v>45</v>
      </c>
      <c r="L383" t="s">
        <v>45</v>
      </c>
      <c r="M383" t="s">
        <v>46</v>
      </c>
    </row>
    <row r="384" spans="1:14" x14ac:dyDescent="0.25">
      <c r="A384" t="s">
        <v>378</v>
      </c>
      <c r="B384" t="s">
        <v>83</v>
      </c>
      <c r="C384" t="str">
        <f t="shared" si="5"/>
        <v>FPD350_4/CH/FPD/NONELEM/MAT</v>
      </c>
      <c r="D384" t="b">
        <f>VLOOKUP(C384,SelectionGroup!$C$2:$G$210,4,FALSE)</f>
        <v>1</v>
      </c>
      <c r="E384">
        <v>5</v>
      </c>
      <c r="F384" t="s">
        <v>208</v>
      </c>
      <c r="G384">
        <v>1</v>
      </c>
      <c r="H384" t="b">
        <v>1</v>
      </c>
      <c r="I384" t="b">
        <v>0</v>
      </c>
      <c r="K384" t="s">
        <v>210</v>
      </c>
      <c r="L384" t="s">
        <v>210</v>
      </c>
      <c r="N384" t="b">
        <v>1</v>
      </c>
    </row>
    <row r="385" spans="1:14" x14ac:dyDescent="0.25">
      <c r="A385" t="s">
        <v>378</v>
      </c>
      <c r="B385" t="s">
        <v>83</v>
      </c>
      <c r="C385" t="str">
        <f t="shared" si="5"/>
        <v>FPD350_4/CH/FPD/NONELEM/MAT</v>
      </c>
      <c r="D385" t="b">
        <f>VLOOKUP(C385,SelectionGroup!$C$2:$G$210,4,FALSE)</f>
        <v>1</v>
      </c>
      <c r="E385">
        <v>5</v>
      </c>
      <c r="F385" t="s">
        <v>48</v>
      </c>
      <c r="G385">
        <v>2</v>
      </c>
      <c r="H385" t="b">
        <v>1</v>
      </c>
      <c r="I385" t="b">
        <v>0</v>
      </c>
      <c r="K385" t="s">
        <v>49</v>
      </c>
      <c r="L385" t="s">
        <v>49</v>
      </c>
      <c r="N385" t="b">
        <v>1</v>
      </c>
    </row>
    <row r="386" spans="1:14" x14ac:dyDescent="0.25">
      <c r="A386" t="s">
        <v>378</v>
      </c>
      <c r="B386" t="s">
        <v>83</v>
      </c>
      <c r="C386" t="str">
        <f t="shared" si="5"/>
        <v>FPD350_4/CH/FPD/NONELEM/MAT</v>
      </c>
      <c r="D386" t="b">
        <f>VLOOKUP(C386,SelectionGroup!$C$2:$G$210,4,FALSE)</f>
        <v>1</v>
      </c>
      <c r="E386">
        <v>5</v>
      </c>
      <c r="F386" t="s">
        <v>50</v>
      </c>
      <c r="G386">
        <v>3</v>
      </c>
      <c r="H386" t="b">
        <v>1</v>
      </c>
      <c r="I386" t="b">
        <v>0</v>
      </c>
      <c r="K386" t="s">
        <v>51</v>
      </c>
      <c r="L386" t="s">
        <v>51</v>
      </c>
    </row>
    <row r="387" spans="1:14" x14ac:dyDescent="0.25">
      <c r="A387" t="s">
        <v>378</v>
      </c>
      <c r="B387" t="s">
        <v>83</v>
      </c>
      <c r="C387" t="str">
        <f t="shared" ref="C387:C450" si="6">CONCATENATE(A387,"/",B387)</f>
        <v>FPD350_4/CH/FPD/NONELEM/MAT</v>
      </c>
      <c r="D387" t="b">
        <f>VLOOKUP(C387,SelectionGroup!$C$2:$G$210,4,FALSE)</f>
        <v>1</v>
      </c>
      <c r="E387">
        <v>5</v>
      </c>
      <c r="F387" t="s">
        <v>52</v>
      </c>
      <c r="G387">
        <v>4</v>
      </c>
      <c r="H387" t="b">
        <v>1</v>
      </c>
      <c r="I387" t="b">
        <v>0</v>
      </c>
      <c r="K387" t="s">
        <v>53</v>
      </c>
      <c r="L387" t="s">
        <v>53</v>
      </c>
    </row>
    <row r="388" spans="1:14" x14ac:dyDescent="0.25">
      <c r="A388" t="s">
        <v>378</v>
      </c>
      <c r="B388" t="s">
        <v>83</v>
      </c>
      <c r="C388" t="str">
        <f t="shared" si="6"/>
        <v>FPD350_4/CH/FPD/NONELEM/MAT</v>
      </c>
      <c r="D388" t="b">
        <f>VLOOKUP(C388,SelectionGroup!$C$2:$G$210,4,FALSE)</f>
        <v>1</v>
      </c>
      <c r="E388">
        <v>5</v>
      </c>
      <c r="F388" t="s">
        <v>305</v>
      </c>
      <c r="G388">
        <v>5</v>
      </c>
      <c r="H388" t="b">
        <v>1</v>
      </c>
      <c r="I388" t="b">
        <v>0</v>
      </c>
      <c r="K388" t="s">
        <v>306</v>
      </c>
      <c r="L388" t="s">
        <v>306</v>
      </c>
    </row>
    <row r="389" spans="1:14" x14ac:dyDescent="0.25">
      <c r="A389" t="s">
        <v>378</v>
      </c>
      <c r="B389" t="s">
        <v>83</v>
      </c>
      <c r="C389" t="str">
        <f t="shared" si="6"/>
        <v>FPD350_4/CH/FPD/NONELEM/MAT</v>
      </c>
      <c r="D389" t="b">
        <f>VLOOKUP(C389,SelectionGroup!$C$2:$G$210,4,FALSE)</f>
        <v>1</v>
      </c>
      <c r="E389">
        <v>5</v>
      </c>
      <c r="F389" t="s">
        <v>120</v>
      </c>
      <c r="G389">
        <v>6</v>
      </c>
      <c r="H389" t="b">
        <v>1</v>
      </c>
      <c r="I389" t="b">
        <v>0</v>
      </c>
      <c r="K389" t="s">
        <v>307</v>
      </c>
      <c r="L389" t="s">
        <v>307</v>
      </c>
    </row>
    <row r="390" spans="1:14" x14ac:dyDescent="0.25">
      <c r="A390" t="s">
        <v>378</v>
      </c>
      <c r="B390" t="s">
        <v>83</v>
      </c>
      <c r="C390" t="str">
        <f t="shared" si="6"/>
        <v>FPD350_4/CH/FPD/NONELEM/MAT</v>
      </c>
      <c r="D390" t="b">
        <f>VLOOKUP(C390,SelectionGroup!$C$2:$G$210,4,FALSE)</f>
        <v>1</v>
      </c>
      <c r="E390">
        <v>5</v>
      </c>
      <c r="F390" t="s">
        <v>70</v>
      </c>
      <c r="G390">
        <v>7</v>
      </c>
      <c r="H390" t="b">
        <v>1</v>
      </c>
      <c r="I390" t="b">
        <v>0</v>
      </c>
      <c r="K390" t="s">
        <v>71</v>
      </c>
      <c r="L390" t="s">
        <v>71</v>
      </c>
    </row>
    <row r="391" spans="1:14" x14ac:dyDescent="0.25">
      <c r="A391" t="s">
        <v>378</v>
      </c>
      <c r="B391" t="s">
        <v>83</v>
      </c>
      <c r="C391" t="str">
        <f t="shared" si="6"/>
        <v>FPD350_4/CH/FPD/NONELEM/MAT</v>
      </c>
      <c r="D391" t="b">
        <f>VLOOKUP(C391,SelectionGroup!$C$2:$G$210,4,FALSE)</f>
        <v>1</v>
      </c>
      <c r="E391">
        <v>5</v>
      </c>
      <c r="F391" t="s">
        <v>72</v>
      </c>
      <c r="G391">
        <v>8</v>
      </c>
      <c r="H391" t="b">
        <v>1</v>
      </c>
      <c r="I391" t="b">
        <v>0</v>
      </c>
      <c r="K391" t="s">
        <v>73</v>
      </c>
      <c r="L391" t="s">
        <v>73</v>
      </c>
    </row>
    <row r="392" spans="1:14" x14ac:dyDescent="0.25">
      <c r="A392" t="s">
        <v>378</v>
      </c>
      <c r="B392" t="s">
        <v>83</v>
      </c>
      <c r="C392" t="str">
        <f t="shared" si="6"/>
        <v>FPD350_4/CH/FPD/NONELEM/MAT</v>
      </c>
      <c r="D392" t="b">
        <f>VLOOKUP(C392,SelectionGroup!$C$2:$G$210,4,FALSE)</f>
        <v>1</v>
      </c>
      <c r="E392">
        <v>5</v>
      </c>
      <c r="F392" t="s">
        <v>308</v>
      </c>
      <c r="G392">
        <v>9</v>
      </c>
      <c r="H392" t="b">
        <v>1</v>
      </c>
      <c r="I392" t="b">
        <v>0</v>
      </c>
      <c r="K392" t="s">
        <v>309</v>
      </c>
      <c r="L392" t="s">
        <v>309</v>
      </c>
    </row>
    <row r="393" spans="1:14" x14ac:dyDescent="0.25">
      <c r="A393" t="s">
        <v>378</v>
      </c>
      <c r="B393" t="s">
        <v>83</v>
      </c>
      <c r="C393" t="str">
        <f t="shared" si="6"/>
        <v>FPD350_4/CH/FPD/NONELEM/MAT</v>
      </c>
      <c r="D393" t="b">
        <f>VLOOKUP(C393,SelectionGroup!$C$2:$G$210,4,FALSE)</f>
        <v>1</v>
      </c>
      <c r="E393">
        <v>5</v>
      </c>
      <c r="F393" t="s">
        <v>54</v>
      </c>
      <c r="G393">
        <v>10</v>
      </c>
      <c r="H393" t="b">
        <v>1</v>
      </c>
      <c r="I393" t="b">
        <v>0</v>
      </c>
      <c r="K393" t="s">
        <v>55</v>
      </c>
      <c r="L393" t="s">
        <v>55</v>
      </c>
    </row>
    <row r="394" spans="1:14" x14ac:dyDescent="0.25">
      <c r="A394" t="s">
        <v>378</v>
      </c>
      <c r="B394" t="s">
        <v>83</v>
      </c>
      <c r="C394" t="str">
        <f t="shared" si="6"/>
        <v>FPD350_4/CH/FPD/NONELEM/MAT</v>
      </c>
      <c r="D394" t="b">
        <f>VLOOKUP(C394,SelectionGroup!$C$2:$G$210,4,FALSE)</f>
        <v>1</v>
      </c>
      <c r="E394">
        <v>5</v>
      </c>
      <c r="F394" t="s">
        <v>56</v>
      </c>
      <c r="G394">
        <v>11</v>
      </c>
      <c r="H394" t="b">
        <v>1</v>
      </c>
      <c r="I394" t="b">
        <v>0</v>
      </c>
      <c r="K394" t="s">
        <v>57</v>
      </c>
      <c r="L394" t="s">
        <v>57</v>
      </c>
    </row>
    <row r="395" spans="1:14" x14ac:dyDescent="0.25">
      <c r="A395" t="s">
        <v>378</v>
      </c>
      <c r="B395" t="s">
        <v>83</v>
      </c>
      <c r="C395" t="str">
        <f t="shared" si="6"/>
        <v>FPD350_4/CH/FPD/NONELEM/MAT</v>
      </c>
      <c r="D395" t="b">
        <f>VLOOKUP(C395,SelectionGroup!$C$2:$G$210,4,FALSE)</f>
        <v>1</v>
      </c>
      <c r="E395">
        <v>5</v>
      </c>
      <c r="F395" t="s">
        <v>58</v>
      </c>
      <c r="G395">
        <v>12</v>
      </c>
      <c r="H395" t="b">
        <v>1</v>
      </c>
      <c r="I395" t="b">
        <v>0</v>
      </c>
      <c r="K395" t="s">
        <v>59</v>
      </c>
      <c r="L395" t="s">
        <v>59</v>
      </c>
    </row>
    <row r="396" spans="1:14" x14ac:dyDescent="0.25">
      <c r="A396" t="s">
        <v>378</v>
      </c>
      <c r="B396" t="s">
        <v>83</v>
      </c>
      <c r="C396" t="str">
        <f t="shared" si="6"/>
        <v>FPD350_4/CH/FPD/NONELEM/MAT</v>
      </c>
      <c r="D396" t="b">
        <f>VLOOKUP(C396,SelectionGroup!$C$2:$G$210,4,FALSE)</f>
        <v>1</v>
      </c>
      <c r="E396">
        <v>5</v>
      </c>
      <c r="F396" t="s">
        <v>60</v>
      </c>
      <c r="G396">
        <v>13</v>
      </c>
      <c r="H396" t="b">
        <v>1</v>
      </c>
      <c r="I396" t="b">
        <v>0</v>
      </c>
      <c r="K396" t="s">
        <v>61</v>
      </c>
      <c r="L396" t="s">
        <v>61</v>
      </c>
    </row>
    <row r="397" spans="1:14" x14ac:dyDescent="0.25">
      <c r="A397" t="s">
        <v>378</v>
      </c>
      <c r="B397" t="s">
        <v>83</v>
      </c>
      <c r="C397" t="str">
        <f t="shared" si="6"/>
        <v>FPD350_4/CH/FPD/NONELEM/MAT</v>
      </c>
      <c r="D397" t="b">
        <f>VLOOKUP(C397,SelectionGroup!$C$2:$G$210,4,FALSE)</f>
        <v>1</v>
      </c>
      <c r="E397">
        <v>5</v>
      </c>
      <c r="F397" t="s">
        <v>68</v>
      </c>
      <c r="G397">
        <v>14</v>
      </c>
      <c r="H397" t="b">
        <v>1</v>
      </c>
      <c r="I397" t="b">
        <v>0</v>
      </c>
      <c r="K397" t="s">
        <v>69</v>
      </c>
      <c r="L397" t="s">
        <v>69</v>
      </c>
    </row>
    <row r="398" spans="1:14" x14ac:dyDescent="0.25">
      <c r="A398" t="s">
        <v>378</v>
      </c>
      <c r="B398" t="s">
        <v>83</v>
      </c>
      <c r="C398" t="str">
        <f t="shared" si="6"/>
        <v>FPD350_4/CH/FPD/NONELEM/MAT</v>
      </c>
      <c r="D398" t="b">
        <f>VLOOKUP(C398,SelectionGroup!$C$2:$G$210,4,FALSE)</f>
        <v>1</v>
      </c>
      <c r="E398">
        <v>5</v>
      </c>
      <c r="F398" t="s">
        <v>74</v>
      </c>
      <c r="G398">
        <v>15</v>
      </c>
      <c r="H398" t="b">
        <v>1</v>
      </c>
      <c r="I398" t="b">
        <v>0</v>
      </c>
      <c r="K398" t="s">
        <v>75</v>
      </c>
      <c r="L398" t="s">
        <v>75</v>
      </c>
    </row>
    <row r="399" spans="1:14" x14ac:dyDescent="0.25">
      <c r="A399" t="s">
        <v>378</v>
      </c>
      <c r="B399" t="s">
        <v>83</v>
      </c>
      <c r="C399" t="str">
        <f t="shared" si="6"/>
        <v>FPD350_4/CH/FPD/NONELEM/MAT</v>
      </c>
      <c r="D399" t="b">
        <f>VLOOKUP(C399,SelectionGroup!$C$2:$G$210,4,FALSE)</f>
        <v>1</v>
      </c>
      <c r="E399">
        <v>5</v>
      </c>
      <c r="F399" t="s">
        <v>64</v>
      </c>
      <c r="G399">
        <v>16</v>
      </c>
      <c r="H399" t="b">
        <v>1</v>
      </c>
      <c r="I399" t="b">
        <v>0</v>
      </c>
      <c r="K399" t="s">
        <v>65</v>
      </c>
      <c r="L399" t="s">
        <v>65</v>
      </c>
    </row>
    <row r="400" spans="1:14" x14ac:dyDescent="0.25">
      <c r="A400" t="s">
        <v>378</v>
      </c>
      <c r="B400" t="s">
        <v>83</v>
      </c>
      <c r="C400" t="str">
        <f t="shared" si="6"/>
        <v>FPD350_4/CH/FPD/NONELEM/MAT</v>
      </c>
      <c r="D400" t="b">
        <f>VLOOKUP(C400,SelectionGroup!$C$2:$G$210,4,FALSE)</f>
        <v>1</v>
      </c>
      <c r="E400">
        <v>5</v>
      </c>
      <c r="F400" t="s">
        <v>76</v>
      </c>
      <c r="G400">
        <v>17</v>
      </c>
      <c r="H400" t="b">
        <v>1</v>
      </c>
      <c r="I400" t="b">
        <v>0</v>
      </c>
      <c r="K400" t="s">
        <v>77</v>
      </c>
      <c r="L400" t="s">
        <v>77</v>
      </c>
    </row>
    <row r="401" spans="1:14" x14ac:dyDescent="0.25">
      <c r="A401" t="s">
        <v>378</v>
      </c>
      <c r="B401" t="s">
        <v>83</v>
      </c>
      <c r="C401" t="str">
        <f t="shared" si="6"/>
        <v>FPD350_4/CH/FPD/NONELEM/MAT</v>
      </c>
      <c r="D401" t="b">
        <f>VLOOKUP(C401,SelectionGroup!$C$2:$G$210,4,FALSE)</f>
        <v>1</v>
      </c>
      <c r="E401">
        <v>5</v>
      </c>
      <c r="F401" t="s">
        <v>66</v>
      </c>
      <c r="G401">
        <v>18</v>
      </c>
      <c r="H401" t="b">
        <v>1</v>
      </c>
      <c r="I401" t="b">
        <v>0</v>
      </c>
      <c r="K401" t="s">
        <v>67</v>
      </c>
      <c r="L401" t="s">
        <v>67</v>
      </c>
    </row>
    <row r="402" spans="1:14" x14ac:dyDescent="0.25">
      <c r="A402" t="s">
        <v>378</v>
      </c>
      <c r="B402" t="s">
        <v>83</v>
      </c>
      <c r="C402" t="str">
        <f t="shared" si="6"/>
        <v>FPD350_4/CH/FPD/NONELEM/MAT</v>
      </c>
      <c r="D402" t="b">
        <f>VLOOKUP(C402,SelectionGroup!$C$2:$G$210,4,FALSE)</f>
        <v>1</v>
      </c>
      <c r="E402">
        <v>5</v>
      </c>
      <c r="F402" t="s">
        <v>78</v>
      </c>
      <c r="G402">
        <v>19</v>
      </c>
      <c r="H402" t="b">
        <v>1</v>
      </c>
      <c r="I402" t="b">
        <v>0</v>
      </c>
      <c r="K402" t="s">
        <v>79</v>
      </c>
      <c r="L402" t="s">
        <v>79</v>
      </c>
    </row>
    <row r="403" spans="1:14" x14ac:dyDescent="0.25">
      <c r="A403" t="s">
        <v>378</v>
      </c>
      <c r="B403" t="s">
        <v>83</v>
      </c>
      <c r="C403" t="str">
        <f t="shared" si="6"/>
        <v>FPD350_4/CH/FPD/NONELEM/MAT</v>
      </c>
      <c r="D403" t="b">
        <f>VLOOKUP(C403,SelectionGroup!$C$2:$G$210,4,FALSE)</f>
        <v>1</v>
      </c>
      <c r="E403">
        <v>5</v>
      </c>
      <c r="F403" t="s">
        <v>80</v>
      </c>
      <c r="G403">
        <v>20</v>
      </c>
      <c r="H403" t="b">
        <v>1</v>
      </c>
      <c r="I403" t="b">
        <v>0</v>
      </c>
      <c r="K403" t="s">
        <v>81</v>
      </c>
      <c r="L403" t="s">
        <v>81</v>
      </c>
    </row>
    <row r="404" spans="1:14" x14ac:dyDescent="0.25">
      <c r="A404" t="s">
        <v>378</v>
      </c>
      <c r="B404" t="s">
        <v>83</v>
      </c>
      <c r="C404" t="str">
        <f t="shared" si="6"/>
        <v>FPD350_4/CH/FPD/NONELEM/MAT</v>
      </c>
      <c r="D404" t="b">
        <f>VLOOKUP(C404,SelectionGroup!$C$2:$G$210,4,FALSE)</f>
        <v>1</v>
      </c>
      <c r="E404">
        <v>5</v>
      </c>
      <c r="F404" t="s">
        <v>62</v>
      </c>
      <c r="G404">
        <v>21</v>
      </c>
      <c r="H404" t="b">
        <v>1</v>
      </c>
      <c r="I404" t="b">
        <v>0</v>
      </c>
      <c r="K404" t="s">
        <v>63</v>
      </c>
      <c r="L404" t="s">
        <v>63</v>
      </c>
    </row>
    <row r="405" spans="1:14" x14ac:dyDescent="0.25">
      <c r="A405" t="s">
        <v>378</v>
      </c>
      <c r="B405" t="s">
        <v>83</v>
      </c>
      <c r="C405" t="str">
        <f t="shared" si="6"/>
        <v>FPD350_4/CH/FPD/NONELEM/MAT</v>
      </c>
      <c r="D405" t="b">
        <f>VLOOKUP(C405,SelectionGroup!$C$2:$G$210,4,FALSE)</f>
        <v>1</v>
      </c>
      <c r="E405">
        <v>5</v>
      </c>
      <c r="F405" t="s">
        <v>82</v>
      </c>
      <c r="G405">
        <v>22</v>
      </c>
      <c r="H405" t="b">
        <v>1</v>
      </c>
      <c r="I405" t="b">
        <v>0</v>
      </c>
      <c r="K405" t="s">
        <v>45</v>
      </c>
      <c r="L405" t="s">
        <v>45</v>
      </c>
      <c r="M405" t="s">
        <v>46</v>
      </c>
    </row>
    <row r="406" spans="1:14" x14ac:dyDescent="0.25">
      <c r="A406" t="s">
        <v>378</v>
      </c>
      <c r="B406" t="s">
        <v>84</v>
      </c>
      <c r="C406" t="str">
        <f t="shared" si="6"/>
        <v>FPD350_4/CH/FPD/MOUNTING</v>
      </c>
      <c r="D406" t="b">
        <f>VLOOKUP(C406,SelectionGroup!$C$2:$G$210,4,FALSE)</f>
        <v>1</v>
      </c>
      <c r="E406">
        <v>6</v>
      </c>
      <c r="F406" t="s">
        <v>24</v>
      </c>
      <c r="G406">
        <v>1</v>
      </c>
      <c r="H406" t="b">
        <v>1</v>
      </c>
      <c r="I406" t="b">
        <v>0</v>
      </c>
      <c r="J406" t="s">
        <v>314</v>
      </c>
      <c r="K406" t="s">
        <v>311</v>
      </c>
      <c r="L406" t="s">
        <v>311</v>
      </c>
      <c r="N406" t="b">
        <v>1</v>
      </c>
    </row>
    <row r="407" spans="1:14" x14ac:dyDescent="0.25">
      <c r="A407" t="s">
        <v>378</v>
      </c>
      <c r="B407" t="s">
        <v>84</v>
      </c>
      <c r="C407" t="str">
        <f t="shared" si="6"/>
        <v>FPD350_4/CH/FPD/MOUNTING</v>
      </c>
      <c r="D407" t="b">
        <f>VLOOKUP(C407,SelectionGroup!$C$2:$G$210,4,FALSE)</f>
        <v>1</v>
      </c>
      <c r="E407">
        <v>6</v>
      </c>
      <c r="F407" t="s">
        <v>93</v>
      </c>
      <c r="G407">
        <v>2</v>
      </c>
      <c r="H407" t="b">
        <v>1</v>
      </c>
      <c r="I407" t="b">
        <v>0</v>
      </c>
      <c r="J407" t="s">
        <v>316</v>
      </c>
      <c r="K407" t="s">
        <v>313</v>
      </c>
      <c r="L407" t="s">
        <v>313</v>
      </c>
      <c r="N407" t="b">
        <v>1</v>
      </c>
    </row>
    <row r="408" spans="1:14" x14ac:dyDescent="0.25">
      <c r="A408" t="s">
        <v>378</v>
      </c>
      <c r="B408" t="s">
        <v>84</v>
      </c>
      <c r="C408" t="str">
        <f t="shared" si="6"/>
        <v>FPD350_4/CH/FPD/MOUNTING</v>
      </c>
      <c r="D408" t="b">
        <f>VLOOKUP(C408,SelectionGroup!$C$2:$G$210,4,FALSE)</f>
        <v>1</v>
      </c>
      <c r="E408">
        <v>6</v>
      </c>
      <c r="F408" t="s">
        <v>30</v>
      </c>
      <c r="G408">
        <v>3</v>
      </c>
      <c r="H408" t="b">
        <v>1</v>
      </c>
      <c r="I408" t="b">
        <v>0</v>
      </c>
      <c r="J408" t="s">
        <v>314</v>
      </c>
      <c r="K408" t="s">
        <v>315</v>
      </c>
      <c r="L408" t="s">
        <v>315</v>
      </c>
      <c r="N408" t="b">
        <v>1</v>
      </c>
    </row>
    <row r="409" spans="1:14" x14ac:dyDescent="0.25">
      <c r="A409" t="s">
        <v>378</v>
      </c>
      <c r="B409" t="s">
        <v>84</v>
      </c>
      <c r="C409" t="str">
        <f t="shared" si="6"/>
        <v>FPD350_4/CH/FPD/MOUNTING</v>
      </c>
      <c r="D409" t="b">
        <f>VLOOKUP(C409,SelectionGroup!$C$2:$G$210,4,FALSE)</f>
        <v>1</v>
      </c>
      <c r="E409">
        <v>6</v>
      </c>
      <c r="F409" t="s">
        <v>114</v>
      </c>
      <c r="G409">
        <v>4</v>
      </c>
      <c r="H409" t="b">
        <v>1</v>
      </c>
      <c r="I409" t="b">
        <v>0</v>
      </c>
      <c r="J409" t="s">
        <v>316</v>
      </c>
      <c r="K409" t="s">
        <v>317</v>
      </c>
      <c r="L409" t="s">
        <v>317</v>
      </c>
      <c r="N409" t="b">
        <v>1</v>
      </c>
    </row>
    <row r="410" spans="1:14" x14ac:dyDescent="0.25">
      <c r="A410" t="s">
        <v>378</v>
      </c>
      <c r="B410" t="s">
        <v>84</v>
      </c>
      <c r="C410" t="str">
        <f t="shared" si="6"/>
        <v>FPD350_4/CH/FPD/MOUNTING</v>
      </c>
      <c r="D410" t="b">
        <f>VLOOKUP(C410,SelectionGroup!$C$2:$G$210,4,FALSE)</f>
        <v>1</v>
      </c>
      <c r="E410">
        <v>6</v>
      </c>
      <c r="F410" t="s">
        <v>116</v>
      </c>
      <c r="G410">
        <v>5</v>
      </c>
      <c r="H410" t="b">
        <v>1</v>
      </c>
      <c r="I410" t="b">
        <v>0</v>
      </c>
      <c r="J410" t="s">
        <v>316</v>
      </c>
      <c r="K410" t="s">
        <v>456</v>
      </c>
      <c r="L410" t="s">
        <v>456</v>
      </c>
    </row>
    <row r="411" spans="1:14" x14ac:dyDescent="0.25">
      <c r="A411" t="s">
        <v>378</v>
      </c>
      <c r="B411" t="s">
        <v>84</v>
      </c>
      <c r="C411" t="str">
        <f t="shared" si="6"/>
        <v>FPD350_4/CH/FPD/MOUNTING</v>
      </c>
      <c r="D411" t="b">
        <f>VLOOKUP(C411,SelectionGroup!$C$2:$G$210,4,FALSE)</f>
        <v>1</v>
      </c>
      <c r="E411">
        <v>6</v>
      </c>
      <c r="F411" t="s">
        <v>120</v>
      </c>
      <c r="G411">
        <v>6</v>
      </c>
      <c r="H411" t="b">
        <v>1</v>
      </c>
      <c r="I411" t="b">
        <v>0</v>
      </c>
      <c r="J411" t="s">
        <v>316</v>
      </c>
      <c r="K411" t="s">
        <v>457</v>
      </c>
      <c r="L411" t="s">
        <v>457</v>
      </c>
    </row>
    <row r="412" spans="1:14" x14ac:dyDescent="0.25">
      <c r="A412" t="s">
        <v>378</v>
      </c>
      <c r="B412" t="s">
        <v>84</v>
      </c>
      <c r="C412" t="str">
        <f t="shared" si="6"/>
        <v>FPD350_4/CH/FPD/MOUNTING</v>
      </c>
      <c r="D412" t="b">
        <f>VLOOKUP(C412,SelectionGroup!$C$2:$G$210,4,FALSE)</f>
        <v>1</v>
      </c>
      <c r="E412">
        <v>6</v>
      </c>
      <c r="F412" t="s">
        <v>122</v>
      </c>
      <c r="G412">
        <v>7</v>
      </c>
      <c r="H412" t="b">
        <v>1</v>
      </c>
      <c r="I412" t="b">
        <v>0</v>
      </c>
      <c r="J412" t="s">
        <v>316</v>
      </c>
      <c r="K412" t="s">
        <v>458</v>
      </c>
      <c r="L412" t="s">
        <v>458</v>
      </c>
    </row>
    <row r="413" spans="1:14" x14ac:dyDescent="0.25">
      <c r="A413" t="s">
        <v>378</v>
      </c>
      <c r="B413" t="s">
        <v>84</v>
      </c>
      <c r="C413" t="str">
        <f t="shared" si="6"/>
        <v>FPD350_4/CH/FPD/MOUNTING</v>
      </c>
      <c r="D413" t="b">
        <f>VLOOKUP(C413,SelectionGroup!$C$2:$G$210,4,FALSE)</f>
        <v>1</v>
      </c>
      <c r="E413">
        <v>6</v>
      </c>
      <c r="F413" t="s">
        <v>118</v>
      </c>
      <c r="G413">
        <v>8</v>
      </c>
      <c r="H413" t="b">
        <v>1</v>
      </c>
      <c r="I413" t="b">
        <v>0</v>
      </c>
      <c r="J413" t="s">
        <v>316</v>
      </c>
      <c r="K413" t="s">
        <v>459</v>
      </c>
      <c r="L413" t="s">
        <v>459</v>
      </c>
    </row>
    <row r="414" spans="1:14" x14ac:dyDescent="0.25">
      <c r="A414" t="s">
        <v>378</v>
      </c>
      <c r="B414" t="s">
        <v>84</v>
      </c>
      <c r="C414" t="str">
        <f t="shared" si="6"/>
        <v>FPD350_4/CH/FPD/MOUNTING</v>
      </c>
      <c r="D414" t="b">
        <f>VLOOKUP(C414,SelectionGroup!$C$2:$G$210,4,FALSE)</f>
        <v>1</v>
      </c>
      <c r="E414">
        <v>6</v>
      </c>
      <c r="F414" t="s">
        <v>318</v>
      </c>
      <c r="G414">
        <v>9</v>
      </c>
      <c r="H414" t="b">
        <v>1</v>
      </c>
      <c r="I414" t="b">
        <v>0</v>
      </c>
      <c r="J414" t="s">
        <v>314</v>
      </c>
      <c r="K414" t="s">
        <v>319</v>
      </c>
      <c r="L414" t="s">
        <v>319</v>
      </c>
    </row>
    <row r="415" spans="1:14" x14ac:dyDescent="0.25">
      <c r="A415" t="s">
        <v>378</v>
      </c>
      <c r="B415" t="s">
        <v>84</v>
      </c>
      <c r="C415" t="str">
        <f t="shared" si="6"/>
        <v>FPD350_4/CH/FPD/MOUNTING</v>
      </c>
      <c r="D415" t="b">
        <f>VLOOKUP(C415,SelectionGroup!$C$2:$G$210,4,FALSE)</f>
        <v>1</v>
      </c>
      <c r="E415">
        <v>6</v>
      </c>
      <c r="F415" t="s">
        <v>320</v>
      </c>
      <c r="G415">
        <v>10</v>
      </c>
      <c r="H415" t="b">
        <v>1</v>
      </c>
      <c r="I415" t="b">
        <v>0</v>
      </c>
      <c r="J415" t="s">
        <v>316</v>
      </c>
      <c r="K415" t="s">
        <v>321</v>
      </c>
      <c r="L415" t="s">
        <v>321</v>
      </c>
    </row>
    <row r="416" spans="1:14" x14ac:dyDescent="0.25">
      <c r="A416" t="s">
        <v>378</v>
      </c>
      <c r="B416" t="s">
        <v>87</v>
      </c>
      <c r="C416" t="str">
        <f t="shared" si="6"/>
        <v>FPD350_4/CH/FPD/END/CONN/TYPE</v>
      </c>
      <c r="D416" t="b">
        <f>VLOOKUP(C416,SelectionGroup!$C$2:$G$210,4,FALSE)</f>
        <v>1</v>
      </c>
      <c r="E416">
        <v>7</v>
      </c>
      <c r="F416" t="s">
        <v>24</v>
      </c>
      <c r="G416">
        <v>1</v>
      </c>
      <c r="H416" t="b">
        <v>1</v>
      </c>
      <c r="I416" t="b">
        <v>0</v>
      </c>
      <c r="J416" t="s">
        <v>324</v>
      </c>
      <c r="K416" t="s">
        <v>92</v>
      </c>
      <c r="L416" t="s">
        <v>92</v>
      </c>
    </row>
    <row r="417" spans="1:14" x14ac:dyDescent="0.25">
      <c r="A417" t="s">
        <v>378</v>
      </c>
      <c r="B417" t="s">
        <v>87</v>
      </c>
      <c r="C417" t="str">
        <f t="shared" si="6"/>
        <v>FPD350_4/CH/FPD/END/CONN/TYPE</v>
      </c>
      <c r="D417" t="b">
        <f>VLOOKUP(C417,SelectionGroup!$C$2:$G$210,4,FALSE)</f>
        <v>1</v>
      </c>
      <c r="E417">
        <v>7</v>
      </c>
      <c r="F417" t="s">
        <v>93</v>
      </c>
      <c r="G417">
        <v>2</v>
      </c>
      <c r="H417" t="b">
        <v>1</v>
      </c>
      <c r="I417" t="b">
        <v>0</v>
      </c>
      <c r="J417" t="s">
        <v>324</v>
      </c>
      <c r="K417" t="s">
        <v>94</v>
      </c>
      <c r="L417" t="s">
        <v>94</v>
      </c>
      <c r="N417" t="b">
        <v>1</v>
      </c>
    </row>
    <row r="418" spans="1:14" x14ac:dyDescent="0.25">
      <c r="A418" t="s">
        <v>378</v>
      </c>
      <c r="B418" t="s">
        <v>87</v>
      </c>
      <c r="C418" t="str">
        <f t="shared" si="6"/>
        <v>FPD350_4/CH/FPD/END/CONN/TYPE</v>
      </c>
      <c r="D418" t="b">
        <f>VLOOKUP(C418,SelectionGroup!$C$2:$G$210,4,FALSE)</f>
        <v>1</v>
      </c>
      <c r="E418">
        <v>7</v>
      </c>
      <c r="F418" t="s">
        <v>107</v>
      </c>
      <c r="G418">
        <v>3</v>
      </c>
      <c r="H418" t="b">
        <v>1</v>
      </c>
      <c r="I418" t="b">
        <v>0</v>
      </c>
      <c r="J418" t="s">
        <v>460</v>
      </c>
      <c r="K418" t="s">
        <v>109</v>
      </c>
      <c r="L418" t="s">
        <v>109</v>
      </c>
      <c r="N418" t="b">
        <v>1</v>
      </c>
    </row>
    <row r="419" spans="1:14" x14ac:dyDescent="0.25">
      <c r="A419" t="s">
        <v>378</v>
      </c>
      <c r="B419" t="s">
        <v>87</v>
      </c>
      <c r="C419" t="str">
        <f t="shared" si="6"/>
        <v>FPD350_4/CH/FPD/END/CONN/TYPE</v>
      </c>
      <c r="D419" t="b">
        <f>VLOOKUP(C419,SelectionGroup!$C$2:$G$210,4,FALSE)</f>
        <v>1</v>
      </c>
      <c r="E419">
        <v>7</v>
      </c>
      <c r="F419" t="s">
        <v>110</v>
      </c>
      <c r="G419">
        <v>4</v>
      </c>
      <c r="H419" t="b">
        <v>1</v>
      </c>
      <c r="I419" t="b">
        <v>0</v>
      </c>
      <c r="J419" t="s">
        <v>460</v>
      </c>
      <c r="K419" t="s">
        <v>112</v>
      </c>
      <c r="L419" t="s">
        <v>112</v>
      </c>
    </row>
    <row r="420" spans="1:14" x14ac:dyDescent="0.25">
      <c r="A420" t="s">
        <v>378</v>
      </c>
      <c r="B420" t="s">
        <v>87</v>
      </c>
      <c r="C420" t="str">
        <f t="shared" si="6"/>
        <v>FPD350_4/CH/FPD/END/CONN/TYPE</v>
      </c>
      <c r="D420" t="b">
        <f>VLOOKUP(C420,SelectionGroup!$C$2:$G$210,4,FALSE)</f>
        <v>1</v>
      </c>
      <c r="E420">
        <v>7</v>
      </c>
      <c r="F420" t="s">
        <v>104</v>
      </c>
      <c r="G420">
        <v>5</v>
      </c>
      <c r="H420" t="b">
        <v>1</v>
      </c>
      <c r="I420" t="b">
        <v>0</v>
      </c>
      <c r="J420" t="s">
        <v>460</v>
      </c>
      <c r="K420" t="s">
        <v>461</v>
      </c>
      <c r="L420" t="s">
        <v>461</v>
      </c>
    </row>
    <row r="421" spans="1:14" x14ac:dyDescent="0.25">
      <c r="A421" t="s">
        <v>378</v>
      </c>
      <c r="B421" t="s">
        <v>87</v>
      </c>
      <c r="C421" t="str">
        <f t="shared" si="6"/>
        <v>FPD350_4/CH/FPD/END/CONN/TYPE</v>
      </c>
      <c r="D421" t="b">
        <f>VLOOKUP(C421,SelectionGroup!$C$2:$G$210,4,FALSE)</f>
        <v>1</v>
      </c>
      <c r="E421">
        <v>7</v>
      </c>
      <c r="F421" t="s">
        <v>120</v>
      </c>
      <c r="G421">
        <v>6</v>
      </c>
      <c r="H421" t="b">
        <v>1</v>
      </c>
      <c r="I421" t="b">
        <v>0</v>
      </c>
      <c r="J421" t="s">
        <v>460</v>
      </c>
      <c r="K421" t="s">
        <v>121</v>
      </c>
      <c r="L421" t="s">
        <v>121</v>
      </c>
    </row>
    <row r="422" spans="1:14" x14ac:dyDescent="0.25">
      <c r="A422" t="s">
        <v>378</v>
      </c>
      <c r="B422" t="s">
        <v>87</v>
      </c>
      <c r="C422" t="str">
        <f t="shared" si="6"/>
        <v>FPD350_4/CH/FPD/END/CONN/TYPE</v>
      </c>
      <c r="D422" t="b">
        <f>VLOOKUP(C422,SelectionGroup!$C$2:$G$210,4,FALSE)</f>
        <v>1</v>
      </c>
      <c r="E422">
        <v>7</v>
      </c>
      <c r="F422" t="s">
        <v>122</v>
      </c>
      <c r="G422">
        <v>7</v>
      </c>
      <c r="H422" t="b">
        <v>1</v>
      </c>
      <c r="I422" t="b">
        <v>0</v>
      </c>
      <c r="J422" t="s">
        <v>460</v>
      </c>
      <c r="K422" t="s">
        <v>123</v>
      </c>
      <c r="L422" t="s">
        <v>123</v>
      </c>
    </row>
    <row r="423" spans="1:14" x14ac:dyDescent="0.25">
      <c r="A423" t="s">
        <v>378</v>
      </c>
      <c r="B423" t="s">
        <v>87</v>
      </c>
      <c r="C423" t="str">
        <f t="shared" si="6"/>
        <v>FPD350_4/CH/FPD/END/CONN/TYPE</v>
      </c>
      <c r="D423" t="b">
        <f>VLOOKUP(C423,SelectionGroup!$C$2:$G$210,4,FALSE)</f>
        <v>1</v>
      </c>
      <c r="E423">
        <v>7</v>
      </c>
      <c r="F423" t="s">
        <v>118</v>
      </c>
      <c r="G423">
        <v>8</v>
      </c>
      <c r="H423" t="b">
        <v>1</v>
      </c>
      <c r="I423" t="b">
        <v>0</v>
      </c>
      <c r="J423" t="s">
        <v>460</v>
      </c>
      <c r="K423" t="s">
        <v>462</v>
      </c>
      <c r="L423" t="s">
        <v>462</v>
      </c>
    </row>
    <row r="424" spans="1:14" x14ac:dyDescent="0.25">
      <c r="A424" t="s">
        <v>378</v>
      </c>
      <c r="B424" t="s">
        <v>87</v>
      </c>
      <c r="C424" t="str">
        <f t="shared" si="6"/>
        <v>FPD350_4/CH/FPD/END/CONN/TYPE</v>
      </c>
      <c r="D424" t="b">
        <f>VLOOKUP(C424,SelectionGroup!$C$2:$G$210,4,FALSE)</f>
        <v>1</v>
      </c>
      <c r="E424">
        <v>7</v>
      </c>
      <c r="F424" t="s">
        <v>127</v>
      </c>
      <c r="G424">
        <v>9</v>
      </c>
      <c r="H424" t="b">
        <v>1</v>
      </c>
      <c r="I424" t="b">
        <v>0</v>
      </c>
      <c r="J424" t="s">
        <v>460</v>
      </c>
      <c r="K424" t="s">
        <v>129</v>
      </c>
      <c r="L424" t="s">
        <v>129</v>
      </c>
    </row>
    <row r="425" spans="1:14" x14ac:dyDescent="0.25">
      <c r="A425" t="s">
        <v>378</v>
      </c>
      <c r="B425" t="s">
        <v>87</v>
      </c>
      <c r="C425" t="str">
        <f t="shared" si="6"/>
        <v>FPD350_4/CH/FPD/END/CONN/TYPE</v>
      </c>
      <c r="D425" t="b">
        <f>VLOOKUP(C425,SelectionGroup!$C$2:$G$210,4,FALSE)</f>
        <v>1</v>
      </c>
      <c r="E425">
        <v>7</v>
      </c>
      <c r="F425" t="s">
        <v>130</v>
      </c>
      <c r="G425">
        <v>10</v>
      </c>
      <c r="H425" t="b">
        <v>1</v>
      </c>
      <c r="I425" t="b">
        <v>0</v>
      </c>
      <c r="J425" t="s">
        <v>460</v>
      </c>
      <c r="K425" t="s">
        <v>132</v>
      </c>
      <c r="L425" t="s">
        <v>132</v>
      </c>
    </row>
    <row r="426" spans="1:14" x14ac:dyDescent="0.25">
      <c r="A426" t="s">
        <v>378</v>
      </c>
      <c r="B426" t="s">
        <v>87</v>
      </c>
      <c r="C426" t="str">
        <f t="shared" si="6"/>
        <v>FPD350_4/CH/FPD/END/CONN/TYPE</v>
      </c>
      <c r="D426" t="b">
        <f>VLOOKUP(C426,SelectionGroup!$C$2:$G$210,4,FALSE)</f>
        <v>1</v>
      </c>
      <c r="E426">
        <v>7</v>
      </c>
      <c r="F426" t="s">
        <v>463</v>
      </c>
      <c r="G426">
        <v>11</v>
      </c>
      <c r="H426" t="b">
        <v>1</v>
      </c>
      <c r="I426" t="b">
        <v>0</v>
      </c>
      <c r="J426" t="s">
        <v>460</v>
      </c>
      <c r="K426" t="s">
        <v>464</v>
      </c>
      <c r="L426" t="s">
        <v>464</v>
      </c>
    </row>
    <row r="427" spans="1:14" x14ac:dyDescent="0.25">
      <c r="A427" t="s">
        <v>378</v>
      </c>
      <c r="B427" t="s">
        <v>87</v>
      </c>
      <c r="C427" t="str">
        <f t="shared" si="6"/>
        <v>FPD350_4/CH/FPD/END/CONN/TYPE</v>
      </c>
      <c r="D427" t="b">
        <f>VLOOKUP(C427,SelectionGroup!$C$2:$G$210,4,FALSE)</f>
        <v>1</v>
      </c>
      <c r="E427">
        <v>7</v>
      </c>
      <c r="F427" t="s">
        <v>82</v>
      </c>
      <c r="G427">
        <v>12</v>
      </c>
      <c r="H427" t="b">
        <v>1</v>
      </c>
      <c r="I427" t="b">
        <v>0</v>
      </c>
      <c r="K427" t="s">
        <v>45</v>
      </c>
      <c r="L427" t="s">
        <v>45</v>
      </c>
      <c r="M427" t="s">
        <v>46</v>
      </c>
    </row>
    <row r="428" spans="1:14" x14ac:dyDescent="0.25">
      <c r="A428" t="s">
        <v>378</v>
      </c>
      <c r="B428" t="s">
        <v>133</v>
      </c>
      <c r="C428" t="str">
        <f t="shared" si="6"/>
        <v>FPD350_4/CH/FPD/END/CONN/RAT</v>
      </c>
      <c r="D428" t="b">
        <f>VLOOKUP(C428,SelectionGroup!$C$2:$G$210,4,FALSE)</f>
        <v>1</v>
      </c>
      <c r="E428">
        <v>8</v>
      </c>
      <c r="F428" t="s">
        <v>85</v>
      </c>
      <c r="G428">
        <v>1</v>
      </c>
      <c r="H428" t="b">
        <v>1</v>
      </c>
      <c r="I428" t="b">
        <v>0</v>
      </c>
      <c r="J428" t="s">
        <v>324</v>
      </c>
      <c r="K428" t="s">
        <v>135</v>
      </c>
      <c r="L428" t="s">
        <v>135</v>
      </c>
      <c r="N428" t="b">
        <v>1</v>
      </c>
    </row>
    <row r="429" spans="1:14" x14ac:dyDescent="0.25">
      <c r="A429" t="s">
        <v>378</v>
      </c>
      <c r="B429" t="s">
        <v>133</v>
      </c>
      <c r="C429" t="str">
        <f t="shared" si="6"/>
        <v>FPD350_4/CH/FPD/END/CONN/RAT</v>
      </c>
      <c r="D429" t="b">
        <f>VLOOKUP(C429,SelectionGroup!$C$2:$G$210,4,FALSE)</f>
        <v>1</v>
      </c>
      <c r="E429">
        <v>8</v>
      </c>
      <c r="F429" t="s">
        <v>136</v>
      </c>
      <c r="G429">
        <v>2</v>
      </c>
      <c r="H429" t="b">
        <v>1</v>
      </c>
      <c r="I429" t="b">
        <v>0</v>
      </c>
      <c r="J429" t="s">
        <v>460</v>
      </c>
      <c r="K429" t="s">
        <v>138</v>
      </c>
      <c r="L429" t="s">
        <v>138</v>
      </c>
      <c r="N429" t="b">
        <v>1</v>
      </c>
    </row>
    <row r="430" spans="1:14" x14ac:dyDescent="0.25">
      <c r="A430" t="s">
        <v>378</v>
      </c>
      <c r="B430" t="s">
        <v>133</v>
      </c>
      <c r="C430" t="str">
        <f t="shared" si="6"/>
        <v>FPD350_4/CH/FPD/END/CONN/RAT</v>
      </c>
      <c r="D430" t="b">
        <f>VLOOKUP(C430,SelectionGroup!$C$2:$G$210,4,FALSE)</f>
        <v>1</v>
      </c>
      <c r="E430">
        <v>8</v>
      </c>
      <c r="F430" t="s">
        <v>139</v>
      </c>
      <c r="G430">
        <v>3</v>
      </c>
      <c r="H430" t="b">
        <v>1</v>
      </c>
      <c r="I430" t="b">
        <v>0</v>
      </c>
      <c r="J430" t="s">
        <v>460</v>
      </c>
      <c r="K430" t="s">
        <v>140</v>
      </c>
      <c r="L430" t="s">
        <v>140</v>
      </c>
      <c r="N430" t="b">
        <v>1</v>
      </c>
    </row>
    <row r="431" spans="1:14" x14ac:dyDescent="0.25">
      <c r="A431" t="s">
        <v>378</v>
      </c>
      <c r="B431" t="s">
        <v>133</v>
      </c>
      <c r="C431" t="str">
        <f t="shared" si="6"/>
        <v>FPD350_4/CH/FPD/END/CONN/RAT</v>
      </c>
      <c r="D431" t="b">
        <f>VLOOKUP(C431,SelectionGroup!$C$2:$G$210,4,FALSE)</f>
        <v>1</v>
      </c>
      <c r="E431">
        <v>8</v>
      </c>
      <c r="F431" t="s">
        <v>141</v>
      </c>
      <c r="G431">
        <v>4</v>
      </c>
      <c r="H431" t="b">
        <v>1</v>
      </c>
      <c r="I431" t="b">
        <v>0</v>
      </c>
      <c r="J431" t="s">
        <v>460</v>
      </c>
      <c r="K431" t="s">
        <v>142</v>
      </c>
      <c r="L431" t="s">
        <v>142</v>
      </c>
    </row>
    <row r="432" spans="1:14" x14ac:dyDescent="0.25">
      <c r="A432" t="s">
        <v>378</v>
      </c>
      <c r="B432" t="s">
        <v>133</v>
      </c>
      <c r="C432" t="str">
        <f t="shared" si="6"/>
        <v>FPD350_4/CH/FPD/END/CONN/RAT</v>
      </c>
      <c r="D432" t="b">
        <f>VLOOKUP(C432,SelectionGroup!$C$2:$G$210,4,FALSE)</f>
        <v>1</v>
      </c>
      <c r="E432">
        <v>8</v>
      </c>
      <c r="F432" t="s">
        <v>143</v>
      </c>
      <c r="G432">
        <v>5</v>
      </c>
      <c r="H432" t="b">
        <v>1</v>
      </c>
      <c r="I432" t="b">
        <v>0</v>
      </c>
      <c r="J432" t="s">
        <v>460</v>
      </c>
      <c r="K432" t="s">
        <v>144</v>
      </c>
      <c r="L432" t="s">
        <v>144</v>
      </c>
    </row>
    <row r="433" spans="1:14" x14ac:dyDescent="0.25">
      <c r="A433" t="s">
        <v>378</v>
      </c>
      <c r="B433" t="s">
        <v>133</v>
      </c>
      <c r="C433" t="str">
        <f t="shared" si="6"/>
        <v>FPD350_4/CH/FPD/END/CONN/RAT</v>
      </c>
      <c r="D433" t="b">
        <f>VLOOKUP(C433,SelectionGroup!$C$2:$G$210,4,FALSE)</f>
        <v>1</v>
      </c>
      <c r="E433">
        <v>8</v>
      </c>
      <c r="F433" t="s">
        <v>326</v>
      </c>
      <c r="G433">
        <v>6</v>
      </c>
      <c r="H433" t="b">
        <v>1</v>
      </c>
      <c r="I433" t="b">
        <v>0</v>
      </c>
      <c r="J433" t="s">
        <v>460</v>
      </c>
      <c r="K433" t="s">
        <v>327</v>
      </c>
      <c r="L433" t="s">
        <v>327</v>
      </c>
    </row>
    <row r="434" spans="1:14" x14ac:dyDescent="0.25">
      <c r="A434" t="s">
        <v>378</v>
      </c>
      <c r="B434" t="s">
        <v>133</v>
      </c>
      <c r="C434" t="str">
        <f t="shared" si="6"/>
        <v>FPD350_4/CH/FPD/END/CONN/RAT</v>
      </c>
      <c r="D434" t="b">
        <f>VLOOKUP(C434,SelectionGroup!$C$2:$G$210,4,FALSE)</f>
        <v>1</v>
      </c>
      <c r="E434">
        <v>8</v>
      </c>
      <c r="F434" t="s">
        <v>328</v>
      </c>
      <c r="G434">
        <v>7</v>
      </c>
      <c r="H434" t="b">
        <v>1</v>
      </c>
      <c r="I434" t="b">
        <v>0</v>
      </c>
      <c r="J434" t="s">
        <v>460</v>
      </c>
      <c r="K434" t="s">
        <v>329</v>
      </c>
      <c r="L434" t="s">
        <v>329</v>
      </c>
    </row>
    <row r="435" spans="1:14" x14ac:dyDescent="0.25">
      <c r="A435" t="s">
        <v>378</v>
      </c>
      <c r="B435" t="s">
        <v>133</v>
      </c>
      <c r="C435" t="str">
        <f t="shared" si="6"/>
        <v>FPD350_4/CH/FPD/END/CONN/RAT</v>
      </c>
      <c r="D435" t="b">
        <f>VLOOKUP(C435,SelectionGroup!$C$2:$G$210,4,FALSE)</f>
        <v>1</v>
      </c>
      <c r="E435">
        <v>8</v>
      </c>
      <c r="F435" t="s">
        <v>145</v>
      </c>
      <c r="G435">
        <v>8</v>
      </c>
      <c r="H435" t="b">
        <v>1</v>
      </c>
      <c r="I435" t="b">
        <v>0</v>
      </c>
      <c r="J435" t="s">
        <v>460</v>
      </c>
      <c r="K435" t="s">
        <v>147</v>
      </c>
      <c r="L435" t="s">
        <v>147</v>
      </c>
    </row>
    <row r="436" spans="1:14" x14ac:dyDescent="0.25">
      <c r="A436" t="s">
        <v>378</v>
      </c>
      <c r="B436" t="s">
        <v>133</v>
      </c>
      <c r="C436" t="str">
        <f t="shared" si="6"/>
        <v>FPD350_4/CH/FPD/END/CONN/RAT</v>
      </c>
      <c r="D436" t="b">
        <f>VLOOKUP(C436,SelectionGroup!$C$2:$G$210,4,FALSE)</f>
        <v>1</v>
      </c>
      <c r="E436">
        <v>8</v>
      </c>
      <c r="F436" t="s">
        <v>68</v>
      </c>
      <c r="G436">
        <v>9</v>
      </c>
      <c r="H436" t="b">
        <v>1</v>
      </c>
      <c r="I436" t="b">
        <v>0</v>
      </c>
      <c r="J436" t="s">
        <v>460</v>
      </c>
      <c r="K436" t="s">
        <v>148</v>
      </c>
      <c r="L436" t="s">
        <v>148</v>
      </c>
    </row>
    <row r="437" spans="1:14" x14ac:dyDescent="0.25">
      <c r="A437" t="s">
        <v>378</v>
      </c>
      <c r="B437" t="s">
        <v>133</v>
      </c>
      <c r="C437" t="str">
        <f t="shared" si="6"/>
        <v>FPD350_4/CH/FPD/END/CONN/RAT</v>
      </c>
      <c r="D437" t="b">
        <f>VLOOKUP(C437,SelectionGroup!$C$2:$G$210,4,FALSE)</f>
        <v>1</v>
      </c>
      <c r="E437">
        <v>8</v>
      </c>
      <c r="F437" t="s">
        <v>70</v>
      </c>
      <c r="G437">
        <v>10</v>
      </c>
      <c r="H437" t="b">
        <v>1</v>
      </c>
      <c r="I437" t="b">
        <v>0</v>
      </c>
      <c r="J437" t="s">
        <v>460</v>
      </c>
      <c r="K437" t="s">
        <v>149</v>
      </c>
      <c r="L437" t="s">
        <v>149</v>
      </c>
      <c r="N437" t="b">
        <v>1</v>
      </c>
    </row>
    <row r="438" spans="1:14" x14ac:dyDescent="0.25">
      <c r="A438" t="s">
        <v>378</v>
      </c>
      <c r="B438" t="s">
        <v>133</v>
      </c>
      <c r="C438" t="str">
        <f t="shared" si="6"/>
        <v>FPD350_4/CH/FPD/END/CONN/RAT</v>
      </c>
      <c r="D438" t="b">
        <f>VLOOKUP(C438,SelectionGroup!$C$2:$G$210,4,FALSE)</f>
        <v>1</v>
      </c>
      <c r="E438">
        <v>8</v>
      </c>
      <c r="F438" t="s">
        <v>72</v>
      </c>
      <c r="G438">
        <v>11</v>
      </c>
      <c r="H438" t="b">
        <v>1</v>
      </c>
      <c r="I438" t="b">
        <v>0</v>
      </c>
      <c r="J438" t="s">
        <v>460</v>
      </c>
      <c r="K438" t="s">
        <v>150</v>
      </c>
      <c r="L438" t="s">
        <v>150</v>
      </c>
      <c r="N438" t="b">
        <v>1</v>
      </c>
    </row>
    <row r="439" spans="1:14" x14ac:dyDescent="0.25">
      <c r="A439" t="s">
        <v>378</v>
      </c>
      <c r="B439" t="s">
        <v>133</v>
      </c>
      <c r="C439" t="str">
        <f t="shared" si="6"/>
        <v>FPD350_4/CH/FPD/END/CONN/RAT</v>
      </c>
      <c r="D439" t="b">
        <f>VLOOKUP(C439,SelectionGroup!$C$2:$G$210,4,FALSE)</f>
        <v>1</v>
      </c>
      <c r="E439">
        <v>8</v>
      </c>
      <c r="F439" t="s">
        <v>151</v>
      </c>
      <c r="G439">
        <v>12</v>
      </c>
      <c r="H439" t="b">
        <v>1</v>
      </c>
      <c r="I439" t="b">
        <v>0</v>
      </c>
      <c r="J439" t="s">
        <v>460</v>
      </c>
      <c r="K439" t="s">
        <v>152</v>
      </c>
      <c r="L439" t="s">
        <v>152</v>
      </c>
      <c r="N439" t="b">
        <v>1</v>
      </c>
    </row>
    <row r="440" spans="1:14" x14ac:dyDescent="0.25">
      <c r="A440" t="s">
        <v>378</v>
      </c>
      <c r="B440" t="s">
        <v>133</v>
      </c>
      <c r="C440" t="str">
        <f t="shared" si="6"/>
        <v>FPD350_4/CH/FPD/END/CONN/RAT</v>
      </c>
      <c r="D440" t="b">
        <f>VLOOKUP(C440,SelectionGroup!$C$2:$G$210,4,FALSE)</f>
        <v>1</v>
      </c>
      <c r="E440">
        <v>8</v>
      </c>
      <c r="F440" t="s">
        <v>153</v>
      </c>
      <c r="G440">
        <v>13</v>
      </c>
      <c r="H440" t="b">
        <v>1</v>
      </c>
      <c r="I440" t="b">
        <v>0</v>
      </c>
      <c r="J440" t="s">
        <v>460</v>
      </c>
      <c r="K440" t="s">
        <v>154</v>
      </c>
      <c r="L440" t="s">
        <v>154</v>
      </c>
    </row>
    <row r="441" spans="1:14" x14ac:dyDescent="0.25">
      <c r="A441" t="s">
        <v>378</v>
      </c>
      <c r="B441" t="s">
        <v>133</v>
      </c>
      <c r="C441" t="str">
        <f t="shared" si="6"/>
        <v>FPD350_4/CH/FPD/END/CONN/RAT</v>
      </c>
      <c r="D441" t="b">
        <f>VLOOKUP(C441,SelectionGroup!$C$2:$G$210,4,FALSE)</f>
        <v>1</v>
      </c>
      <c r="E441">
        <v>8</v>
      </c>
      <c r="F441" t="s">
        <v>155</v>
      </c>
      <c r="G441">
        <v>14</v>
      </c>
      <c r="H441" t="b">
        <v>1</v>
      </c>
      <c r="I441" t="b">
        <v>0</v>
      </c>
      <c r="J441" t="s">
        <v>460</v>
      </c>
      <c r="K441" t="s">
        <v>156</v>
      </c>
      <c r="L441" t="s">
        <v>156</v>
      </c>
    </row>
    <row r="442" spans="1:14" x14ac:dyDescent="0.25">
      <c r="A442" t="s">
        <v>378</v>
      </c>
      <c r="B442" t="s">
        <v>133</v>
      </c>
      <c r="C442" t="str">
        <f t="shared" si="6"/>
        <v>FPD350_4/CH/FPD/END/CONN/RAT</v>
      </c>
      <c r="D442" t="b">
        <f>VLOOKUP(C442,SelectionGroup!$C$2:$G$210,4,FALSE)</f>
        <v>1</v>
      </c>
      <c r="E442">
        <v>8</v>
      </c>
      <c r="F442" t="s">
        <v>157</v>
      </c>
      <c r="G442">
        <v>15</v>
      </c>
      <c r="H442" t="b">
        <v>1</v>
      </c>
      <c r="I442" t="b">
        <v>0</v>
      </c>
      <c r="J442" t="s">
        <v>460</v>
      </c>
      <c r="K442" t="s">
        <v>331</v>
      </c>
      <c r="L442" t="s">
        <v>331</v>
      </c>
    </row>
    <row r="443" spans="1:14" x14ac:dyDescent="0.25">
      <c r="A443" t="s">
        <v>378</v>
      </c>
      <c r="B443" t="s">
        <v>133</v>
      </c>
      <c r="C443" t="str">
        <f t="shared" si="6"/>
        <v>FPD350_4/CH/FPD/END/CONN/RAT</v>
      </c>
      <c r="D443" t="b">
        <f>VLOOKUP(C443,SelectionGroup!$C$2:$G$210,4,FALSE)</f>
        <v>1</v>
      </c>
      <c r="E443">
        <v>8</v>
      </c>
      <c r="F443" t="s">
        <v>332</v>
      </c>
      <c r="G443">
        <v>16</v>
      </c>
      <c r="H443" t="b">
        <v>1</v>
      </c>
      <c r="I443" t="b">
        <v>0</v>
      </c>
      <c r="J443" t="s">
        <v>460</v>
      </c>
      <c r="K443" t="s">
        <v>333</v>
      </c>
      <c r="L443" t="s">
        <v>333</v>
      </c>
    </row>
    <row r="444" spans="1:14" x14ac:dyDescent="0.25">
      <c r="A444" t="s">
        <v>378</v>
      </c>
      <c r="B444" t="s">
        <v>133</v>
      </c>
      <c r="C444" t="str">
        <f t="shared" si="6"/>
        <v>FPD350_4/CH/FPD/END/CONN/RAT</v>
      </c>
      <c r="D444" t="b">
        <f>VLOOKUP(C444,SelectionGroup!$C$2:$G$210,4,FALSE)</f>
        <v>1</v>
      </c>
      <c r="E444">
        <v>8</v>
      </c>
      <c r="F444" t="s">
        <v>82</v>
      </c>
      <c r="G444">
        <v>17</v>
      </c>
      <c r="H444" t="b">
        <v>1</v>
      </c>
      <c r="I444" t="b">
        <v>0</v>
      </c>
      <c r="K444" t="s">
        <v>45</v>
      </c>
      <c r="L444" t="s">
        <v>45</v>
      </c>
      <c r="M444" t="s">
        <v>46</v>
      </c>
    </row>
    <row r="445" spans="1:14" x14ac:dyDescent="0.25">
      <c r="A445" t="s">
        <v>378</v>
      </c>
      <c r="B445" t="s">
        <v>159</v>
      </c>
      <c r="C445" t="str">
        <f t="shared" si="6"/>
        <v>FPD350_4/CH/FPD/TAPPING/TYPE</v>
      </c>
      <c r="D445" t="b">
        <f>VLOOKUP(C445,SelectionGroup!$C$2:$G$210,4,FALSE)</f>
        <v>1</v>
      </c>
      <c r="E445">
        <v>9</v>
      </c>
      <c r="F445" t="s">
        <v>24</v>
      </c>
      <c r="G445">
        <v>1</v>
      </c>
      <c r="H445" t="b">
        <v>1</v>
      </c>
      <c r="I445" t="b">
        <v>0</v>
      </c>
      <c r="K445" t="s">
        <v>160</v>
      </c>
      <c r="L445" t="s">
        <v>160</v>
      </c>
      <c r="N445" t="b">
        <v>1</v>
      </c>
    </row>
    <row r="446" spans="1:14" x14ac:dyDescent="0.25">
      <c r="A446" t="s">
        <v>378</v>
      </c>
      <c r="B446" t="s">
        <v>159</v>
      </c>
      <c r="C446" t="str">
        <f t="shared" si="6"/>
        <v>FPD350_4/CH/FPD/TAPPING/TYPE</v>
      </c>
      <c r="D446" t="b">
        <f>VLOOKUP(C446,SelectionGroup!$C$2:$G$210,4,FALSE)</f>
        <v>1</v>
      </c>
      <c r="E446">
        <v>9</v>
      </c>
      <c r="F446" t="s">
        <v>27</v>
      </c>
      <c r="G446">
        <v>2</v>
      </c>
      <c r="H446" t="b">
        <v>1</v>
      </c>
      <c r="I446" t="b">
        <v>0</v>
      </c>
      <c r="K446" t="s">
        <v>161</v>
      </c>
      <c r="L446" t="s">
        <v>161</v>
      </c>
      <c r="N446" t="b">
        <v>1</v>
      </c>
    </row>
    <row r="447" spans="1:14" x14ac:dyDescent="0.25">
      <c r="A447" t="s">
        <v>378</v>
      </c>
      <c r="B447" t="s">
        <v>159</v>
      </c>
      <c r="C447" t="str">
        <f t="shared" si="6"/>
        <v>FPD350_4/CH/FPD/TAPPING/TYPE</v>
      </c>
      <c r="D447" t="b">
        <f>VLOOKUP(C447,SelectionGroup!$C$2:$G$210,4,FALSE)</f>
        <v>1</v>
      </c>
      <c r="E447">
        <v>9</v>
      </c>
      <c r="F447" t="s">
        <v>30</v>
      </c>
      <c r="G447">
        <v>3</v>
      </c>
      <c r="H447" t="b">
        <v>1</v>
      </c>
      <c r="I447" t="b">
        <v>0</v>
      </c>
      <c r="K447" t="s">
        <v>162</v>
      </c>
      <c r="L447" t="s">
        <v>162</v>
      </c>
    </row>
    <row r="448" spans="1:14" x14ac:dyDescent="0.25">
      <c r="A448" t="s">
        <v>378</v>
      </c>
      <c r="B448" t="s">
        <v>159</v>
      </c>
      <c r="C448" t="str">
        <f t="shared" si="6"/>
        <v>FPD350_4/CH/FPD/TAPPING/TYPE</v>
      </c>
      <c r="D448" t="b">
        <f>VLOOKUP(C448,SelectionGroup!$C$2:$G$210,4,FALSE)</f>
        <v>1</v>
      </c>
      <c r="E448">
        <v>9</v>
      </c>
      <c r="F448" t="s">
        <v>70</v>
      </c>
      <c r="G448">
        <v>4</v>
      </c>
      <c r="H448" t="b">
        <v>1</v>
      </c>
      <c r="I448" t="b">
        <v>0</v>
      </c>
      <c r="K448" t="s">
        <v>163</v>
      </c>
      <c r="L448" t="s">
        <v>163</v>
      </c>
      <c r="N448" t="b">
        <v>1</v>
      </c>
    </row>
    <row r="449" spans="1:14" x14ac:dyDescent="0.25">
      <c r="A449" t="s">
        <v>378</v>
      </c>
      <c r="B449" t="s">
        <v>159</v>
      </c>
      <c r="C449" t="str">
        <f t="shared" si="6"/>
        <v>FPD350_4/CH/FPD/TAPPING/TYPE</v>
      </c>
      <c r="D449" t="b">
        <f>VLOOKUP(C449,SelectionGroup!$C$2:$G$210,4,FALSE)</f>
        <v>1</v>
      </c>
      <c r="E449">
        <v>9</v>
      </c>
      <c r="F449" t="s">
        <v>72</v>
      </c>
      <c r="G449">
        <v>5</v>
      </c>
      <c r="H449" t="b">
        <v>1</v>
      </c>
      <c r="I449" t="b">
        <v>0</v>
      </c>
      <c r="K449" t="s">
        <v>164</v>
      </c>
      <c r="L449" t="s">
        <v>164</v>
      </c>
    </row>
    <row r="450" spans="1:14" x14ac:dyDescent="0.25">
      <c r="A450" t="s">
        <v>378</v>
      </c>
      <c r="B450" t="s">
        <v>159</v>
      </c>
      <c r="C450" t="str">
        <f t="shared" si="6"/>
        <v>FPD350_4/CH/FPD/TAPPING/TYPE</v>
      </c>
      <c r="D450" t="b">
        <f>VLOOKUP(C450,SelectionGroup!$C$2:$G$210,4,FALSE)</f>
        <v>1</v>
      </c>
      <c r="E450">
        <v>9</v>
      </c>
      <c r="F450" t="s">
        <v>151</v>
      </c>
      <c r="G450">
        <v>6</v>
      </c>
      <c r="H450" t="b">
        <v>1</v>
      </c>
      <c r="I450" t="b">
        <v>0</v>
      </c>
      <c r="K450" t="s">
        <v>165</v>
      </c>
      <c r="L450" t="s">
        <v>165</v>
      </c>
    </row>
    <row r="451" spans="1:14" x14ac:dyDescent="0.25">
      <c r="A451" t="s">
        <v>378</v>
      </c>
      <c r="B451" t="s">
        <v>159</v>
      </c>
      <c r="C451" t="str">
        <f t="shared" ref="C451:C514" si="7">CONCATENATE(A451,"/",B451)</f>
        <v>FPD350_4/CH/FPD/TAPPING/TYPE</v>
      </c>
      <c r="D451" t="b">
        <f>VLOOKUP(C451,SelectionGroup!$C$2:$G$210,4,FALSE)</f>
        <v>1</v>
      </c>
      <c r="E451">
        <v>9</v>
      </c>
      <c r="F451" t="s">
        <v>153</v>
      </c>
      <c r="G451">
        <v>7</v>
      </c>
      <c r="H451" t="b">
        <v>1</v>
      </c>
      <c r="I451" t="b">
        <v>0</v>
      </c>
      <c r="K451" t="s">
        <v>166</v>
      </c>
      <c r="L451" t="s">
        <v>166</v>
      </c>
    </row>
    <row r="452" spans="1:14" x14ac:dyDescent="0.25">
      <c r="A452" t="s">
        <v>378</v>
      </c>
      <c r="B452" t="s">
        <v>159</v>
      </c>
      <c r="C452" t="str">
        <f t="shared" si="7"/>
        <v>FPD350_4/CH/FPD/TAPPING/TYPE</v>
      </c>
      <c r="D452" t="b">
        <f>VLOOKUP(C452,SelectionGroup!$C$2:$G$210,4,FALSE)</f>
        <v>1</v>
      </c>
      <c r="E452">
        <v>9</v>
      </c>
      <c r="F452" t="s">
        <v>68</v>
      </c>
      <c r="G452">
        <v>8</v>
      </c>
      <c r="H452" t="b">
        <v>1</v>
      </c>
      <c r="I452" t="b">
        <v>0</v>
      </c>
      <c r="K452" t="s">
        <v>167</v>
      </c>
      <c r="L452" t="s">
        <v>167</v>
      </c>
      <c r="N452" t="b">
        <v>1</v>
      </c>
    </row>
    <row r="453" spans="1:14" x14ac:dyDescent="0.25">
      <c r="A453" t="s">
        <v>378</v>
      </c>
      <c r="B453" t="s">
        <v>159</v>
      </c>
      <c r="C453" t="str">
        <f t="shared" si="7"/>
        <v>FPD350_4/CH/FPD/TAPPING/TYPE</v>
      </c>
      <c r="D453" t="b">
        <f>VLOOKUP(C453,SelectionGroup!$C$2:$G$210,4,FALSE)</f>
        <v>1</v>
      </c>
      <c r="E453">
        <v>9</v>
      </c>
      <c r="F453" t="s">
        <v>168</v>
      </c>
      <c r="G453">
        <v>9</v>
      </c>
      <c r="H453" t="b">
        <v>1</v>
      </c>
      <c r="I453" t="b">
        <v>0</v>
      </c>
      <c r="K453" t="s">
        <v>169</v>
      </c>
      <c r="L453" t="s">
        <v>169</v>
      </c>
    </row>
    <row r="454" spans="1:14" x14ac:dyDescent="0.25">
      <c r="A454" t="s">
        <v>378</v>
      </c>
      <c r="B454" t="s">
        <v>159</v>
      </c>
      <c r="C454" t="str">
        <f t="shared" si="7"/>
        <v>FPD350_4/CH/FPD/TAPPING/TYPE</v>
      </c>
      <c r="D454" t="b">
        <f>VLOOKUP(C454,SelectionGroup!$C$2:$G$210,4,FALSE)</f>
        <v>1</v>
      </c>
      <c r="E454">
        <v>9</v>
      </c>
      <c r="F454" t="s">
        <v>170</v>
      </c>
      <c r="G454">
        <v>10</v>
      </c>
      <c r="H454" t="b">
        <v>1</v>
      </c>
      <c r="I454" t="b">
        <v>0</v>
      </c>
      <c r="K454" t="s">
        <v>171</v>
      </c>
      <c r="L454" t="s">
        <v>171</v>
      </c>
      <c r="N454" t="b">
        <v>1</v>
      </c>
    </row>
    <row r="455" spans="1:14" x14ac:dyDescent="0.25">
      <c r="A455" t="s">
        <v>378</v>
      </c>
      <c r="B455" t="s">
        <v>159</v>
      </c>
      <c r="C455" t="str">
        <f t="shared" si="7"/>
        <v>FPD350_4/CH/FPD/TAPPING/TYPE</v>
      </c>
      <c r="D455" t="b">
        <f>VLOOKUP(C455,SelectionGroup!$C$2:$G$210,4,FALSE)</f>
        <v>1</v>
      </c>
      <c r="E455">
        <v>9</v>
      </c>
      <c r="F455" t="s">
        <v>172</v>
      </c>
      <c r="G455">
        <v>11</v>
      </c>
      <c r="H455" t="b">
        <v>1</v>
      </c>
      <c r="I455" t="b">
        <v>0</v>
      </c>
      <c r="K455" t="s">
        <v>173</v>
      </c>
      <c r="L455" t="s">
        <v>173</v>
      </c>
    </row>
    <row r="456" spans="1:14" x14ac:dyDescent="0.25">
      <c r="A456" t="s">
        <v>378</v>
      </c>
      <c r="B456" t="s">
        <v>159</v>
      </c>
      <c r="C456" t="str">
        <f t="shared" si="7"/>
        <v>FPD350_4/CH/FPD/TAPPING/TYPE</v>
      </c>
      <c r="D456" t="b">
        <f>VLOOKUP(C456,SelectionGroup!$C$2:$G$210,4,FALSE)</f>
        <v>1</v>
      </c>
      <c r="E456">
        <v>9</v>
      </c>
      <c r="F456" t="s">
        <v>174</v>
      </c>
      <c r="G456">
        <v>12</v>
      </c>
      <c r="H456" t="b">
        <v>1</v>
      </c>
      <c r="I456" t="b">
        <v>0</v>
      </c>
      <c r="K456" t="s">
        <v>175</v>
      </c>
      <c r="L456" t="s">
        <v>175</v>
      </c>
    </row>
    <row r="457" spans="1:14" x14ac:dyDescent="0.25">
      <c r="A457" t="s">
        <v>378</v>
      </c>
      <c r="B457" t="s">
        <v>159</v>
      </c>
      <c r="C457" t="str">
        <f t="shared" si="7"/>
        <v>FPD350_4/CH/FPD/TAPPING/TYPE</v>
      </c>
      <c r="D457" t="b">
        <f>VLOOKUP(C457,SelectionGroup!$C$2:$G$210,4,FALSE)</f>
        <v>1</v>
      </c>
      <c r="E457">
        <v>9</v>
      </c>
      <c r="F457" t="s">
        <v>176</v>
      </c>
      <c r="G457">
        <v>13</v>
      </c>
      <c r="H457" t="b">
        <v>1</v>
      </c>
      <c r="I457" t="b">
        <v>0</v>
      </c>
      <c r="K457" t="s">
        <v>177</v>
      </c>
      <c r="L457" t="s">
        <v>177</v>
      </c>
    </row>
    <row r="458" spans="1:14" x14ac:dyDescent="0.25">
      <c r="A458" t="s">
        <v>378</v>
      </c>
      <c r="B458" t="s">
        <v>178</v>
      </c>
      <c r="C458" t="str">
        <f t="shared" si="7"/>
        <v>FPD350_4/CH/FPD/TAPPING/SIZE</v>
      </c>
      <c r="D458" t="b">
        <f>VLOOKUP(C458,SelectionGroup!$C$2:$G$210,4,FALSE)</f>
        <v>1</v>
      </c>
      <c r="E458">
        <v>10</v>
      </c>
      <c r="F458" t="s">
        <v>179</v>
      </c>
      <c r="G458">
        <v>1</v>
      </c>
      <c r="H458" t="b">
        <v>1</v>
      </c>
      <c r="I458" t="b">
        <v>0</v>
      </c>
      <c r="J458" t="s">
        <v>180</v>
      </c>
      <c r="K458" t="s">
        <v>181</v>
      </c>
      <c r="L458" t="s">
        <v>181</v>
      </c>
    </row>
    <row r="459" spans="1:14" x14ac:dyDescent="0.25">
      <c r="A459" t="s">
        <v>378</v>
      </c>
      <c r="B459" t="s">
        <v>178</v>
      </c>
      <c r="C459" t="str">
        <f t="shared" si="7"/>
        <v>FPD350_4/CH/FPD/TAPPING/SIZE</v>
      </c>
      <c r="D459" t="b">
        <f>VLOOKUP(C459,SelectionGroup!$C$2:$G$210,4,FALSE)</f>
        <v>1</v>
      </c>
      <c r="E459">
        <v>10</v>
      </c>
      <c r="F459" t="s">
        <v>24</v>
      </c>
      <c r="G459">
        <v>2</v>
      </c>
      <c r="H459" t="b">
        <v>1</v>
      </c>
      <c r="I459" t="b">
        <v>0</v>
      </c>
      <c r="J459" t="s">
        <v>182</v>
      </c>
      <c r="K459" t="s">
        <v>183</v>
      </c>
      <c r="L459" t="s">
        <v>183</v>
      </c>
      <c r="N459" t="b">
        <v>1</v>
      </c>
    </row>
    <row r="460" spans="1:14" x14ac:dyDescent="0.25">
      <c r="A460" t="s">
        <v>378</v>
      </c>
      <c r="B460" t="s">
        <v>178</v>
      </c>
      <c r="C460" t="str">
        <f t="shared" si="7"/>
        <v>FPD350_4/CH/FPD/TAPPING/SIZE</v>
      </c>
      <c r="D460" t="b">
        <f>VLOOKUP(C460,SelectionGroup!$C$2:$G$210,4,FALSE)</f>
        <v>1</v>
      </c>
      <c r="E460">
        <v>10</v>
      </c>
      <c r="F460" t="s">
        <v>93</v>
      </c>
      <c r="G460">
        <v>3</v>
      </c>
      <c r="H460" t="b">
        <v>1</v>
      </c>
      <c r="I460" t="b">
        <v>0</v>
      </c>
      <c r="J460" t="s">
        <v>184</v>
      </c>
      <c r="K460" t="s">
        <v>185</v>
      </c>
      <c r="L460" t="s">
        <v>185</v>
      </c>
    </row>
    <row r="461" spans="1:14" x14ac:dyDescent="0.25">
      <c r="A461" t="s">
        <v>378</v>
      </c>
      <c r="B461" t="s">
        <v>178</v>
      </c>
      <c r="C461" t="str">
        <f t="shared" si="7"/>
        <v>FPD350_4/CH/FPD/TAPPING/SIZE</v>
      </c>
      <c r="D461" t="b">
        <f>VLOOKUP(C461,SelectionGroup!$C$2:$G$210,4,FALSE)</f>
        <v>1</v>
      </c>
      <c r="E461">
        <v>10</v>
      </c>
      <c r="F461" t="s">
        <v>186</v>
      </c>
      <c r="G461">
        <v>4</v>
      </c>
      <c r="H461" t="b">
        <v>1</v>
      </c>
      <c r="I461" t="b">
        <v>0</v>
      </c>
      <c r="J461" t="s">
        <v>182</v>
      </c>
      <c r="K461" t="s">
        <v>187</v>
      </c>
      <c r="L461" t="s">
        <v>187</v>
      </c>
    </row>
    <row r="462" spans="1:14" x14ac:dyDescent="0.25">
      <c r="A462" t="s">
        <v>378</v>
      </c>
      <c r="B462" t="s">
        <v>178</v>
      </c>
      <c r="C462" t="str">
        <f t="shared" si="7"/>
        <v>FPD350_4/CH/FPD/TAPPING/SIZE</v>
      </c>
      <c r="D462" t="b">
        <f>VLOOKUP(C462,SelectionGroup!$C$2:$G$210,4,FALSE)</f>
        <v>1</v>
      </c>
      <c r="E462">
        <v>10</v>
      </c>
      <c r="F462" t="s">
        <v>188</v>
      </c>
      <c r="G462">
        <v>5</v>
      </c>
      <c r="H462" t="b">
        <v>1</v>
      </c>
      <c r="I462" t="b">
        <v>0</v>
      </c>
      <c r="J462" t="s">
        <v>184</v>
      </c>
      <c r="K462" t="s">
        <v>189</v>
      </c>
      <c r="L462" t="s">
        <v>189</v>
      </c>
    </row>
    <row r="463" spans="1:14" x14ac:dyDescent="0.25">
      <c r="A463" t="s">
        <v>378</v>
      </c>
      <c r="B463" t="s">
        <v>178</v>
      </c>
      <c r="C463" t="str">
        <f t="shared" si="7"/>
        <v>FPD350_4/CH/FPD/TAPPING/SIZE</v>
      </c>
      <c r="D463" t="b">
        <f>VLOOKUP(C463,SelectionGroup!$C$2:$G$210,4,FALSE)</f>
        <v>1</v>
      </c>
      <c r="E463">
        <v>10</v>
      </c>
      <c r="F463" t="s">
        <v>190</v>
      </c>
      <c r="G463">
        <v>6</v>
      </c>
      <c r="H463" t="b">
        <v>1</v>
      </c>
      <c r="I463" t="b">
        <v>0</v>
      </c>
      <c r="J463" t="s">
        <v>182</v>
      </c>
      <c r="K463" t="s">
        <v>191</v>
      </c>
      <c r="L463" t="s">
        <v>191</v>
      </c>
      <c r="N463" t="b">
        <v>1</v>
      </c>
    </row>
    <row r="464" spans="1:14" x14ac:dyDescent="0.25">
      <c r="A464" t="s">
        <v>378</v>
      </c>
      <c r="B464" t="s">
        <v>178</v>
      </c>
      <c r="C464" t="str">
        <f t="shared" si="7"/>
        <v>FPD350_4/CH/FPD/TAPPING/SIZE</v>
      </c>
      <c r="D464" t="b">
        <f>VLOOKUP(C464,SelectionGroup!$C$2:$G$210,4,FALSE)</f>
        <v>1</v>
      </c>
      <c r="E464">
        <v>10</v>
      </c>
      <c r="F464" t="s">
        <v>192</v>
      </c>
      <c r="G464">
        <v>7</v>
      </c>
      <c r="H464" t="b">
        <v>1</v>
      </c>
      <c r="I464" t="b">
        <v>0</v>
      </c>
      <c r="J464" t="s">
        <v>193</v>
      </c>
      <c r="K464" t="s">
        <v>194</v>
      </c>
      <c r="L464" t="s">
        <v>194</v>
      </c>
    </row>
    <row r="465" spans="1:14" x14ac:dyDescent="0.25">
      <c r="A465" t="s">
        <v>378</v>
      </c>
      <c r="B465" t="s">
        <v>178</v>
      </c>
      <c r="C465" t="str">
        <f t="shared" si="7"/>
        <v>FPD350_4/CH/FPD/TAPPING/SIZE</v>
      </c>
      <c r="D465" t="b">
        <f>VLOOKUP(C465,SelectionGroup!$C$2:$G$210,4,FALSE)</f>
        <v>1</v>
      </c>
      <c r="E465">
        <v>10</v>
      </c>
      <c r="F465" t="s">
        <v>195</v>
      </c>
      <c r="G465">
        <v>8</v>
      </c>
      <c r="H465" t="b">
        <v>1</v>
      </c>
      <c r="I465" t="b">
        <v>0</v>
      </c>
      <c r="J465" t="s">
        <v>182</v>
      </c>
      <c r="K465" t="s">
        <v>196</v>
      </c>
      <c r="L465" t="s">
        <v>196</v>
      </c>
    </row>
    <row r="466" spans="1:14" x14ac:dyDescent="0.25">
      <c r="A466" t="s">
        <v>378</v>
      </c>
      <c r="B466" t="s">
        <v>178</v>
      </c>
      <c r="C466" t="str">
        <f t="shared" si="7"/>
        <v>FPD350_4/CH/FPD/TAPPING/SIZE</v>
      </c>
      <c r="D466" t="b">
        <f>VLOOKUP(C466,SelectionGroup!$C$2:$G$210,4,FALSE)</f>
        <v>1</v>
      </c>
      <c r="E466">
        <v>10</v>
      </c>
      <c r="F466" t="s">
        <v>197</v>
      </c>
      <c r="G466">
        <v>9</v>
      </c>
      <c r="H466" t="b">
        <v>1</v>
      </c>
      <c r="I466" t="b">
        <v>0</v>
      </c>
      <c r="J466" t="s">
        <v>184</v>
      </c>
      <c r="K466" t="s">
        <v>198</v>
      </c>
      <c r="L466" t="s">
        <v>198</v>
      </c>
    </row>
    <row r="467" spans="1:14" x14ac:dyDescent="0.25">
      <c r="A467" t="s">
        <v>378</v>
      </c>
      <c r="B467" t="s">
        <v>178</v>
      </c>
      <c r="C467" t="str">
        <f t="shared" si="7"/>
        <v>FPD350_4/CH/FPD/TAPPING/SIZE</v>
      </c>
      <c r="D467" t="b">
        <f>VLOOKUP(C467,SelectionGroup!$C$2:$G$210,4,FALSE)</f>
        <v>1</v>
      </c>
      <c r="E467">
        <v>10</v>
      </c>
      <c r="F467" t="s">
        <v>30</v>
      </c>
      <c r="G467">
        <v>10</v>
      </c>
      <c r="H467" t="b">
        <v>1</v>
      </c>
      <c r="I467" t="b">
        <v>0</v>
      </c>
      <c r="J467" t="s">
        <v>334</v>
      </c>
      <c r="K467" t="s">
        <v>200</v>
      </c>
      <c r="L467" t="s">
        <v>200</v>
      </c>
    </row>
    <row r="468" spans="1:14" x14ac:dyDescent="0.25">
      <c r="A468" t="s">
        <v>378</v>
      </c>
      <c r="B468" t="s">
        <v>178</v>
      </c>
      <c r="C468" t="str">
        <f t="shared" si="7"/>
        <v>FPD350_4/CH/FPD/TAPPING/SIZE</v>
      </c>
      <c r="D468" t="b">
        <f>VLOOKUP(C468,SelectionGroup!$C$2:$G$210,4,FALSE)</f>
        <v>1</v>
      </c>
      <c r="E468">
        <v>10</v>
      </c>
      <c r="F468" t="s">
        <v>114</v>
      </c>
      <c r="G468">
        <v>11</v>
      </c>
      <c r="H468" t="b">
        <v>1</v>
      </c>
      <c r="I468" t="b">
        <v>0</v>
      </c>
      <c r="J468" t="s">
        <v>334</v>
      </c>
      <c r="K468" t="s">
        <v>201</v>
      </c>
      <c r="L468" t="s">
        <v>201</v>
      </c>
    </row>
    <row r="469" spans="1:14" x14ac:dyDescent="0.25">
      <c r="A469" t="s">
        <v>378</v>
      </c>
      <c r="B469" t="s">
        <v>178</v>
      </c>
      <c r="C469" t="str">
        <f t="shared" si="7"/>
        <v>FPD350_4/CH/FPD/TAPPING/SIZE</v>
      </c>
      <c r="D469" t="b">
        <f>VLOOKUP(C469,SelectionGroup!$C$2:$G$210,4,FALSE)</f>
        <v>1</v>
      </c>
      <c r="E469">
        <v>10</v>
      </c>
      <c r="F469" t="s">
        <v>58</v>
      </c>
      <c r="G469">
        <v>12</v>
      </c>
      <c r="H469" t="b">
        <v>1</v>
      </c>
      <c r="I469" t="b">
        <v>0</v>
      </c>
      <c r="J469" t="s">
        <v>335</v>
      </c>
      <c r="K469" t="s">
        <v>203</v>
      </c>
      <c r="L469" t="s">
        <v>203</v>
      </c>
    </row>
    <row r="470" spans="1:14" x14ac:dyDescent="0.25">
      <c r="A470" t="s">
        <v>378</v>
      </c>
      <c r="B470" t="s">
        <v>178</v>
      </c>
      <c r="C470" t="str">
        <f t="shared" si="7"/>
        <v>FPD350_4/CH/FPD/TAPPING/SIZE</v>
      </c>
      <c r="D470" t="b">
        <f>VLOOKUP(C470,SelectionGroup!$C$2:$G$210,4,FALSE)</f>
        <v>1</v>
      </c>
      <c r="E470">
        <v>10</v>
      </c>
      <c r="F470" t="s">
        <v>82</v>
      </c>
      <c r="G470">
        <v>13</v>
      </c>
      <c r="H470" t="b">
        <v>1</v>
      </c>
      <c r="I470" t="b">
        <v>0</v>
      </c>
      <c r="K470" t="s">
        <v>45</v>
      </c>
      <c r="L470" t="s">
        <v>45</v>
      </c>
      <c r="M470" t="s">
        <v>46</v>
      </c>
    </row>
    <row r="471" spans="1:14" x14ac:dyDescent="0.25">
      <c r="A471" t="s">
        <v>378</v>
      </c>
      <c r="B471" t="s">
        <v>204</v>
      </c>
      <c r="C471" t="str">
        <f t="shared" si="7"/>
        <v>FPD350_4/CH/FPD/VALVE/MAT</v>
      </c>
      <c r="D471" t="b">
        <f>VLOOKUP(C471,SelectionGroup!$C$2:$G$210,4,FALSE)</f>
        <v>1</v>
      </c>
      <c r="E471">
        <v>11</v>
      </c>
      <c r="F471" t="s">
        <v>85</v>
      </c>
      <c r="G471">
        <v>1</v>
      </c>
      <c r="H471" t="b">
        <v>1</v>
      </c>
      <c r="I471" t="b">
        <v>0</v>
      </c>
      <c r="J471" t="s">
        <v>205</v>
      </c>
      <c r="K471" t="s">
        <v>206</v>
      </c>
      <c r="L471" t="s">
        <v>206</v>
      </c>
      <c r="N471" t="b">
        <v>1</v>
      </c>
    </row>
    <row r="472" spans="1:14" x14ac:dyDescent="0.25">
      <c r="A472" t="s">
        <v>378</v>
      </c>
      <c r="B472" t="s">
        <v>204</v>
      </c>
      <c r="C472" t="str">
        <f t="shared" si="7"/>
        <v>FPD350_4/CH/FPD/VALVE/MAT</v>
      </c>
      <c r="D472" t="b">
        <f>VLOOKUP(C472,SelectionGroup!$C$2:$G$210,4,FALSE)</f>
        <v>1</v>
      </c>
      <c r="E472">
        <v>11</v>
      </c>
      <c r="F472" t="s">
        <v>48</v>
      </c>
      <c r="G472">
        <v>2</v>
      </c>
      <c r="H472" t="b">
        <v>1</v>
      </c>
      <c r="I472" t="b">
        <v>0</v>
      </c>
      <c r="J472" t="s">
        <v>207</v>
      </c>
      <c r="K472">
        <v>316</v>
      </c>
      <c r="L472">
        <v>316</v>
      </c>
      <c r="N472" t="b">
        <v>1</v>
      </c>
    </row>
    <row r="473" spans="1:14" x14ac:dyDescent="0.25">
      <c r="A473" t="s">
        <v>378</v>
      </c>
      <c r="B473" t="s">
        <v>204</v>
      </c>
      <c r="C473" t="str">
        <f t="shared" si="7"/>
        <v>FPD350_4/CH/FPD/VALVE/MAT</v>
      </c>
      <c r="D473" t="b">
        <f>VLOOKUP(C473,SelectionGroup!$C$2:$G$210,4,FALSE)</f>
        <v>1</v>
      </c>
      <c r="E473">
        <v>11</v>
      </c>
      <c r="F473" t="s">
        <v>208</v>
      </c>
      <c r="G473">
        <v>3</v>
      </c>
      <c r="H473" t="b">
        <v>1</v>
      </c>
      <c r="I473" t="b">
        <v>0</v>
      </c>
      <c r="J473" t="s">
        <v>209</v>
      </c>
      <c r="K473" t="s">
        <v>210</v>
      </c>
      <c r="L473" t="s">
        <v>210</v>
      </c>
    </row>
    <row r="474" spans="1:14" x14ac:dyDescent="0.25">
      <c r="A474" t="s">
        <v>378</v>
      </c>
      <c r="B474" t="s">
        <v>204</v>
      </c>
      <c r="C474" t="str">
        <f t="shared" si="7"/>
        <v>FPD350_4/CH/FPD/VALVE/MAT</v>
      </c>
      <c r="D474" t="b">
        <f>VLOOKUP(C474,SelectionGroup!$C$2:$G$210,4,FALSE)</f>
        <v>1</v>
      </c>
      <c r="E474">
        <v>11</v>
      </c>
      <c r="F474" t="s">
        <v>62</v>
      </c>
      <c r="G474">
        <v>4</v>
      </c>
      <c r="H474" t="b">
        <v>1</v>
      </c>
      <c r="I474" t="b">
        <v>0</v>
      </c>
      <c r="J474" t="s">
        <v>336</v>
      </c>
      <c r="K474" t="s">
        <v>63</v>
      </c>
      <c r="L474" t="s">
        <v>63</v>
      </c>
    </row>
    <row r="475" spans="1:14" x14ac:dyDescent="0.25">
      <c r="A475" t="s">
        <v>378</v>
      </c>
      <c r="B475" t="s">
        <v>204</v>
      </c>
      <c r="C475" t="str">
        <f t="shared" si="7"/>
        <v>FPD350_4/CH/FPD/VALVE/MAT</v>
      </c>
      <c r="D475" t="b">
        <f>VLOOKUP(C475,SelectionGroup!$C$2:$G$210,4,FALSE)</f>
        <v>1</v>
      </c>
      <c r="E475">
        <v>11</v>
      </c>
      <c r="F475" t="s">
        <v>64</v>
      </c>
      <c r="G475">
        <v>5</v>
      </c>
      <c r="H475" t="b">
        <v>1</v>
      </c>
      <c r="I475" t="b">
        <v>0</v>
      </c>
      <c r="J475" t="s">
        <v>212</v>
      </c>
      <c r="K475" t="s">
        <v>65</v>
      </c>
      <c r="L475" t="s">
        <v>65</v>
      </c>
    </row>
    <row r="476" spans="1:14" x14ac:dyDescent="0.25">
      <c r="A476" t="s">
        <v>378</v>
      </c>
      <c r="B476" t="s">
        <v>204</v>
      </c>
      <c r="C476" t="str">
        <f t="shared" si="7"/>
        <v>FPD350_4/CH/FPD/VALVE/MAT</v>
      </c>
      <c r="D476" t="b">
        <f>VLOOKUP(C476,SelectionGroup!$C$2:$G$210,4,FALSE)</f>
        <v>1</v>
      </c>
      <c r="E476">
        <v>11</v>
      </c>
      <c r="F476" t="s">
        <v>68</v>
      </c>
      <c r="G476">
        <v>6</v>
      </c>
      <c r="H476" t="b">
        <v>1</v>
      </c>
      <c r="I476" t="b">
        <v>0</v>
      </c>
      <c r="J476" t="s">
        <v>213</v>
      </c>
      <c r="K476" t="s">
        <v>69</v>
      </c>
      <c r="L476" t="s">
        <v>69</v>
      </c>
    </row>
    <row r="477" spans="1:14" x14ac:dyDescent="0.25">
      <c r="A477" t="s">
        <v>378</v>
      </c>
      <c r="B477" t="s">
        <v>204</v>
      </c>
      <c r="C477" t="str">
        <f t="shared" si="7"/>
        <v>FPD350_4/CH/FPD/VALVE/MAT</v>
      </c>
      <c r="D477" t="b">
        <f>VLOOKUP(C477,SelectionGroup!$C$2:$G$210,4,FALSE)</f>
        <v>1</v>
      </c>
      <c r="E477">
        <v>11</v>
      </c>
      <c r="F477" t="s">
        <v>70</v>
      </c>
      <c r="G477">
        <v>7</v>
      </c>
      <c r="H477" t="b">
        <v>1</v>
      </c>
      <c r="I477" t="b">
        <v>0</v>
      </c>
      <c r="J477" t="s">
        <v>213</v>
      </c>
      <c r="K477" t="s">
        <v>71</v>
      </c>
      <c r="L477" t="s">
        <v>71</v>
      </c>
    </row>
    <row r="478" spans="1:14" x14ac:dyDescent="0.25">
      <c r="A478" t="s">
        <v>378</v>
      </c>
      <c r="B478" t="s">
        <v>204</v>
      </c>
      <c r="C478" t="str">
        <f t="shared" si="7"/>
        <v>FPD350_4/CH/FPD/VALVE/MAT</v>
      </c>
      <c r="D478" t="b">
        <f>VLOOKUP(C478,SelectionGroup!$C$2:$G$210,4,FALSE)</f>
        <v>1</v>
      </c>
      <c r="E478">
        <v>11</v>
      </c>
      <c r="F478" t="s">
        <v>82</v>
      </c>
      <c r="G478">
        <v>8</v>
      </c>
      <c r="H478" t="b">
        <v>1</v>
      </c>
      <c r="I478" t="b">
        <v>0</v>
      </c>
      <c r="K478" t="s">
        <v>45</v>
      </c>
      <c r="L478" t="s">
        <v>45</v>
      </c>
    </row>
    <row r="479" spans="1:14" x14ac:dyDescent="0.25">
      <c r="A479" t="s">
        <v>378</v>
      </c>
      <c r="B479" t="s">
        <v>214</v>
      </c>
      <c r="C479" t="str">
        <f t="shared" si="7"/>
        <v>FPD350_4/CH/FPD/PIPE/ORIENT</v>
      </c>
      <c r="D479" t="b">
        <f>VLOOKUP(C479,SelectionGroup!$C$2:$G$210,4,FALSE)</f>
        <v>1</v>
      </c>
      <c r="E479">
        <v>12</v>
      </c>
      <c r="F479" t="s">
        <v>215</v>
      </c>
      <c r="G479">
        <v>1</v>
      </c>
      <c r="H479" t="b">
        <v>1</v>
      </c>
      <c r="I479" t="b">
        <v>0</v>
      </c>
      <c r="K479" t="s">
        <v>216</v>
      </c>
      <c r="L479" t="s">
        <v>216</v>
      </c>
      <c r="M479" t="b">
        <v>1</v>
      </c>
      <c r="N479" t="b">
        <v>1</v>
      </c>
    </row>
    <row r="480" spans="1:14" x14ac:dyDescent="0.25">
      <c r="A480" t="s">
        <v>378</v>
      </c>
      <c r="B480" t="s">
        <v>214</v>
      </c>
      <c r="C480" t="str">
        <f t="shared" si="7"/>
        <v>FPD350_4/CH/FPD/PIPE/ORIENT</v>
      </c>
      <c r="D480" t="b">
        <f>VLOOKUP(C480,SelectionGroup!$C$2:$G$210,4,FALSE)</f>
        <v>1</v>
      </c>
      <c r="E480">
        <v>12</v>
      </c>
      <c r="F480" t="s">
        <v>217</v>
      </c>
      <c r="G480">
        <v>2</v>
      </c>
      <c r="H480" t="b">
        <v>1</v>
      </c>
      <c r="I480" t="b">
        <v>0</v>
      </c>
      <c r="K480" t="s">
        <v>218</v>
      </c>
      <c r="L480" t="s">
        <v>218</v>
      </c>
      <c r="M480" t="b">
        <v>1</v>
      </c>
      <c r="N480" t="b">
        <v>1</v>
      </c>
    </row>
    <row r="481" spans="1:14" x14ac:dyDescent="0.25">
      <c r="A481" t="s">
        <v>378</v>
      </c>
      <c r="B481" t="s">
        <v>214</v>
      </c>
      <c r="C481" t="str">
        <f t="shared" si="7"/>
        <v>FPD350_4/CH/FPD/PIPE/ORIENT</v>
      </c>
      <c r="D481" t="b">
        <f>VLOOKUP(C481,SelectionGroup!$C$2:$G$210,4,FALSE)</f>
        <v>1</v>
      </c>
      <c r="E481">
        <v>12</v>
      </c>
      <c r="F481" t="s">
        <v>337</v>
      </c>
      <c r="G481">
        <v>3</v>
      </c>
      <c r="H481" t="b">
        <v>1</v>
      </c>
      <c r="I481" t="b">
        <v>0</v>
      </c>
      <c r="K481" t="s">
        <v>338</v>
      </c>
      <c r="L481" t="s">
        <v>338</v>
      </c>
    </row>
    <row r="482" spans="1:14" x14ac:dyDescent="0.25">
      <c r="A482" t="s">
        <v>378</v>
      </c>
      <c r="B482" t="s">
        <v>214</v>
      </c>
      <c r="C482" t="str">
        <f t="shared" si="7"/>
        <v>FPD350_4/CH/FPD/PIPE/ORIENT</v>
      </c>
      <c r="D482" t="b">
        <f>VLOOKUP(C482,SelectionGroup!$C$2:$G$210,4,FALSE)</f>
        <v>1</v>
      </c>
      <c r="E482">
        <v>12</v>
      </c>
      <c r="F482" t="s">
        <v>339</v>
      </c>
      <c r="G482">
        <v>4</v>
      </c>
      <c r="H482" t="b">
        <v>1</v>
      </c>
      <c r="I482" t="b">
        <v>0</v>
      </c>
      <c r="K482" t="s">
        <v>340</v>
      </c>
      <c r="L482" t="s">
        <v>340</v>
      </c>
    </row>
    <row r="483" spans="1:14" x14ac:dyDescent="0.25">
      <c r="A483" t="s">
        <v>378</v>
      </c>
      <c r="B483" t="s">
        <v>219</v>
      </c>
      <c r="C483" t="str">
        <f t="shared" si="7"/>
        <v>FPD350_4/CH/FPD/ISO/VALVE</v>
      </c>
      <c r="D483" t="b">
        <f>VLOOKUP(C483,SelectionGroup!$C$2:$G$210,4,FALSE)</f>
        <v>1</v>
      </c>
      <c r="E483">
        <v>13</v>
      </c>
      <c r="F483" t="s">
        <v>220</v>
      </c>
      <c r="G483">
        <v>1</v>
      </c>
      <c r="H483" t="b">
        <v>1</v>
      </c>
      <c r="I483" t="b">
        <v>0</v>
      </c>
      <c r="K483" t="s">
        <v>221</v>
      </c>
      <c r="L483" t="s">
        <v>221</v>
      </c>
      <c r="N483" t="b">
        <v>1</v>
      </c>
    </row>
    <row r="484" spans="1:14" x14ac:dyDescent="0.25">
      <c r="A484" t="s">
        <v>378</v>
      </c>
      <c r="B484" t="s">
        <v>219</v>
      </c>
      <c r="C484" t="str">
        <f t="shared" si="7"/>
        <v>FPD350_4/CH/FPD/ISO/VALVE</v>
      </c>
      <c r="D484" t="b">
        <f>VLOOKUP(C484,SelectionGroup!$C$2:$G$210,4,FALSE)</f>
        <v>1</v>
      </c>
      <c r="E484">
        <v>13</v>
      </c>
      <c r="F484" t="s">
        <v>465</v>
      </c>
      <c r="G484">
        <v>2</v>
      </c>
      <c r="H484" t="b">
        <v>1</v>
      </c>
      <c r="I484" t="b">
        <v>0</v>
      </c>
      <c r="J484" t="s">
        <v>466</v>
      </c>
      <c r="K484" t="s">
        <v>467</v>
      </c>
      <c r="L484" t="s">
        <v>467</v>
      </c>
    </row>
    <row r="485" spans="1:14" x14ac:dyDescent="0.25">
      <c r="A485" t="s">
        <v>378</v>
      </c>
      <c r="B485" t="s">
        <v>219</v>
      </c>
      <c r="C485" t="str">
        <f t="shared" si="7"/>
        <v>FPD350_4/CH/FPD/ISO/VALVE</v>
      </c>
      <c r="D485" t="b">
        <f>VLOOKUP(C485,SelectionGroup!$C$2:$G$210,4,FALSE)</f>
        <v>1</v>
      </c>
      <c r="E485">
        <v>13</v>
      </c>
      <c r="F485" t="s">
        <v>468</v>
      </c>
      <c r="G485">
        <v>3</v>
      </c>
      <c r="H485" t="b">
        <v>1</v>
      </c>
      <c r="I485" t="b">
        <v>0</v>
      </c>
      <c r="J485" t="s">
        <v>469</v>
      </c>
      <c r="K485" t="s">
        <v>470</v>
      </c>
      <c r="L485" t="s">
        <v>470</v>
      </c>
    </row>
    <row r="486" spans="1:14" x14ac:dyDescent="0.25">
      <c r="A486" t="s">
        <v>378</v>
      </c>
      <c r="B486" t="s">
        <v>219</v>
      </c>
      <c r="C486" t="str">
        <f t="shared" si="7"/>
        <v>FPD350_4/CH/FPD/ISO/VALVE</v>
      </c>
      <c r="D486" t="b">
        <f>VLOOKUP(C486,SelectionGroup!$C$2:$G$210,4,FALSE)</f>
        <v>1</v>
      </c>
      <c r="E486">
        <v>13</v>
      </c>
      <c r="F486" t="s">
        <v>471</v>
      </c>
      <c r="G486">
        <v>4</v>
      </c>
      <c r="H486" t="b">
        <v>1</v>
      </c>
      <c r="I486" t="b">
        <v>0</v>
      </c>
      <c r="J486" t="s">
        <v>472</v>
      </c>
      <c r="K486" t="s">
        <v>473</v>
      </c>
      <c r="L486" t="s">
        <v>473</v>
      </c>
    </row>
    <row r="487" spans="1:14" x14ac:dyDescent="0.25">
      <c r="A487" t="s">
        <v>378</v>
      </c>
      <c r="B487" t="s">
        <v>219</v>
      </c>
      <c r="C487" t="str">
        <f t="shared" si="7"/>
        <v>FPD350_4/CH/FPD/ISO/VALVE</v>
      </c>
      <c r="D487" t="b">
        <f>VLOOKUP(C487,SelectionGroup!$C$2:$G$210,4,FALSE)</f>
        <v>1</v>
      </c>
      <c r="E487">
        <v>13</v>
      </c>
      <c r="F487" t="s">
        <v>474</v>
      </c>
      <c r="G487">
        <v>5</v>
      </c>
      <c r="H487" t="b">
        <v>1</v>
      </c>
      <c r="I487" t="b">
        <v>0</v>
      </c>
      <c r="J487" t="s">
        <v>466</v>
      </c>
      <c r="K487" t="s">
        <v>475</v>
      </c>
      <c r="L487" t="s">
        <v>475</v>
      </c>
    </row>
    <row r="488" spans="1:14" x14ac:dyDescent="0.25">
      <c r="A488" t="s">
        <v>378</v>
      </c>
      <c r="B488" t="s">
        <v>219</v>
      </c>
      <c r="C488" t="str">
        <f t="shared" si="7"/>
        <v>FPD350_4/CH/FPD/ISO/VALVE</v>
      </c>
      <c r="D488" t="b">
        <f>VLOOKUP(C488,SelectionGroup!$C$2:$G$210,4,FALSE)</f>
        <v>1</v>
      </c>
      <c r="E488">
        <v>13</v>
      </c>
      <c r="F488" t="s">
        <v>476</v>
      </c>
      <c r="G488">
        <v>6</v>
      </c>
      <c r="H488" t="b">
        <v>1</v>
      </c>
      <c r="I488" t="b">
        <v>0</v>
      </c>
      <c r="J488" t="s">
        <v>469</v>
      </c>
      <c r="K488" t="s">
        <v>477</v>
      </c>
      <c r="L488" t="s">
        <v>477</v>
      </c>
    </row>
    <row r="489" spans="1:14" x14ac:dyDescent="0.25">
      <c r="A489" t="s">
        <v>378</v>
      </c>
      <c r="B489" t="s">
        <v>219</v>
      </c>
      <c r="C489" t="str">
        <f t="shared" si="7"/>
        <v>FPD350_4/CH/FPD/ISO/VALVE</v>
      </c>
      <c r="D489" t="b">
        <f>VLOOKUP(C489,SelectionGroup!$C$2:$G$210,4,FALSE)</f>
        <v>1</v>
      </c>
      <c r="E489">
        <v>13</v>
      </c>
      <c r="F489" t="s">
        <v>478</v>
      </c>
      <c r="G489">
        <v>7</v>
      </c>
      <c r="H489" t="b">
        <v>1</v>
      </c>
      <c r="I489" t="b">
        <v>0</v>
      </c>
      <c r="J489" t="s">
        <v>472</v>
      </c>
      <c r="K489" t="s">
        <v>479</v>
      </c>
      <c r="L489" t="s">
        <v>479</v>
      </c>
    </row>
    <row r="490" spans="1:14" x14ac:dyDescent="0.25">
      <c r="A490" t="s">
        <v>378</v>
      </c>
      <c r="B490" t="s">
        <v>219</v>
      </c>
      <c r="C490" t="str">
        <f t="shared" si="7"/>
        <v>FPD350_4/CH/FPD/ISO/VALVE</v>
      </c>
      <c r="D490" t="b">
        <f>VLOOKUP(C490,SelectionGroup!$C$2:$G$210,4,FALSE)</f>
        <v>1</v>
      </c>
      <c r="E490">
        <v>13</v>
      </c>
      <c r="F490" t="s">
        <v>480</v>
      </c>
      <c r="G490">
        <v>8</v>
      </c>
      <c r="H490" t="b">
        <v>1</v>
      </c>
      <c r="I490" t="b">
        <v>0</v>
      </c>
      <c r="J490" t="s">
        <v>466</v>
      </c>
      <c r="K490" t="s">
        <v>481</v>
      </c>
      <c r="L490" t="s">
        <v>481</v>
      </c>
    </row>
    <row r="491" spans="1:14" x14ac:dyDescent="0.25">
      <c r="A491" t="s">
        <v>378</v>
      </c>
      <c r="B491" t="s">
        <v>219</v>
      </c>
      <c r="C491" t="str">
        <f t="shared" si="7"/>
        <v>FPD350_4/CH/FPD/ISO/VALVE</v>
      </c>
      <c r="D491" t="b">
        <f>VLOOKUP(C491,SelectionGroup!$C$2:$G$210,4,FALSE)</f>
        <v>1</v>
      </c>
      <c r="E491">
        <v>13</v>
      </c>
      <c r="F491" t="s">
        <v>482</v>
      </c>
      <c r="G491">
        <v>9</v>
      </c>
      <c r="H491" t="b">
        <v>1</v>
      </c>
      <c r="I491" t="b">
        <v>0</v>
      </c>
      <c r="J491" t="s">
        <v>469</v>
      </c>
      <c r="K491" t="s">
        <v>483</v>
      </c>
      <c r="L491" t="s">
        <v>483</v>
      </c>
    </row>
    <row r="492" spans="1:14" x14ac:dyDescent="0.25">
      <c r="A492" t="s">
        <v>378</v>
      </c>
      <c r="B492" t="s">
        <v>219</v>
      </c>
      <c r="C492" t="str">
        <f t="shared" si="7"/>
        <v>FPD350_4/CH/FPD/ISO/VALVE</v>
      </c>
      <c r="D492" t="b">
        <f>VLOOKUP(C492,SelectionGroup!$C$2:$G$210,4,FALSE)</f>
        <v>1</v>
      </c>
      <c r="E492">
        <v>13</v>
      </c>
      <c r="F492" t="s">
        <v>484</v>
      </c>
      <c r="G492">
        <v>10</v>
      </c>
      <c r="H492" t="b">
        <v>1</v>
      </c>
      <c r="I492" t="b">
        <v>0</v>
      </c>
      <c r="J492" t="s">
        <v>472</v>
      </c>
      <c r="K492" t="s">
        <v>485</v>
      </c>
      <c r="L492" t="s">
        <v>485</v>
      </c>
    </row>
    <row r="493" spans="1:14" x14ac:dyDescent="0.25">
      <c r="A493" t="s">
        <v>378</v>
      </c>
      <c r="B493" t="s">
        <v>219</v>
      </c>
      <c r="C493" t="str">
        <f t="shared" si="7"/>
        <v>FPD350_4/CH/FPD/ISO/VALVE</v>
      </c>
      <c r="D493" t="b">
        <f>VLOOKUP(C493,SelectionGroup!$C$2:$G$210,4,FALSE)</f>
        <v>1</v>
      </c>
      <c r="E493">
        <v>13</v>
      </c>
      <c r="F493" t="s">
        <v>486</v>
      </c>
      <c r="G493">
        <v>11</v>
      </c>
      <c r="H493" t="b">
        <v>1</v>
      </c>
      <c r="I493" t="b">
        <v>0</v>
      </c>
      <c r="J493" t="s">
        <v>466</v>
      </c>
      <c r="K493" t="s">
        <v>487</v>
      </c>
      <c r="L493" t="s">
        <v>487</v>
      </c>
    </row>
    <row r="494" spans="1:14" x14ac:dyDescent="0.25">
      <c r="A494" t="s">
        <v>378</v>
      </c>
      <c r="B494" t="s">
        <v>219</v>
      </c>
      <c r="C494" t="str">
        <f t="shared" si="7"/>
        <v>FPD350_4/CH/FPD/ISO/VALVE</v>
      </c>
      <c r="D494" t="b">
        <f>VLOOKUP(C494,SelectionGroup!$C$2:$G$210,4,FALSE)</f>
        <v>1</v>
      </c>
      <c r="E494">
        <v>13</v>
      </c>
      <c r="F494" t="s">
        <v>488</v>
      </c>
      <c r="G494">
        <v>12</v>
      </c>
      <c r="H494" t="b">
        <v>1</v>
      </c>
      <c r="I494" t="b">
        <v>0</v>
      </c>
      <c r="J494" t="s">
        <v>469</v>
      </c>
      <c r="K494" t="s">
        <v>489</v>
      </c>
      <c r="L494" t="s">
        <v>489</v>
      </c>
    </row>
    <row r="495" spans="1:14" x14ac:dyDescent="0.25">
      <c r="A495" t="s">
        <v>378</v>
      </c>
      <c r="B495" t="s">
        <v>219</v>
      </c>
      <c r="C495" t="str">
        <f t="shared" si="7"/>
        <v>FPD350_4/CH/FPD/ISO/VALVE</v>
      </c>
      <c r="D495" t="b">
        <f>VLOOKUP(C495,SelectionGroup!$C$2:$G$210,4,FALSE)</f>
        <v>1</v>
      </c>
      <c r="E495">
        <v>13</v>
      </c>
      <c r="F495" t="s">
        <v>490</v>
      </c>
      <c r="G495">
        <v>13</v>
      </c>
      <c r="H495" t="b">
        <v>1</v>
      </c>
      <c r="I495" t="b">
        <v>0</v>
      </c>
      <c r="J495" t="s">
        <v>472</v>
      </c>
      <c r="K495" t="s">
        <v>491</v>
      </c>
      <c r="L495" t="s">
        <v>491</v>
      </c>
    </row>
    <row r="496" spans="1:14" x14ac:dyDescent="0.25">
      <c r="A496" t="s">
        <v>378</v>
      </c>
      <c r="B496" t="s">
        <v>219</v>
      </c>
      <c r="C496" t="str">
        <f t="shared" si="7"/>
        <v>FPD350_4/CH/FPD/ISO/VALVE</v>
      </c>
      <c r="D496" t="b">
        <f>VLOOKUP(C496,SelectionGroup!$C$2:$G$210,4,FALSE)</f>
        <v>1</v>
      </c>
      <c r="E496">
        <v>13</v>
      </c>
      <c r="F496" t="s">
        <v>492</v>
      </c>
      <c r="G496">
        <v>14</v>
      </c>
      <c r="H496" t="b">
        <v>1</v>
      </c>
      <c r="I496" t="b">
        <v>0</v>
      </c>
      <c r="J496" t="s">
        <v>466</v>
      </c>
      <c r="K496" t="s">
        <v>493</v>
      </c>
      <c r="L496" t="s">
        <v>493</v>
      </c>
    </row>
    <row r="497" spans="1:12" x14ac:dyDescent="0.25">
      <c r="A497" t="s">
        <v>378</v>
      </c>
      <c r="B497" t="s">
        <v>219</v>
      </c>
      <c r="C497" t="str">
        <f t="shared" si="7"/>
        <v>FPD350_4/CH/FPD/ISO/VALVE</v>
      </c>
      <c r="D497" t="b">
        <f>VLOOKUP(C497,SelectionGroup!$C$2:$G$210,4,FALSE)</f>
        <v>1</v>
      </c>
      <c r="E497">
        <v>13</v>
      </c>
      <c r="F497" t="s">
        <v>494</v>
      </c>
      <c r="G497">
        <v>15</v>
      </c>
      <c r="H497" t="b">
        <v>1</v>
      </c>
      <c r="I497" t="b">
        <v>0</v>
      </c>
      <c r="J497" t="s">
        <v>469</v>
      </c>
      <c r="K497" t="s">
        <v>495</v>
      </c>
      <c r="L497" t="s">
        <v>495</v>
      </c>
    </row>
    <row r="498" spans="1:12" x14ac:dyDescent="0.25">
      <c r="A498" t="s">
        <v>378</v>
      </c>
      <c r="B498" t="s">
        <v>219</v>
      </c>
      <c r="C498" t="str">
        <f t="shared" si="7"/>
        <v>FPD350_4/CH/FPD/ISO/VALVE</v>
      </c>
      <c r="D498" t="b">
        <f>VLOOKUP(C498,SelectionGroup!$C$2:$G$210,4,FALSE)</f>
        <v>1</v>
      </c>
      <c r="E498">
        <v>13</v>
      </c>
      <c r="F498" t="s">
        <v>496</v>
      </c>
      <c r="G498">
        <v>16</v>
      </c>
      <c r="H498" t="b">
        <v>1</v>
      </c>
      <c r="I498" t="b">
        <v>0</v>
      </c>
      <c r="J498" t="s">
        <v>472</v>
      </c>
      <c r="K498" t="s">
        <v>497</v>
      </c>
      <c r="L498" t="s">
        <v>497</v>
      </c>
    </row>
    <row r="499" spans="1:12" x14ac:dyDescent="0.25">
      <c r="A499" t="s">
        <v>378</v>
      </c>
      <c r="B499" t="s">
        <v>219</v>
      </c>
      <c r="C499" t="str">
        <f t="shared" si="7"/>
        <v>FPD350_4/CH/FPD/ISO/VALVE</v>
      </c>
      <c r="D499" t="b">
        <f>VLOOKUP(C499,SelectionGroup!$C$2:$G$210,4,FALSE)</f>
        <v>1</v>
      </c>
      <c r="E499">
        <v>13</v>
      </c>
      <c r="F499" t="s">
        <v>498</v>
      </c>
      <c r="G499">
        <v>17</v>
      </c>
      <c r="H499" t="b">
        <v>1</v>
      </c>
      <c r="I499" t="b">
        <v>0</v>
      </c>
      <c r="J499" t="s">
        <v>466</v>
      </c>
      <c r="K499" t="s">
        <v>499</v>
      </c>
      <c r="L499" t="s">
        <v>499</v>
      </c>
    </row>
    <row r="500" spans="1:12" x14ac:dyDescent="0.25">
      <c r="A500" t="s">
        <v>378</v>
      </c>
      <c r="B500" t="s">
        <v>219</v>
      </c>
      <c r="C500" t="str">
        <f t="shared" si="7"/>
        <v>FPD350_4/CH/FPD/ISO/VALVE</v>
      </c>
      <c r="D500" t="b">
        <f>VLOOKUP(C500,SelectionGroup!$C$2:$G$210,4,FALSE)</f>
        <v>1</v>
      </c>
      <c r="E500">
        <v>13</v>
      </c>
      <c r="F500" t="s">
        <v>500</v>
      </c>
      <c r="G500">
        <v>18</v>
      </c>
      <c r="H500" t="b">
        <v>1</v>
      </c>
      <c r="I500" t="b">
        <v>0</v>
      </c>
      <c r="J500" t="s">
        <v>469</v>
      </c>
      <c r="K500" t="s">
        <v>501</v>
      </c>
      <c r="L500" t="s">
        <v>501</v>
      </c>
    </row>
    <row r="501" spans="1:12" x14ac:dyDescent="0.25">
      <c r="A501" t="s">
        <v>378</v>
      </c>
      <c r="B501" t="s">
        <v>219</v>
      </c>
      <c r="C501" t="str">
        <f t="shared" si="7"/>
        <v>FPD350_4/CH/FPD/ISO/VALVE</v>
      </c>
      <c r="D501" t="b">
        <f>VLOOKUP(C501,SelectionGroup!$C$2:$G$210,4,FALSE)</f>
        <v>1</v>
      </c>
      <c r="E501">
        <v>13</v>
      </c>
      <c r="F501" t="s">
        <v>502</v>
      </c>
      <c r="G501">
        <v>19</v>
      </c>
      <c r="H501" t="b">
        <v>1</v>
      </c>
      <c r="I501" t="b">
        <v>0</v>
      </c>
      <c r="J501" t="s">
        <v>472</v>
      </c>
      <c r="K501" t="s">
        <v>503</v>
      </c>
      <c r="L501" t="s">
        <v>503</v>
      </c>
    </row>
    <row r="502" spans="1:12" x14ac:dyDescent="0.25">
      <c r="A502" t="s">
        <v>378</v>
      </c>
      <c r="B502" t="s">
        <v>219</v>
      </c>
      <c r="C502" t="str">
        <f t="shared" si="7"/>
        <v>FPD350_4/CH/FPD/ISO/VALVE</v>
      </c>
      <c r="D502" t="b">
        <f>VLOOKUP(C502,SelectionGroup!$C$2:$G$210,4,FALSE)</f>
        <v>1</v>
      </c>
      <c r="E502">
        <v>13</v>
      </c>
      <c r="F502" t="s">
        <v>504</v>
      </c>
      <c r="G502">
        <v>20</v>
      </c>
      <c r="H502" t="b">
        <v>1</v>
      </c>
      <c r="I502" t="b">
        <v>0</v>
      </c>
      <c r="J502" t="s">
        <v>466</v>
      </c>
      <c r="K502" t="s">
        <v>505</v>
      </c>
      <c r="L502" t="s">
        <v>505</v>
      </c>
    </row>
    <row r="503" spans="1:12" x14ac:dyDescent="0.25">
      <c r="A503" t="s">
        <v>378</v>
      </c>
      <c r="B503" t="s">
        <v>219</v>
      </c>
      <c r="C503" t="str">
        <f t="shared" si="7"/>
        <v>FPD350_4/CH/FPD/ISO/VALVE</v>
      </c>
      <c r="D503" t="b">
        <f>VLOOKUP(C503,SelectionGroup!$C$2:$G$210,4,FALSE)</f>
        <v>1</v>
      </c>
      <c r="E503">
        <v>13</v>
      </c>
      <c r="F503" t="s">
        <v>506</v>
      </c>
      <c r="G503">
        <v>21</v>
      </c>
      <c r="H503" t="b">
        <v>1</v>
      </c>
      <c r="I503" t="b">
        <v>0</v>
      </c>
      <c r="J503" t="s">
        <v>469</v>
      </c>
      <c r="K503" t="s">
        <v>507</v>
      </c>
      <c r="L503" t="s">
        <v>507</v>
      </c>
    </row>
    <row r="504" spans="1:12" x14ac:dyDescent="0.25">
      <c r="A504" t="s">
        <v>378</v>
      </c>
      <c r="B504" t="s">
        <v>219</v>
      </c>
      <c r="C504" t="str">
        <f t="shared" si="7"/>
        <v>FPD350_4/CH/FPD/ISO/VALVE</v>
      </c>
      <c r="D504" t="b">
        <f>VLOOKUP(C504,SelectionGroup!$C$2:$G$210,4,FALSE)</f>
        <v>1</v>
      </c>
      <c r="E504">
        <v>13</v>
      </c>
      <c r="F504" t="s">
        <v>508</v>
      </c>
      <c r="G504">
        <v>22</v>
      </c>
      <c r="H504" t="b">
        <v>1</v>
      </c>
      <c r="I504" t="b">
        <v>0</v>
      </c>
      <c r="J504" t="s">
        <v>472</v>
      </c>
      <c r="K504" t="s">
        <v>509</v>
      </c>
      <c r="L504" t="s">
        <v>509</v>
      </c>
    </row>
    <row r="505" spans="1:12" x14ac:dyDescent="0.25">
      <c r="A505" t="s">
        <v>378</v>
      </c>
      <c r="B505" t="s">
        <v>219</v>
      </c>
      <c r="C505" t="str">
        <f t="shared" si="7"/>
        <v>FPD350_4/CH/FPD/ISO/VALVE</v>
      </c>
      <c r="D505" t="b">
        <f>VLOOKUP(C505,SelectionGroup!$C$2:$G$210,4,FALSE)</f>
        <v>1</v>
      </c>
      <c r="E505">
        <v>13</v>
      </c>
      <c r="F505" t="s">
        <v>510</v>
      </c>
      <c r="G505">
        <v>23</v>
      </c>
      <c r="H505" t="b">
        <v>1</v>
      </c>
      <c r="I505" t="b">
        <v>0</v>
      </c>
      <c r="K505" t="s">
        <v>511</v>
      </c>
      <c r="L505" t="s">
        <v>511</v>
      </c>
    </row>
    <row r="506" spans="1:12" x14ac:dyDescent="0.25">
      <c r="A506" t="s">
        <v>378</v>
      </c>
      <c r="B506" t="s">
        <v>219</v>
      </c>
      <c r="C506" t="str">
        <f t="shared" si="7"/>
        <v>FPD350_4/CH/FPD/ISO/VALVE</v>
      </c>
      <c r="D506" t="b">
        <f>VLOOKUP(C506,SelectionGroup!$C$2:$G$210,4,FALSE)</f>
        <v>1</v>
      </c>
      <c r="E506">
        <v>13</v>
      </c>
      <c r="F506" t="s">
        <v>512</v>
      </c>
      <c r="G506">
        <v>24</v>
      </c>
      <c r="H506" t="b">
        <v>1</v>
      </c>
      <c r="I506" t="b">
        <v>0</v>
      </c>
      <c r="J506" t="s">
        <v>472</v>
      </c>
      <c r="K506" t="s">
        <v>513</v>
      </c>
      <c r="L506" t="s">
        <v>513</v>
      </c>
    </row>
    <row r="507" spans="1:12" x14ac:dyDescent="0.25">
      <c r="A507" t="s">
        <v>378</v>
      </c>
      <c r="B507" t="s">
        <v>514</v>
      </c>
      <c r="C507" t="str">
        <f t="shared" si="7"/>
        <v>FPD350_4/CH/FPD/TORBAR/DES</v>
      </c>
      <c r="D507" t="b">
        <f>VLOOKUP(C507,SelectionGroup!$C$2:$G$210,4,FALSE)</f>
        <v>0</v>
      </c>
      <c r="E507">
        <v>14</v>
      </c>
      <c r="F507" t="s">
        <v>515</v>
      </c>
      <c r="G507">
        <v>1</v>
      </c>
      <c r="H507" t="b">
        <v>1</v>
      </c>
      <c r="I507" t="b">
        <v>0</v>
      </c>
      <c r="J507" t="s">
        <v>516</v>
      </c>
      <c r="K507" t="s">
        <v>517</v>
      </c>
      <c r="L507" t="s">
        <v>517</v>
      </c>
    </row>
    <row r="508" spans="1:12" x14ac:dyDescent="0.25">
      <c r="A508" t="s">
        <v>378</v>
      </c>
      <c r="B508" t="s">
        <v>514</v>
      </c>
      <c r="C508" t="str">
        <f t="shared" si="7"/>
        <v>FPD350_4/CH/FPD/TORBAR/DES</v>
      </c>
      <c r="D508" t="b">
        <f>VLOOKUP(C508,SelectionGroup!$C$2:$G$210,4,FALSE)</f>
        <v>0</v>
      </c>
      <c r="E508">
        <v>14</v>
      </c>
      <c r="F508" t="s">
        <v>518</v>
      </c>
      <c r="G508">
        <v>2</v>
      </c>
      <c r="H508" t="b">
        <v>1</v>
      </c>
      <c r="I508" t="b">
        <v>0</v>
      </c>
      <c r="K508" t="s">
        <v>519</v>
      </c>
      <c r="L508" t="s">
        <v>519</v>
      </c>
    </row>
    <row r="509" spans="1:12" x14ac:dyDescent="0.25">
      <c r="A509" t="s">
        <v>378</v>
      </c>
      <c r="B509" t="s">
        <v>514</v>
      </c>
      <c r="C509" t="str">
        <f t="shared" si="7"/>
        <v>FPD350_4/CH/FPD/TORBAR/DES</v>
      </c>
      <c r="D509" t="b">
        <f>VLOOKUP(C509,SelectionGroup!$C$2:$G$210,4,FALSE)</f>
        <v>0</v>
      </c>
      <c r="E509">
        <v>14</v>
      </c>
      <c r="F509" t="s">
        <v>520</v>
      </c>
      <c r="G509">
        <v>3</v>
      </c>
      <c r="H509" t="b">
        <v>1</v>
      </c>
      <c r="I509" t="b">
        <v>0</v>
      </c>
      <c r="K509" t="s">
        <v>521</v>
      </c>
      <c r="L509" t="s">
        <v>521</v>
      </c>
    </row>
    <row r="510" spans="1:12" x14ac:dyDescent="0.25">
      <c r="A510" t="s">
        <v>378</v>
      </c>
      <c r="B510" t="s">
        <v>514</v>
      </c>
      <c r="C510" t="str">
        <f t="shared" si="7"/>
        <v>FPD350_4/CH/FPD/TORBAR/DES</v>
      </c>
      <c r="D510" t="b">
        <f>VLOOKUP(C510,SelectionGroup!$C$2:$G$210,4,FALSE)</f>
        <v>0</v>
      </c>
      <c r="E510">
        <v>14</v>
      </c>
      <c r="F510" t="s">
        <v>522</v>
      </c>
      <c r="G510">
        <v>4</v>
      </c>
      <c r="H510" t="b">
        <v>1</v>
      </c>
      <c r="I510" t="b">
        <v>0</v>
      </c>
      <c r="J510" t="s">
        <v>523</v>
      </c>
      <c r="K510" t="s">
        <v>524</v>
      </c>
      <c r="L510" t="s">
        <v>524</v>
      </c>
    </row>
    <row r="511" spans="1:12" x14ac:dyDescent="0.25">
      <c r="A511" t="s">
        <v>378</v>
      </c>
      <c r="B511" t="s">
        <v>341</v>
      </c>
      <c r="C511" t="str">
        <f t="shared" si="7"/>
        <v>FPD350_4/CH/FPD/TAPPING/SETS</v>
      </c>
      <c r="D511" t="b">
        <f>VLOOKUP(C511,SelectionGroup!$C$2:$G$210,4,FALSE)</f>
        <v>0</v>
      </c>
      <c r="E511">
        <v>15</v>
      </c>
      <c r="F511" t="s">
        <v>342</v>
      </c>
      <c r="G511">
        <v>1</v>
      </c>
      <c r="H511" t="b">
        <v>1</v>
      </c>
      <c r="I511" t="b">
        <v>0</v>
      </c>
      <c r="J511" t="s">
        <v>343</v>
      </c>
      <c r="K511" t="s">
        <v>344</v>
      </c>
      <c r="L511" t="s">
        <v>344</v>
      </c>
    </row>
    <row r="512" spans="1:12" x14ac:dyDescent="0.25">
      <c r="A512" t="s">
        <v>378</v>
      </c>
      <c r="B512" t="s">
        <v>341</v>
      </c>
      <c r="C512" t="str">
        <f t="shared" si="7"/>
        <v>FPD350_4/CH/FPD/TAPPING/SETS</v>
      </c>
      <c r="D512" t="b">
        <f>VLOOKUP(C512,SelectionGroup!$C$2:$G$210,4,FALSE)</f>
        <v>0</v>
      </c>
      <c r="E512">
        <v>15</v>
      </c>
      <c r="F512" t="s">
        <v>345</v>
      </c>
      <c r="G512">
        <v>2</v>
      </c>
      <c r="H512" t="b">
        <v>1</v>
      </c>
      <c r="I512" t="b">
        <v>0</v>
      </c>
      <c r="J512" t="s">
        <v>343</v>
      </c>
      <c r="K512" t="s">
        <v>45</v>
      </c>
      <c r="L512" t="s">
        <v>45</v>
      </c>
    </row>
    <row r="513" spans="1:14" x14ac:dyDescent="0.25">
      <c r="A513" t="s">
        <v>378</v>
      </c>
      <c r="B513" t="s">
        <v>222</v>
      </c>
      <c r="C513" t="str">
        <f t="shared" si="7"/>
        <v>FPD350_4/CH/FPD/BOLT/TYPE/MAT</v>
      </c>
      <c r="D513" t="b">
        <f>VLOOKUP(C513,SelectionGroup!$C$2:$G$210,4,FALSE)</f>
        <v>0</v>
      </c>
      <c r="E513">
        <v>16</v>
      </c>
      <c r="F513" t="s">
        <v>223</v>
      </c>
      <c r="G513">
        <v>1</v>
      </c>
      <c r="H513" t="b">
        <v>1</v>
      </c>
      <c r="I513" t="b">
        <v>0</v>
      </c>
      <c r="J513" t="s">
        <v>460</v>
      </c>
      <c r="K513" t="s">
        <v>225</v>
      </c>
      <c r="L513" t="s">
        <v>225</v>
      </c>
      <c r="N513" t="b">
        <v>1</v>
      </c>
    </row>
    <row r="514" spans="1:14" x14ac:dyDescent="0.25">
      <c r="A514" t="s">
        <v>378</v>
      </c>
      <c r="B514" t="s">
        <v>222</v>
      </c>
      <c r="C514" t="str">
        <f t="shared" si="7"/>
        <v>FPD350_4/CH/FPD/BOLT/TYPE/MAT</v>
      </c>
      <c r="D514" t="b">
        <f>VLOOKUP(C514,SelectionGroup!$C$2:$G$210,4,FALSE)</f>
        <v>0</v>
      </c>
      <c r="E514">
        <v>16</v>
      </c>
      <c r="F514" t="s">
        <v>226</v>
      </c>
      <c r="G514">
        <v>2</v>
      </c>
      <c r="H514" t="b">
        <v>1</v>
      </c>
      <c r="I514" t="b">
        <v>0</v>
      </c>
      <c r="J514" t="s">
        <v>460</v>
      </c>
      <c r="K514" t="s">
        <v>227</v>
      </c>
      <c r="L514" t="s">
        <v>227</v>
      </c>
    </row>
    <row r="515" spans="1:14" x14ac:dyDescent="0.25">
      <c r="A515" t="s">
        <v>378</v>
      </c>
      <c r="B515" t="s">
        <v>222</v>
      </c>
      <c r="C515" t="str">
        <f t="shared" ref="C515:C578" si="8">CONCATENATE(A515,"/",B515)</f>
        <v>FPD350_4/CH/FPD/BOLT/TYPE/MAT</v>
      </c>
      <c r="D515" t="b">
        <f>VLOOKUP(C515,SelectionGroup!$C$2:$G$210,4,FALSE)</f>
        <v>0</v>
      </c>
      <c r="E515">
        <v>16</v>
      </c>
      <c r="F515" t="s">
        <v>228</v>
      </c>
      <c r="G515">
        <v>3</v>
      </c>
      <c r="H515" t="b">
        <v>1</v>
      </c>
      <c r="I515" t="b">
        <v>0</v>
      </c>
      <c r="J515" t="s">
        <v>460</v>
      </c>
      <c r="K515" t="s">
        <v>45</v>
      </c>
      <c r="L515" t="s">
        <v>45</v>
      </c>
    </row>
    <row r="516" spans="1:14" x14ac:dyDescent="0.25">
      <c r="A516" t="s">
        <v>378</v>
      </c>
      <c r="B516" t="s">
        <v>229</v>
      </c>
      <c r="C516" t="str">
        <f t="shared" si="8"/>
        <v>FPD350_4/CH/FPD/GASKET</v>
      </c>
      <c r="D516" t="b">
        <f>VLOOKUP(C516,SelectionGroup!$C$2:$G$210,4,FALSE)</f>
        <v>0</v>
      </c>
      <c r="E516">
        <v>17</v>
      </c>
      <c r="F516" t="s">
        <v>230</v>
      </c>
      <c r="G516">
        <v>1</v>
      </c>
      <c r="H516" t="b">
        <v>1</v>
      </c>
      <c r="I516" t="b">
        <v>0</v>
      </c>
      <c r="J516" t="s">
        <v>525</v>
      </c>
      <c r="K516" t="s">
        <v>232</v>
      </c>
      <c r="L516" t="s">
        <v>232</v>
      </c>
      <c r="N516" t="b">
        <v>1</v>
      </c>
    </row>
    <row r="517" spans="1:14" x14ac:dyDescent="0.25">
      <c r="A517" t="s">
        <v>378</v>
      </c>
      <c r="B517" t="s">
        <v>229</v>
      </c>
      <c r="C517" t="str">
        <f t="shared" si="8"/>
        <v>FPD350_4/CH/FPD/GASKET</v>
      </c>
      <c r="D517" t="b">
        <f>VLOOKUP(C517,SelectionGroup!$C$2:$G$210,4,FALSE)</f>
        <v>0</v>
      </c>
      <c r="E517">
        <v>17</v>
      </c>
      <c r="F517" t="s">
        <v>233</v>
      </c>
      <c r="G517">
        <v>2</v>
      </c>
      <c r="H517" t="b">
        <v>1</v>
      </c>
      <c r="I517" t="b">
        <v>0</v>
      </c>
      <c r="J517" t="s">
        <v>525</v>
      </c>
      <c r="K517" t="s">
        <v>234</v>
      </c>
      <c r="L517" t="s">
        <v>234</v>
      </c>
      <c r="N517" t="b">
        <v>1</v>
      </c>
    </row>
    <row r="518" spans="1:14" x14ac:dyDescent="0.25">
      <c r="A518" t="s">
        <v>378</v>
      </c>
      <c r="B518" t="s">
        <v>229</v>
      </c>
      <c r="C518" t="str">
        <f t="shared" si="8"/>
        <v>FPD350_4/CH/FPD/GASKET</v>
      </c>
      <c r="D518" t="b">
        <f>VLOOKUP(C518,SelectionGroup!$C$2:$G$210,4,FALSE)</f>
        <v>0</v>
      </c>
      <c r="E518">
        <v>17</v>
      </c>
      <c r="F518" t="s">
        <v>235</v>
      </c>
      <c r="G518">
        <v>3</v>
      </c>
      <c r="H518" t="b">
        <v>1</v>
      </c>
      <c r="I518" t="b">
        <v>0</v>
      </c>
      <c r="J518" t="s">
        <v>526</v>
      </c>
      <c r="K518" t="s">
        <v>237</v>
      </c>
      <c r="L518" t="s">
        <v>237</v>
      </c>
    </row>
    <row r="519" spans="1:14" x14ac:dyDescent="0.25">
      <c r="A519" t="s">
        <v>378</v>
      </c>
      <c r="B519" t="s">
        <v>229</v>
      </c>
      <c r="C519" t="str">
        <f t="shared" si="8"/>
        <v>FPD350_4/CH/FPD/GASKET</v>
      </c>
      <c r="D519" t="b">
        <f>VLOOKUP(C519,SelectionGroup!$C$2:$G$210,4,FALSE)</f>
        <v>0</v>
      </c>
      <c r="E519">
        <v>17</v>
      </c>
      <c r="F519" t="s">
        <v>238</v>
      </c>
      <c r="G519">
        <v>4</v>
      </c>
      <c r="H519" t="b">
        <v>1</v>
      </c>
      <c r="I519" t="b">
        <v>0</v>
      </c>
      <c r="J519" t="s">
        <v>348</v>
      </c>
      <c r="K519" t="s">
        <v>45</v>
      </c>
      <c r="L519" t="s">
        <v>45</v>
      </c>
    </row>
    <row r="520" spans="1:14" x14ac:dyDescent="0.25">
      <c r="A520" t="s">
        <v>378</v>
      </c>
      <c r="B520" t="s">
        <v>527</v>
      </c>
      <c r="C520" t="str">
        <f t="shared" si="8"/>
        <v>FPD350_4/CH/FPD/TEMP</v>
      </c>
      <c r="D520" t="b">
        <f>VLOOKUP(C520,SelectionGroup!$C$2:$G$210,4,FALSE)</f>
        <v>0</v>
      </c>
      <c r="E520">
        <v>18</v>
      </c>
      <c r="F520" t="s">
        <v>24</v>
      </c>
      <c r="G520">
        <v>1</v>
      </c>
      <c r="H520" t="b">
        <v>1</v>
      </c>
      <c r="I520" t="b">
        <v>0</v>
      </c>
      <c r="J520" t="s">
        <v>528</v>
      </c>
      <c r="K520" t="s">
        <v>529</v>
      </c>
      <c r="L520" t="s">
        <v>529</v>
      </c>
      <c r="N520" t="b">
        <v>1</v>
      </c>
    </row>
    <row r="521" spans="1:14" x14ac:dyDescent="0.25">
      <c r="A521" t="s">
        <v>378</v>
      </c>
      <c r="B521" t="s">
        <v>527</v>
      </c>
      <c r="C521" t="str">
        <f t="shared" si="8"/>
        <v>FPD350_4/CH/FPD/TEMP</v>
      </c>
      <c r="D521" t="b">
        <f>VLOOKUP(C521,SelectionGroup!$C$2:$G$210,4,FALSE)</f>
        <v>0</v>
      </c>
      <c r="E521">
        <v>18</v>
      </c>
      <c r="F521" t="s">
        <v>93</v>
      </c>
      <c r="G521">
        <v>2</v>
      </c>
      <c r="H521" t="b">
        <v>1</v>
      </c>
      <c r="I521" t="b">
        <v>0</v>
      </c>
      <c r="J521" t="s">
        <v>528</v>
      </c>
      <c r="K521" t="s">
        <v>530</v>
      </c>
      <c r="L521" t="s">
        <v>530</v>
      </c>
    </row>
    <row r="522" spans="1:14" x14ac:dyDescent="0.25">
      <c r="A522" t="s">
        <v>378</v>
      </c>
      <c r="B522" t="s">
        <v>527</v>
      </c>
      <c r="C522" t="str">
        <f t="shared" si="8"/>
        <v>FPD350_4/CH/FPD/TEMP</v>
      </c>
      <c r="D522" t="b">
        <f>VLOOKUP(C522,SelectionGroup!$C$2:$G$210,4,FALSE)</f>
        <v>0</v>
      </c>
      <c r="E522">
        <v>18</v>
      </c>
      <c r="F522" t="s">
        <v>186</v>
      </c>
      <c r="G522">
        <v>3</v>
      </c>
      <c r="H522" t="b">
        <v>1</v>
      </c>
      <c r="I522" t="b">
        <v>0</v>
      </c>
      <c r="J522" t="s">
        <v>528</v>
      </c>
      <c r="K522" t="s">
        <v>531</v>
      </c>
      <c r="L522" t="s">
        <v>531</v>
      </c>
    </row>
    <row r="523" spans="1:14" x14ac:dyDescent="0.25">
      <c r="A523" t="s">
        <v>378</v>
      </c>
      <c r="B523" t="s">
        <v>527</v>
      </c>
      <c r="C523" t="str">
        <f t="shared" si="8"/>
        <v>FPD350_4/CH/FPD/TEMP</v>
      </c>
      <c r="D523" t="b">
        <f>VLOOKUP(C523,SelectionGroup!$C$2:$G$210,4,FALSE)</f>
        <v>0</v>
      </c>
      <c r="E523">
        <v>18</v>
      </c>
      <c r="F523" t="s">
        <v>188</v>
      </c>
      <c r="G523">
        <v>4</v>
      </c>
      <c r="H523" t="b">
        <v>1</v>
      </c>
      <c r="I523" t="b">
        <v>0</v>
      </c>
      <c r="J523" t="s">
        <v>528</v>
      </c>
      <c r="K523" t="s">
        <v>532</v>
      </c>
      <c r="L523" t="s">
        <v>532</v>
      </c>
    </row>
    <row r="524" spans="1:14" x14ac:dyDescent="0.25">
      <c r="A524" t="s">
        <v>378</v>
      </c>
      <c r="B524" t="s">
        <v>527</v>
      </c>
      <c r="C524" t="str">
        <f t="shared" si="8"/>
        <v>FPD350_4/CH/FPD/TEMP</v>
      </c>
      <c r="D524" t="b">
        <f>VLOOKUP(C524,SelectionGroup!$C$2:$G$210,4,FALSE)</f>
        <v>0</v>
      </c>
      <c r="E524">
        <v>18</v>
      </c>
      <c r="F524" t="s">
        <v>190</v>
      </c>
      <c r="G524">
        <v>5</v>
      </c>
      <c r="H524" t="b">
        <v>1</v>
      </c>
      <c r="I524" t="b">
        <v>0</v>
      </c>
      <c r="J524" t="s">
        <v>528</v>
      </c>
      <c r="K524" t="s">
        <v>533</v>
      </c>
      <c r="L524" t="s">
        <v>533</v>
      </c>
    </row>
    <row r="525" spans="1:14" x14ac:dyDescent="0.25">
      <c r="A525" t="s">
        <v>378</v>
      </c>
      <c r="B525" t="s">
        <v>527</v>
      </c>
      <c r="C525" t="str">
        <f t="shared" si="8"/>
        <v>FPD350_4/CH/FPD/TEMP</v>
      </c>
      <c r="D525" t="b">
        <f>VLOOKUP(C525,SelectionGroup!$C$2:$G$210,4,FALSE)</f>
        <v>0</v>
      </c>
      <c r="E525">
        <v>18</v>
      </c>
      <c r="F525" t="s">
        <v>192</v>
      </c>
      <c r="G525">
        <v>6</v>
      </c>
      <c r="H525" t="b">
        <v>1</v>
      </c>
      <c r="I525" t="b">
        <v>0</v>
      </c>
      <c r="J525" t="s">
        <v>528</v>
      </c>
      <c r="K525" t="s">
        <v>534</v>
      </c>
      <c r="L525" t="s">
        <v>534</v>
      </c>
    </row>
    <row r="526" spans="1:14" x14ac:dyDescent="0.25">
      <c r="A526" t="s">
        <v>378</v>
      </c>
      <c r="B526" t="s">
        <v>349</v>
      </c>
      <c r="C526" t="str">
        <f t="shared" si="8"/>
        <v>FPD350_4/CH/FPD/FITT/ACC</v>
      </c>
      <c r="D526" t="b">
        <f>VLOOKUP(C526,SelectionGroup!$C$2:$G$210,4,FALSE)</f>
        <v>0</v>
      </c>
      <c r="E526">
        <v>19</v>
      </c>
      <c r="F526" t="s">
        <v>350</v>
      </c>
      <c r="G526">
        <v>1</v>
      </c>
      <c r="H526" t="b">
        <v>1</v>
      </c>
      <c r="I526" t="b">
        <v>0</v>
      </c>
      <c r="J526" t="s">
        <v>535</v>
      </c>
      <c r="K526" t="s">
        <v>351</v>
      </c>
      <c r="L526" t="s">
        <v>351</v>
      </c>
    </row>
    <row r="527" spans="1:14" x14ac:dyDescent="0.25">
      <c r="A527" t="s">
        <v>378</v>
      </c>
      <c r="B527" t="s">
        <v>349</v>
      </c>
      <c r="C527" t="str">
        <f t="shared" si="8"/>
        <v>FPD350_4/CH/FPD/FITT/ACC</v>
      </c>
      <c r="D527" t="b">
        <f>VLOOKUP(C527,SelectionGroup!$C$2:$G$210,4,FALSE)</f>
        <v>0</v>
      </c>
      <c r="E527">
        <v>19</v>
      </c>
      <c r="F527" t="s">
        <v>352</v>
      </c>
      <c r="G527">
        <v>2</v>
      </c>
      <c r="H527" t="b">
        <v>1</v>
      </c>
      <c r="I527" t="b">
        <v>0</v>
      </c>
      <c r="K527" t="s">
        <v>353</v>
      </c>
      <c r="L527" t="s">
        <v>353</v>
      </c>
    </row>
    <row r="528" spans="1:14" x14ac:dyDescent="0.25">
      <c r="A528" t="s">
        <v>378</v>
      </c>
      <c r="B528" t="s">
        <v>349</v>
      </c>
      <c r="C528" t="str">
        <f t="shared" si="8"/>
        <v>FPD350_4/CH/FPD/FITT/ACC</v>
      </c>
      <c r="D528" t="b">
        <f>VLOOKUP(C528,SelectionGroup!$C$2:$G$210,4,FALSE)</f>
        <v>0</v>
      </c>
      <c r="E528">
        <v>19</v>
      </c>
      <c r="F528" t="s">
        <v>354</v>
      </c>
      <c r="G528">
        <v>3</v>
      </c>
      <c r="H528" t="b">
        <v>1</v>
      </c>
      <c r="I528" t="b">
        <v>0</v>
      </c>
      <c r="J528" t="s">
        <v>460</v>
      </c>
      <c r="K528" t="s">
        <v>355</v>
      </c>
      <c r="L528" t="s">
        <v>355</v>
      </c>
    </row>
    <row r="529" spans="1:14" x14ac:dyDescent="0.25">
      <c r="A529" t="s">
        <v>378</v>
      </c>
      <c r="B529" t="s">
        <v>349</v>
      </c>
      <c r="C529" t="str">
        <f t="shared" si="8"/>
        <v>FPD350_4/CH/FPD/FITT/ACC</v>
      </c>
      <c r="D529" t="b">
        <f>VLOOKUP(C529,SelectionGroup!$C$2:$G$210,4,FALSE)</f>
        <v>0</v>
      </c>
      <c r="E529">
        <v>19</v>
      </c>
      <c r="F529" t="s">
        <v>536</v>
      </c>
      <c r="G529">
        <v>4</v>
      </c>
      <c r="H529" t="b">
        <v>1</v>
      </c>
      <c r="I529" t="b">
        <v>0</v>
      </c>
      <c r="K529" t="s">
        <v>537</v>
      </c>
      <c r="L529" t="s">
        <v>537</v>
      </c>
    </row>
    <row r="530" spans="1:14" x14ac:dyDescent="0.25">
      <c r="A530" t="s">
        <v>378</v>
      </c>
      <c r="B530" t="s">
        <v>349</v>
      </c>
      <c r="C530" t="str">
        <f t="shared" si="8"/>
        <v>FPD350_4/CH/FPD/FITT/ACC</v>
      </c>
      <c r="D530" t="b">
        <f>VLOOKUP(C530,SelectionGroup!$C$2:$G$210,4,FALSE)</f>
        <v>0</v>
      </c>
      <c r="E530">
        <v>19</v>
      </c>
      <c r="F530" t="s">
        <v>356</v>
      </c>
      <c r="G530">
        <v>5</v>
      </c>
      <c r="H530" t="b">
        <v>1</v>
      </c>
      <c r="I530" t="b">
        <v>0</v>
      </c>
      <c r="K530" t="s">
        <v>357</v>
      </c>
      <c r="L530" t="s">
        <v>357</v>
      </c>
    </row>
    <row r="531" spans="1:14" x14ac:dyDescent="0.25">
      <c r="A531" t="s">
        <v>378</v>
      </c>
      <c r="B531" t="s">
        <v>349</v>
      </c>
      <c r="C531" t="str">
        <f t="shared" si="8"/>
        <v>FPD350_4/CH/FPD/FITT/ACC</v>
      </c>
      <c r="D531" t="b">
        <f>VLOOKUP(C531,SelectionGroup!$C$2:$G$210,4,FALSE)</f>
        <v>0</v>
      </c>
      <c r="E531">
        <v>19</v>
      </c>
      <c r="F531" t="s">
        <v>358</v>
      </c>
      <c r="G531">
        <v>6</v>
      </c>
      <c r="H531" t="b">
        <v>1</v>
      </c>
      <c r="I531" t="b">
        <v>0</v>
      </c>
      <c r="K531" t="s">
        <v>359</v>
      </c>
      <c r="L531" t="s">
        <v>359</v>
      </c>
    </row>
    <row r="532" spans="1:14" x14ac:dyDescent="0.25">
      <c r="A532" t="s">
        <v>378</v>
      </c>
      <c r="B532" t="s">
        <v>349</v>
      </c>
      <c r="C532" t="str">
        <f t="shared" si="8"/>
        <v>FPD350_4/CH/FPD/FITT/ACC</v>
      </c>
      <c r="D532" t="b">
        <f>VLOOKUP(C532,SelectionGroup!$C$2:$G$210,4,FALSE)</f>
        <v>0</v>
      </c>
      <c r="E532">
        <v>19</v>
      </c>
      <c r="F532" t="s">
        <v>360</v>
      </c>
      <c r="G532">
        <v>7</v>
      </c>
      <c r="H532" t="b">
        <v>1</v>
      </c>
      <c r="I532" t="b">
        <v>0</v>
      </c>
      <c r="K532" t="s">
        <v>361</v>
      </c>
      <c r="L532" t="s">
        <v>361</v>
      </c>
    </row>
    <row r="533" spans="1:14" x14ac:dyDescent="0.25">
      <c r="A533" t="s">
        <v>378</v>
      </c>
      <c r="B533" t="s">
        <v>349</v>
      </c>
      <c r="C533" t="str">
        <f t="shared" si="8"/>
        <v>FPD350_4/CH/FPD/FITT/ACC</v>
      </c>
      <c r="D533" t="b">
        <f>VLOOKUP(C533,SelectionGroup!$C$2:$G$210,4,FALSE)</f>
        <v>0</v>
      </c>
      <c r="E533">
        <v>19</v>
      </c>
      <c r="F533" t="s">
        <v>362</v>
      </c>
      <c r="G533">
        <v>8</v>
      </c>
      <c r="H533" t="b">
        <v>1</v>
      </c>
      <c r="I533" t="b">
        <v>0</v>
      </c>
      <c r="K533" t="s">
        <v>363</v>
      </c>
      <c r="L533" t="s">
        <v>363</v>
      </c>
    </row>
    <row r="534" spans="1:14" x14ac:dyDescent="0.25">
      <c r="A534" t="s">
        <v>378</v>
      </c>
      <c r="B534" t="s">
        <v>349</v>
      </c>
      <c r="C534" t="str">
        <f t="shared" si="8"/>
        <v>FPD350_4/CH/FPD/FITT/ACC</v>
      </c>
      <c r="D534" t="b">
        <f>VLOOKUP(C534,SelectionGroup!$C$2:$G$210,4,FALSE)</f>
        <v>0</v>
      </c>
      <c r="E534">
        <v>19</v>
      </c>
      <c r="F534" t="s">
        <v>364</v>
      </c>
      <c r="G534">
        <v>9</v>
      </c>
      <c r="H534" t="b">
        <v>1</v>
      </c>
      <c r="I534" t="b">
        <v>0</v>
      </c>
      <c r="K534" t="s">
        <v>365</v>
      </c>
      <c r="L534" t="s">
        <v>365</v>
      </c>
    </row>
    <row r="535" spans="1:14" x14ac:dyDescent="0.25">
      <c r="A535" t="s">
        <v>378</v>
      </c>
      <c r="B535" t="s">
        <v>349</v>
      </c>
      <c r="C535" t="str">
        <f t="shared" si="8"/>
        <v>FPD350_4/CH/FPD/FITT/ACC</v>
      </c>
      <c r="D535" t="b">
        <f>VLOOKUP(C535,SelectionGroup!$C$2:$G$210,4,FALSE)</f>
        <v>0</v>
      </c>
      <c r="E535">
        <v>19</v>
      </c>
      <c r="F535" t="s">
        <v>366</v>
      </c>
      <c r="G535">
        <v>10</v>
      </c>
      <c r="H535" t="b">
        <v>1</v>
      </c>
      <c r="I535" t="b">
        <v>0</v>
      </c>
      <c r="K535" t="s">
        <v>367</v>
      </c>
      <c r="L535" t="s">
        <v>367</v>
      </c>
    </row>
    <row r="536" spans="1:14" x14ac:dyDescent="0.25">
      <c r="A536" t="s">
        <v>378</v>
      </c>
      <c r="B536" t="s">
        <v>349</v>
      </c>
      <c r="C536" t="str">
        <f t="shared" si="8"/>
        <v>FPD350_4/CH/FPD/FITT/ACC</v>
      </c>
      <c r="D536" t="b">
        <f>VLOOKUP(C536,SelectionGroup!$C$2:$G$210,4,FALSE)</f>
        <v>0</v>
      </c>
      <c r="E536">
        <v>19</v>
      </c>
      <c r="F536" t="s">
        <v>368</v>
      </c>
      <c r="G536">
        <v>11</v>
      </c>
      <c r="H536" t="b">
        <v>1</v>
      </c>
      <c r="I536" t="b">
        <v>0</v>
      </c>
      <c r="K536" t="s">
        <v>369</v>
      </c>
      <c r="L536" t="s">
        <v>369</v>
      </c>
    </row>
    <row r="537" spans="1:14" x14ac:dyDescent="0.25">
      <c r="A537" t="s">
        <v>378</v>
      </c>
      <c r="B537" t="s">
        <v>349</v>
      </c>
      <c r="C537" t="str">
        <f t="shared" si="8"/>
        <v>FPD350_4/CH/FPD/FITT/ACC</v>
      </c>
      <c r="D537" t="b">
        <f>VLOOKUP(C537,SelectionGroup!$C$2:$G$210,4,FALSE)</f>
        <v>0</v>
      </c>
      <c r="E537">
        <v>19</v>
      </c>
      <c r="F537" t="s">
        <v>370</v>
      </c>
      <c r="G537">
        <v>12</v>
      </c>
      <c r="H537" t="b">
        <v>1</v>
      </c>
      <c r="I537" t="b">
        <v>0</v>
      </c>
      <c r="K537" t="s">
        <v>371</v>
      </c>
      <c r="L537" t="s">
        <v>371</v>
      </c>
    </row>
    <row r="538" spans="1:14" x14ac:dyDescent="0.25">
      <c r="A538" t="s">
        <v>378</v>
      </c>
      <c r="B538" t="s">
        <v>349</v>
      </c>
      <c r="C538" t="str">
        <f t="shared" si="8"/>
        <v>FPD350_4/CH/FPD/FITT/ACC</v>
      </c>
      <c r="D538" t="b">
        <f>VLOOKUP(C538,SelectionGroup!$C$2:$G$210,4,FALSE)</f>
        <v>0</v>
      </c>
      <c r="E538">
        <v>19</v>
      </c>
      <c r="F538" t="s">
        <v>372</v>
      </c>
      <c r="G538">
        <v>13</v>
      </c>
      <c r="H538" t="b">
        <v>1</v>
      </c>
      <c r="I538" t="b">
        <v>0</v>
      </c>
      <c r="K538" t="s">
        <v>373</v>
      </c>
      <c r="L538" t="s">
        <v>373</v>
      </c>
    </row>
    <row r="539" spans="1:14" x14ac:dyDescent="0.25">
      <c r="A539" t="s">
        <v>378</v>
      </c>
      <c r="B539" t="s">
        <v>349</v>
      </c>
      <c r="C539" t="str">
        <f t="shared" si="8"/>
        <v>FPD350_4/CH/FPD/FITT/ACC</v>
      </c>
      <c r="D539" t="b">
        <f>VLOOKUP(C539,SelectionGroup!$C$2:$G$210,4,FALSE)</f>
        <v>0</v>
      </c>
      <c r="E539">
        <v>19</v>
      </c>
      <c r="F539" t="s">
        <v>374</v>
      </c>
      <c r="G539">
        <v>14</v>
      </c>
      <c r="H539" t="b">
        <v>1</v>
      </c>
      <c r="I539" t="b">
        <v>0</v>
      </c>
      <c r="K539" t="s">
        <v>375</v>
      </c>
      <c r="L539" t="s">
        <v>375</v>
      </c>
    </row>
    <row r="540" spans="1:14" x14ac:dyDescent="0.25">
      <c r="A540" t="s">
        <v>378</v>
      </c>
      <c r="B540" t="s">
        <v>239</v>
      </c>
      <c r="C540" t="str">
        <f t="shared" si="8"/>
        <v>FPD350_4/CH/FPD/SURFACE/TREAT</v>
      </c>
      <c r="D540" t="b">
        <f>VLOOKUP(C540,SelectionGroup!$C$2:$G$210,4,FALSE)</f>
        <v>0</v>
      </c>
      <c r="E540">
        <v>20</v>
      </c>
      <c r="F540" t="s">
        <v>88</v>
      </c>
      <c r="G540">
        <v>1</v>
      </c>
      <c r="H540" t="b">
        <v>1</v>
      </c>
      <c r="I540" t="b">
        <v>0</v>
      </c>
      <c r="K540" t="s">
        <v>240</v>
      </c>
      <c r="L540" t="s">
        <v>240</v>
      </c>
    </row>
    <row r="541" spans="1:14" x14ac:dyDescent="0.25">
      <c r="A541" t="s">
        <v>378</v>
      </c>
      <c r="B541" t="s">
        <v>239</v>
      </c>
      <c r="C541" t="str">
        <f t="shared" si="8"/>
        <v>FPD350_4/CH/FPD/SURFACE/TREAT</v>
      </c>
      <c r="D541" t="b">
        <f>VLOOKUP(C541,SelectionGroup!$C$2:$G$210,4,FALSE)</f>
        <v>0</v>
      </c>
      <c r="E541">
        <v>20</v>
      </c>
      <c r="F541" t="s">
        <v>82</v>
      </c>
      <c r="G541">
        <v>2</v>
      </c>
      <c r="H541" t="b">
        <v>1</v>
      </c>
      <c r="I541" t="b">
        <v>0</v>
      </c>
      <c r="K541" t="s">
        <v>45</v>
      </c>
      <c r="L541" t="s">
        <v>45</v>
      </c>
    </row>
    <row r="542" spans="1:14" x14ac:dyDescent="0.25">
      <c r="A542" t="s">
        <v>378</v>
      </c>
      <c r="B542" t="s">
        <v>241</v>
      </c>
      <c r="C542" t="str">
        <f t="shared" si="8"/>
        <v>FPD350_4/CH/FPD/CERTIFICATION</v>
      </c>
      <c r="D542" t="b">
        <f>VLOOKUP(C542,SelectionGroup!$C$2:$G$210,4,FALSE)</f>
        <v>0</v>
      </c>
      <c r="E542">
        <v>21</v>
      </c>
      <c r="F542" t="s">
        <v>242</v>
      </c>
      <c r="G542">
        <v>1</v>
      </c>
      <c r="H542" t="b">
        <v>1</v>
      </c>
      <c r="I542" t="b">
        <v>0</v>
      </c>
      <c r="J542" t="s">
        <v>243</v>
      </c>
      <c r="K542" t="s">
        <v>244</v>
      </c>
      <c r="L542" t="s">
        <v>244</v>
      </c>
      <c r="N542" t="b">
        <v>1</v>
      </c>
    </row>
    <row r="543" spans="1:14" x14ac:dyDescent="0.25">
      <c r="A543" t="s">
        <v>378</v>
      </c>
      <c r="B543" t="s">
        <v>241</v>
      </c>
      <c r="C543" t="str">
        <f t="shared" si="8"/>
        <v>FPD350_4/CH/FPD/CERTIFICATION</v>
      </c>
      <c r="D543" t="b">
        <f>VLOOKUP(C543,SelectionGroup!$C$2:$G$210,4,FALSE)</f>
        <v>0</v>
      </c>
      <c r="E543">
        <v>21</v>
      </c>
      <c r="F543" t="s">
        <v>208</v>
      </c>
      <c r="G543">
        <v>2</v>
      </c>
      <c r="H543" t="b">
        <v>1</v>
      </c>
      <c r="I543" t="b">
        <v>0</v>
      </c>
      <c r="J543" t="s">
        <v>245</v>
      </c>
      <c r="K543" t="s">
        <v>246</v>
      </c>
      <c r="L543" t="s">
        <v>246</v>
      </c>
    </row>
    <row r="544" spans="1:14" x14ac:dyDescent="0.25">
      <c r="A544" t="s">
        <v>378</v>
      </c>
      <c r="B544" t="s">
        <v>241</v>
      </c>
      <c r="C544" t="str">
        <f t="shared" si="8"/>
        <v>FPD350_4/CH/FPD/CERTIFICATION</v>
      </c>
      <c r="D544" t="b">
        <f>VLOOKUP(C544,SelectionGroup!$C$2:$G$210,4,FALSE)</f>
        <v>0</v>
      </c>
      <c r="E544">
        <v>21</v>
      </c>
      <c r="F544" t="s">
        <v>247</v>
      </c>
      <c r="G544">
        <v>3</v>
      </c>
      <c r="H544" t="b">
        <v>1</v>
      </c>
      <c r="I544" t="b">
        <v>0</v>
      </c>
      <c r="K544" t="s">
        <v>248</v>
      </c>
      <c r="L544" t="s">
        <v>248</v>
      </c>
    </row>
    <row r="545" spans="1:14" x14ac:dyDescent="0.25">
      <c r="A545" t="s">
        <v>378</v>
      </c>
      <c r="B545" t="s">
        <v>241</v>
      </c>
      <c r="C545" t="str">
        <f t="shared" si="8"/>
        <v>FPD350_4/CH/FPD/CERTIFICATION</v>
      </c>
      <c r="D545" t="b">
        <f>VLOOKUP(C545,SelectionGroup!$C$2:$G$210,4,FALSE)</f>
        <v>0</v>
      </c>
      <c r="E545">
        <v>21</v>
      </c>
      <c r="F545" t="s">
        <v>249</v>
      </c>
      <c r="G545">
        <v>4</v>
      </c>
      <c r="H545" t="b">
        <v>1</v>
      </c>
      <c r="I545" t="b">
        <v>0</v>
      </c>
      <c r="K545" t="s">
        <v>250</v>
      </c>
      <c r="L545" t="s">
        <v>250</v>
      </c>
    </row>
    <row r="546" spans="1:14" x14ac:dyDescent="0.25">
      <c r="A546" t="s">
        <v>378</v>
      </c>
      <c r="B546" t="s">
        <v>241</v>
      </c>
      <c r="C546" t="str">
        <f t="shared" si="8"/>
        <v>FPD350_4/CH/FPD/CERTIFICATION</v>
      </c>
      <c r="D546" t="b">
        <f>VLOOKUP(C546,SelectionGroup!$C$2:$G$210,4,FALSE)</f>
        <v>0</v>
      </c>
      <c r="E546">
        <v>21</v>
      </c>
      <c r="F546" t="s">
        <v>251</v>
      </c>
      <c r="G546">
        <v>5</v>
      </c>
      <c r="H546" t="b">
        <v>1</v>
      </c>
      <c r="I546" t="b">
        <v>0</v>
      </c>
      <c r="J546" t="s">
        <v>538</v>
      </c>
      <c r="K546" t="s">
        <v>377</v>
      </c>
      <c r="L546" t="s">
        <v>377</v>
      </c>
    </row>
    <row r="547" spans="1:14" x14ac:dyDescent="0.25">
      <c r="A547" t="s">
        <v>378</v>
      </c>
      <c r="B547" t="s">
        <v>241</v>
      </c>
      <c r="C547" t="str">
        <f t="shared" si="8"/>
        <v>FPD350_4/CH/FPD/CERTIFICATION</v>
      </c>
      <c r="D547" t="b">
        <f>VLOOKUP(C547,SelectionGroup!$C$2:$G$210,4,FALSE)</f>
        <v>0</v>
      </c>
      <c r="E547">
        <v>21</v>
      </c>
      <c r="F547" t="s">
        <v>254</v>
      </c>
      <c r="G547">
        <v>6</v>
      </c>
      <c r="H547" t="b">
        <v>1</v>
      </c>
      <c r="I547" t="b">
        <v>0</v>
      </c>
      <c r="K547" t="s">
        <v>255</v>
      </c>
      <c r="L547" t="s">
        <v>255</v>
      </c>
    </row>
    <row r="548" spans="1:14" x14ac:dyDescent="0.25">
      <c r="A548" t="s">
        <v>378</v>
      </c>
      <c r="B548" t="s">
        <v>241</v>
      </c>
      <c r="C548" t="str">
        <f t="shared" si="8"/>
        <v>FPD350_4/CH/FPD/CERTIFICATION</v>
      </c>
      <c r="D548" t="b">
        <f>VLOOKUP(C548,SelectionGroup!$C$2:$G$210,4,FALSE)</f>
        <v>0</v>
      </c>
      <c r="E548">
        <v>21</v>
      </c>
      <c r="F548" t="s">
        <v>256</v>
      </c>
      <c r="G548">
        <v>7</v>
      </c>
      <c r="H548" t="b">
        <v>1</v>
      </c>
      <c r="I548" t="b">
        <v>0</v>
      </c>
      <c r="K548" t="s">
        <v>257</v>
      </c>
      <c r="L548" t="s">
        <v>257</v>
      </c>
    </row>
    <row r="549" spans="1:14" x14ac:dyDescent="0.25">
      <c r="A549" t="s">
        <v>378</v>
      </c>
      <c r="B549" t="s">
        <v>241</v>
      </c>
      <c r="C549" t="str">
        <f t="shared" si="8"/>
        <v>FPD350_4/CH/FPD/CERTIFICATION</v>
      </c>
      <c r="D549" t="b">
        <f>VLOOKUP(C549,SelectionGroup!$C$2:$G$210,4,FALSE)</f>
        <v>0</v>
      </c>
      <c r="E549">
        <v>21</v>
      </c>
      <c r="F549" t="s">
        <v>258</v>
      </c>
      <c r="G549">
        <v>8</v>
      </c>
      <c r="H549" t="b">
        <v>1</v>
      </c>
      <c r="I549" t="b">
        <v>0</v>
      </c>
      <c r="K549" t="s">
        <v>45</v>
      </c>
      <c r="L549" t="s">
        <v>45</v>
      </c>
    </row>
    <row r="550" spans="1:14" x14ac:dyDescent="0.25">
      <c r="A550" t="s">
        <v>378</v>
      </c>
      <c r="B550" t="s">
        <v>259</v>
      </c>
      <c r="C550" t="str">
        <f t="shared" si="8"/>
        <v>FPD350_4/CH/FPD/TESTING</v>
      </c>
      <c r="D550" t="b">
        <f>VLOOKUP(C550,SelectionGroup!$C$2:$G$210,4,FALSE)</f>
        <v>0</v>
      </c>
      <c r="E550">
        <v>22</v>
      </c>
      <c r="F550" t="s">
        <v>260</v>
      </c>
      <c r="G550">
        <v>1</v>
      </c>
      <c r="H550" t="b">
        <v>1</v>
      </c>
      <c r="I550" t="b">
        <v>0</v>
      </c>
      <c r="K550" t="s">
        <v>261</v>
      </c>
      <c r="L550" t="s">
        <v>261</v>
      </c>
    </row>
    <row r="551" spans="1:14" x14ac:dyDescent="0.25">
      <c r="A551" t="s">
        <v>378</v>
      </c>
      <c r="B551" t="s">
        <v>259</v>
      </c>
      <c r="C551" t="str">
        <f t="shared" si="8"/>
        <v>FPD350_4/CH/FPD/TESTING</v>
      </c>
      <c r="D551" t="b">
        <f>VLOOKUP(C551,SelectionGroup!$C$2:$G$210,4,FALSE)</f>
        <v>0</v>
      </c>
      <c r="E551">
        <v>22</v>
      </c>
      <c r="F551" t="s">
        <v>262</v>
      </c>
      <c r="G551">
        <v>2</v>
      </c>
      <c r="H551" t="b">
        <v>1</v>
      </c>
      <c r="I551" t="b">
        <v>0</v>
      </c>
      <c r="K551" t="s">
        <v>263</v>
      </c>
      <c r="L551" t="s">
        <v>263</v>
      </c>
    </row>
    <row r="552" spans="1:14" x14ac:dyDescent="0.25">
      <c r="A552" t="s">
        <v>378</v>
      </c>
      <c r="B552" t="s">
        <v>259</v>
      </c>
      <c r="C552" t="str">
        <f t="shared" si="8"/>
        <v>FPD350_4/CH/FPD/TESTING</v>
      </c>
      <c r="D552" t="b">
        <f>VLOOKUP(C552,SelectionGroup!$C$2:$G$210,4,FALSE)</f>
        <v>0</v>
      </c>
      <c r="E552">
        <v>22</v>
      </c>
      <c r="F552" t="s">
        <v>264</v>
      </c>
      <c r="G552">
        <v>3</v>
      </c>
      <c r="H552" t="b">
        <v>1</v>
      </c>
      <c r="I552" t="b">
        <v>0</v>
      </c>
      <c r="K552" t="s">
        <v>265</v>
      </c>
      <c r="L552" t="s">
        <v>265</v>
      </c>
    </row>
    <row r="553" spans="1:14" x14ac:dyDescent="0.25">
      <c r="A553" t="s">
        <v>378</v>
      </c>
      <c r="B553" t="s">
        <v>259</v>
      </c>
      <c r="C553" t="str">
        <f t="shared" si="8"/>
        <v>FPD350_4/CH/FPD/TESTING</v>
      </c>
      <c r="D553" t="b">
        <f>VLOOKUP(C553,SelectionGroup!$C$2:$G$210,4,FALSE)</f>
        <v>0</v>
      </c>
      <c r="E553">
        <v>22</v>
      </c>
      <c r="F553" t="s">
        <v>266</v>
      </c>
      <c r="G553">
        <v>4</v>
      </c>
      <c r="H553" t="b">
        <v>1</v>
      </c>
      <c r="I553" t="b">
        <v>0</v>
      </c>
      <c r="K553" t="s">
        <v>267</v>
      </c>
      <c r="L553" t="s">
        <v>267</v>
      </c>
    </row>
    <row r="554" spans="1:14" x14ac:dyDescent="0.25">
      <c r="A554" t="s">
        <v>378</v>
      </c>
      <c r="B554" t="s">
        <v>259</v>
      </c>
      <c r="C554" t="str">
        <f t="shared" si="8"/>
        <v>FPD350_4/CH/FPD/TESTING</v>
      </c>
      <c r="D554" t="b">
        <f>VLOOKUP(C554,SelectionGroup!$C$2:$G$210,4,FALSE)</f>
        <v>0</v>
      </c>
      <c r="E554">
        <v>22</v>
      </c>
      <c r="F554" t="s">
        <v>268</v>
      </c>
      <c r="G554">
        <v>5</v>
      </c>
      <c r="H554" t="b">
        <v>1</v>
      </c>
      <c r="I554" t="b">
        <v>0</v>
      </c>
      <c r="K554" t="s">
        <v>269</v>
      </c>
      <c r="L554" t="s">
        <v>269</v>
      </c>
    </row>
    <row r="555" spans="1:14" x14ac:dyDescent="0.25">
      <c r="A555" t="s">
        <v>378</v>
      </c>
      <c r="B555" t="s">
        <v>259</v>
      </c>
      <c r="C555" t="str">
        <f t="shared" si="8"/>
        <v>FPD350_4/CH/FPD/TESTING</v>
      </c>
      <c r="D555" t="b">
        <f>VLOOKUP(C555,SelectionGroup!$C$2:$G$210,4,FALSE)</f>
        <v>0</v>
      </c>
      <c r="E555">
        <v>22</v>
      </c>
      <c r="F555" t="s">
        <v>270</v>
      </c>
      <c r="G555">
        <v>6</v>
      </c>
      <c r="H555" t="b">
        <v>1</v>
      </c>
      <c r="I555" t="b">
        <v>0</v>
      </c>
      <c r="K555" t="s">
        <v>271</v>
      </c>
      <c r="L555" t="s">
        <v>271</v>
      </c>
    </row>
    <row r="556" spans="1:14" x14ac:dyDescent="0.25">
      <c r="A556" t="s">
        <v>378</v>
      </c>
      <c r="B556" t="s">
        <v>259</v>
      </c>
      <c r="C556" t="str">
        <f t="shared" si="8"/>
        <v>FPD350_4/CH/FPD/TESTING</v>
      </c>
      <c r="D556" t="b">
        <f>VLOOKUP(C556,SelectionGroup!$C$2:$G$210,4,FALSE)</f>
        <v>0</v>
      </c>
      <c r="E556">
        <v>22</v>
      </c>
      <c r="F556" t="s">
        <v>272</v>
      </c>
      <c r="G556">
        <v>7</v>
      </c>
      <c r="H556" t="b">
        <v>1</v>
      </c>
      <c r="I556" t="b">
        <v>0</v>
      </c>
      <c r="K556" t="s">
        <v>273</v>
      </c>
      <c r="L556" t="s">
        <v>273</v>
      </c>
    </row>
    <row r="557" spans="1:14" x14ac:dyDescent="0.25">
      <c r="A557" t="s">
        <v>378</v>
      </c>
      <c r="B557" t="s">
        <v>259</v>
      </c>
      <c r="C557" t="str">
        <f t="shared" si="8"/>
        <v>FPD350_4/CH/FPD/TESTING</v>
      </c>
      <c r="D557" t="b">
        <f>VLOOKUP(C557,SelectionGroup!$C$2:$G$210,4,FALSE)</f>
        <v>0</v>
      </c>
      <c r="E557">
        <v>22</v>
      </c>
      <c r="F557" t="s">
        <v>274</v>
      </c>
      <c r="G557">
        <v>8</v>
      </c>
      <c r="H557" t="b">
        <v>1</v>
      </c>
      <c r="I557" t="b">
        <v>0</v>
      </c>
      <c r="K557" t="s">
        <v>539</v>
      </c>
      <c r="L557" t="s">
        <v>539</v>
      </c>
    </row>
    <row r="558" spans="1:14" x14ac:dyDescent="0.25">
      <c r="A558" t="s">
        <v>378</v>
      </c>
      <c r="B558" t="s">
        <v>259</v>
      </c>
      <c r="C558" t="str">
        <f t="shared" si="8"/>
        <v>FPD350_4/CH/FPD/TESTING</v>
      </c>
      <c r="D558" t="b">
        <f>VLOOKUP(C558,SelectionGroup!$C$2:$G$210,4,FALSE)</f>
        <v>0</v>
      </c>
      <c r="E558">
        <v>22</v>
      </c>
      <c r="F558" t="s">
        <v>276</v>
      </c>
      <c r="G558">
        <v>9</v>
      </c>
      <c r="H558" t="b">
        <v>1</v>
      </c>
      <c r="I558" t="b">
        <v>0</v>
      </c>
      <c r="K558" t="s">
        <v>45</v>
      </c>
      <c r="L558" t="s">
        <v>45</v>
      </c>
    </row>
    <row r="559" spans="1:14" x14ac:dyDescent="0.25">
      <c r="A559" t="s">
        <v>378</v>
      </c>
      <c r="B559" t="s">
        <v>277</v>
      </c>
      <c r="C559" t="str">
        <f t="shared" si="8"/>
        <v>FPD350_4/CH/FPD/DOC/LANG</v>
      </c>
      <c r="D559" t="b">
        <f>VLOOKUP(C559,SelectionGroup!$C$2:$G$210,4,FALSE)</f>
        <v>0</v>
      </c>
      <c r="E559">
        <v>23</v>
      </c>
      <c r="F559" t="s">
        <v>74</v>
      </c>
      <c r="G559">
        <v>1</v>
      </c>
      <c r="H559" t="b">
        <v>1</v>
      </c>
      <c r="I559" t="b">
        <v>0</v>
      </c>
      <c r="K559" t="s">
        <v>16</v>
      </c>
      <c r="L559" t="s">
        <v>16</v>
      </c>
      <c r="N559" t="b">
        <v>1</v>
      </c>
    </row>
    <row r="560" spans="1:14" x14ac:dyDescent="0.25">
      <c r="A560" t="s">
        <v>378</v>
      </c>
      <c r="B560" t="s">
        <v>277</v>
      </c>
      <c r="C560" t="str">
        <f t="shared" si="8"/>
        <v>FPD350_4/CH/FPD/DOC/LANG</v>
      </c>
      <c r="D560" t="b">
        <f>VLOOKUP(C560,SelectionGroup!$C$2:$G$210,4,FALSE)</f>
        <v>0</v>
      </c>
      <c r="E560">
        <v>23</v>
      </c>
      <c r="F560" t="s">
        <v>278</v>
      </c>
      <c r="G560">
        <v>2</v>
      </c>
      <c r="H560" t="b">
        <v>1</v>
      </c>
      <c r="I560" t="b">
        <v>0</v>
      </c>
      <c r="K560" t="s">
        <v>279</v>
      </c>
      <c r="L560" t="s">
        <v>279</v>
      </c>
      <c r="N560" t="b">
        <v>1</v>
      </c>
    </row>
    <row r="561" spans="1:14" x14ac:dyDescent="0.25">
      <c r="A561" t="s">
        <v>378</v>
      </c>
      <c r="B561" t="s">
        <v>277</v>
      </c>
      <c r="C561" t="str">
        <f t="shared" si="8"/>
        <v>FPD350_4/CH/FPD/DOC/LANG</v>
      </c>
      <c r="D561" t="b">
        <f>VLOOKUP(C561,SelectionGroup!$C$2:$G$210,4,FALSE)</f>
        <v>0</v>
      </c>
      <c r="E561">
        <v>23</v>
      </c>
      <c r="F561" t="s">
        <v>280</v>
      </c>
      <c r="G561">
        <v>3</v>
      </c>
      <c r="H561" t="b">
        <v>1</v>
      </c>
      <c r="I561" t="b">
        <v>0</v>
      </c>
      <c r="K561" t="s">
        <v>18</v>
      </c>
      <c r="L561" t="s">
        <v>18</v>
      </c>
      <c r="N561" t="b">
        <v>1</v>
      </c>
    </row>
    <row r="562" spans="1:14" x14ac:dyDescent="0.25">
      <c r="A562" t="s">
        <v>378</v>
      </c>
      <c r="B562" t="s">
        <v>277</v>
      </c>
      <c r="C562" t="str">
        <f t="shared" si="8"/>
        <v>FPD350_4/CH/FPD/DOC/LANG</v>
      </c>
      <c r="D562" t="b">
        <f>VLOOKUP(C562,SelectionGroup!$C$2:$G$210,4,FALSE)</f>
        <v>0</v>
      </c>
      <c r="E562">
        <v>23</v>
      </c>
      <c r="F562" t="s">
        <v>64</v>
      </c>
      <c r="G562">
        <v>4</v>
      </c>
      <c r="H562" t="b">
        <v>1</v>
      </c>
      <c r="I562" t="b">
        <v>0</v>
      </c>
      <c r="K562" t="s">
        <v>14</v>
      </c>
      <c r="L562" t="s">
        <v>14</v>
      </c>
      <c r="N562" t="b">
        <v>1</v>
      </c>
    </row>
    <row r="563" spans="1:14" x14ac:dyDescent="0.25">
      <c r="A563" t="s">
        <v>378</v>
      </c>
      <c r="B563" t="s">
        <v>277</v>
      </c>
      <c r="C563" t="str">
        <f t="shared" si="8"/>
        <v>FPD350_4/CH/FPD/DOC/LANG</v>
      </c>
      <c r="D563" t="b">
        <f>VLOOKUP(C563,SelectionGroup!$C$2:$G$210,4,FALSE)</f>
        <v>0</v>
      </c>
      <c r="E563">
        <v>23</v>
      </c>
      <c r="F563" t="s">
        <v>281</v>
      </c>
      <c r="G563">
        <v>5</v>
      </c>
      <c r="H563" t="b">
        <v>1</v>
      </c>
      <c r="I563" t="b">
        <v>0</v>
      </c>
      <c r="K563" t="s">
        <v>282</v>
      </c>
      <c r="L563" t="s">
        <v>282</v>
      </c>
      <c r="N563" t="b">
        <v>1</v>
      </c>
    </row>
    <row r="564" spans="1:14" x14ac:dyDescent="0.25">
      <c r="A564" t="s">
        <v>378</v>
      </c>
      <c r="B564" t="s">
        <v>277</v>
      </c>
      <c r="C564" t="str">
        <f t="shared" si="8"/>
        <v>FPD350_4/CH/FPD/DOC/LANG</v>
      </c>
      <c r="D564" t="b">
        <f>VLOOKUP(C564,SelectionGroup!$C$2:$G$210,4,FALSE)</f>
        <v>0</v>
      </c>
      <c r="E564">
        <v>23</v>
      </c>
      <c r="F564" t="s">
        <v>283</v>
      </c>
      <c r="G564">
        <v>6</v>
      </c>
      <c r="H564" t="b">
        <v>1</v>
      </c>
      <c r="I564" t="b">
        <v>0</v>
      </c>
      <c r="K564" t="s">
        <v>284</v>
      </c>
      <c r="L564" t="s">
        <v>284</v>
      </c>
    </row>
    <row r="565" spans="1:14" x14ac:dyDescent="0.25">
      <c r="A565" t="s">
        <v>378</v>
      </c>
      <c r="B565" t="s">
        <v>277</v>
      </c>
      <c r="C565" t="str">
        <f t="shared" si="8"/>
        <v>FPD350_4/CH/FPD/DOC/LANG</v>
      </c>
      <c r="D565" t="b">
        <f>VLOOKUP(C565,SelectionGroup!$C$2:$G$210,4,FALSE)</f>
        <v>0</v>
      </c>
      <c r="E565">
        <v>23</v>
      </c>
      <c r="F565" t="s">
        <v>285</v>
      </c>
      <c r="G565">
        <v>7</v>
      </c>
      <c r="H565" t="b">
        <v>1</v>
      </c>
      <c r="I565" t="b">
        <v>0</v>
      </c>
      <c r="K565" t="s">
        <v>45</v>
      </c>
      <c r="L565" t="s">
        <v>45</v>
      </c>
    </row>
    <row r="566" spans="1:14" x14ac:dyDescent="0.25">
      <c r="A566" t="s">
        <v>378</v>
      </c>
      <c r="B566" t="s">
        <v>286</v>
      </c>
      <c r="C566" t="str">
        <f t="shared" si="8"/>
        <v>FPD350_4/CH/FPD/ADD/REQ</v>
      </c>
      <c r="D566" t="b">
        <f>VLOOKUP(C566,SelectionGroup!$C$2:$G$210,4,FALSE)</f>
        <v>0</v>
      </c>
      <c r="E566">
        <v>24</v>
      </c>
      <c r="F566" t="s">
        <v>287</v>
      </c>
      <c r="G566">
        <v>1</v>
      </c>
      <c r="H566" t="b">
        <v>1</v>
      </c>
      <c r="I566" t="b">
        <v>0</v>
      </c>
      <c r="K566" t="s">
        <v>288</v>
      </c>
      <c r="L566" t="s">
        <v>288</v>
      </c>
      <c r="N566" t="b">
        <v>1</v>
      </c>
    </row>
    <row r="567" spans="1:14" x14ac:dyDescent="0.25">
      <c r="A567" t="s">
        <v>540</v>
      </c>
      <c r="B567" t="s">
        <v>23</v>
      </c>
      <c r="C567" t="str">
        <f t="shared" si="8"/>
        <v>FPD350_5/CH/FPD/PRODUCT/DES</v>
      </c>
      <c r="D567" t="b">
        <f>VLOOKUP(C567,SelectionGroup!$C$2:$G$210,4,FALSE)</f>
        <v>1</v>
      </c>
      <c r="E567">
        <v>1</v>
      </c>
      <c r="F567" t="s">
        <v>190</v>
      </c>
      <c r="G567">
        <v>1</v>
      </c>
      <c r="H567" t="b">
        <v>1</v>
      </c>
      <c r="I567" t="b">
        <v>0</v>
      </c>
      <c r="K567" t="s">
        <v>541</v>
      </c>
      <c r="L567" t="s">
        <v>541</v>
      </c>
      <c r="N567" t="b">
        <v>1</v>
      </c>
    </row>
    <row r="568" spans="1:14" x14ac:dyDescent="0.25">
      <c r="A568" t="s">
        <v>540</v>
      </c>
      <c r="B568" t="s">
        <v>291</v>
      </c>
      <c r="C568" t="str">
        <f t="shared" si="8"/>
        <v>FPD350_5/CH/FPD/TORBAR/TYPE</v>
      </c>
      <c r="D568" t="b">
        <f>VLOOKUP(C568,SelectionGroup!$C$2:$G$210,4,FALSE)</f>
        <v>1</v>
      </c>
      <c r="E568">
        <v>2</v>
      </c>
      <c r="F568" t="s">
        <v>292</v>
      </c>
      <c r="G568">
        <v>1</v>
      </c>
      <c r="H568" t="b">
        <v>1</v>
      </c>
      <c r="I568" t="b">
        <v>0</v>
      </c>
      <c r="K568" t="s">
        <v>293</v>
      </c>
      <c r="L568" t="s">
        <v>293</v>
      </c>
      <c r="N568" t="b">
        <v>1</v>
      </c>
    </row>
    <row r="569" spans="1:14" x14ac:dyDescent="0.25">
      <c r="A569" t="s">
        <v>540</v>
      </c>
      <c r="B569" t="s">
        <v>291</v>
      </c>
      <c r="C569" t="str">
        <f t="shared" si="8"/>
        <v>FPD350_5/CH/FPD/TORBAR/TYPE</v>
      </c>
      <c r="D569" t="b">
        <f>VLOOKUP(C569,SelectionGroup!$C$2:$G$210,4,FALSE)</f>
        <v>1</v>
      </c>
      <c r="E569">
        <v>2</v>
      </c>
      <c r="F569" t="s">
        <v>294</v>
      </c>
      <c r="G569">
        <v>2</v>
      </c>
      <c r="H569" t="b">
        <v>1</v>
      </c>
      <c r="I569" t="b">
        <v>0</v>
      </c>
      <c r="K569" t="s">
        <v>295</v>
      </c>
      <c r="L569" t="s">
        <v>295</v>
      </c>
      <c r="N569" t="b">
        <v>1</v>
      </c>
    </row>
    <row r="570" spans="1:14" x14ac:dyDescent="0.25">
      <c r="A570" t="s">
        <v>540</v>
      </c>
      <c r="B570" t="s">
        <v>32</v>
      </c>
      <c r="C570" t="str">
        <f t="shared" si="8"/>
        <v>FPD350_5/CH/FPD/LINE/SIZE</v>
      </c>
      <c r="D570" t="b">
        <f>VLOOKUP(C570,SelectionGroup!$C$2:$G$210,4,FALSE)</f>
        <v>1</v>
      </c>
      <c r="E570">
        <v>3</v>
      </c>
      <c r="F570">
        <v>250</v>
      </c>
      <c r="G570">
        <v>1</v>
      </c>
      <c r="H570" t="b">
        <v>1</v>
      </c>
      <c r="I570" t="b">
        <v>0</v>
      </c>
      <c r="J570" t="s">
        <v>542</v>
      </c>
      <c r="K570" t="s">
        <v>385</v>
      </c>
      <c r="L570" t="s">
        <v>385</v>
      </c>
      <c r="M570" t="s">
        <v>386</v>
      </c>
      <c r="N570" t="b">
        <v>1</v>
      </c>
    </row>
    <row r="571" spans="1:14" x14ac:dyDescent="0.25">
      <c r="A571" t="s">
        <v>540</v>
      </c>
      <c r="B571" t="s">
        <v>32</v>
      </c>
      <c r="C571" t="str">
        <f t="shared" si="8"/>
        <v>FPD350_5/CH/FPD/LINE/SIZE</v>
      </c>
      <c r="D571" t="b">
        <f>VLOOKUP(C571,SelectionGroup!$C$2:$G$210,4,FALSE)</f>
        <v>1</v>
      </c>
      <c r="E571">
        <v>3</v>
      </c>
      <c r="F571">
        <v>300</v>
      </c>
      <c r="G571">
        <v>2</v>
      </c>
      <c r="H571" t="b">
        <v>1</v>
      </c>
      <c r="I571" t="b">
        <v>0</v>
      </c>
      <c r="J571" t="s">
        <v>542</v>
      </c>
      <c r="K571" t="s">
        <v>387</v>
      </c>
      <c r="L571" t="s">
        <v>387</v>
      </c>
      <c r="M571" t="s">
        <v>388</v>
      </c>
      <c r="N571" t="b">
        <v>1</v>
      </c>
    </row>
    <row r="572" spans="1:14" x14ac:dyDescent="0.25">
      <c r="A572" t="s">
        <v>540</v>
      </c>
      <c r="B572" t="s">
        <v>32</v>
      </c>
      <c r="C572" t="str">
        <f t="shared" si="8"/>
        <v>FPD350_5/CH/FPD/LINE/SIZE</v>
      </c>
      <c r="D572" t="b">
        <f>VLOOKUP(C572,SelectionGroup!$C$2:$G$210,4,FALSE)</f>
        <v>1</v>
      </c>
      <c r="E572">
        <v>3</v>
      </c>
      <c r="F572">
        <v>350</v>
      </c>
      <c r="G572">
        <v>3</v>
      </c>
      <c r="H572" t="b">
        <v>1</v>
      </c>
      <c r="I572" t="b">
        <v>0</v>
      </c>
      <c r="J572" t="s">
        <v>542</v>
      </c>
      <c r="K572" t="s">
        <v>389</v>
      </c>
      <c r="L572" t="s">
        <v>389</v>
      </c>
      <c r="M572" t="s">
        <v>390</v>
      </c>
      <c r="N572" t="b">
        <v>1</v>
      </c>
    </row>
    <row r="573" spans="1:14" x14ac:dyDescent="0.25">
      <c r="A573" t="s">
        <v>540</v>
      </c>
      <c r="B573" t="s">
        <v>32</v>
      </c>
      <c r="C573" t="str">
        <f t="shared" si="8"/>
        <v>FPD350_5/CH/FPD/LINE/SIZE</v>
      </c>
      <c r="D573" t="b">
        <f>VLOOKUP(C573,SelectionGroup!$C$2:$G$210,4,FALSE)</f>
        <v>1</v>
      </c>
      <c r="E573">
        <v>3</v>
      </c>
      <c r="F573">
        <v>400</v>
      </c>
      <c r="G573">
        <v>4</v>
      </c>
      <c r="H573" t="b">
        <v>1</v>
      </c>
      <c r="I573" t="b">
        <v>0</v>
      </c>
      <c r="K573" t="s">
        <v>391</v>
      </c>
      <c r="L573" t="s">
        <v>391</v>
      </c>
      <c r="M573" t="s">
        <v>392</v>
      </c>
      <c r="N573" t="b">
        <v>1</v>
      </c>
    </row>
    <row r="574" spans="1:14" x14ac:dyDescent="0.25">
      <c r="A574" t="s">
        <v>540</v>
      </c>
      <c r="B574" t="s">
        <v>32</v>
      </c>
      <c r="C574" t="str">
        <f t="shared" si="8"/>
        <v>FPD350_5/CH/FPD/LINE/SIZE</v>
      </c>
      <c r="D574" t="b">
        <f>VLOOKUP(C574,SelectionGroup!$C$2:$G$210,4,FALSE)</f>
        <v>1</v>
      </c>
      <c r="E574">
        <v>3</v>
      </c>
      <c r="F574">
        <v>450</v>
      </c>
      <c r="G574">
        <v>5</v>
      </c>
      <c r="H574" t="b">
        <v>1</v>
      </c>
      <c r="I574" t="b">
        <v>0</v>
      </c>
      <c r="K574" t="s">
        <v>393</v>
      </c>
      <c r="L574" t="s">
        <v>393</v>
      </c>
      <c r="M574" t="s">
        <v>394</v>
      </c>
      <c r="N574" t="b">
        <v>1</v>
      </c>
    </row>
    <row r="575" spans="1:14" x14ac:dyDescent="0.25">
      <c r="A575" t="s">
        <v>540</v>
      </c>
      <c r="B575" t="s">
        <v>32</v>
      </c>
      <c r="C575" t="str">
        <f t="shared" si="8"/>
        <v>FPD350_5/CH/FPD/LINE/SIZE</v>
      </c>
      <c r="D575" t="b">
        <f>VLOOKUP(C575,SelectionGroup!$C$2:$G$210,4,FALSE)</f>
        <v>1</v>
      </c>
      <c r="E575">
        <v>3</v>
      </c>
      <c r="F575">
        <v>500</v>
      </c>
      <c r="G575">
        <v>6</v>
      </c>
      <c r="H575" t="b">
        <v>1</v>
      </c>
      <c r="I575" t="b">
        <v>0</v>
      </c>
      <c r="K575" t="s">
        <v>395</v>
      </c>
      <c r="L575" t="s">
        <v>395</v>
      </c>
      <c r="M575" t="s">
        <v>396</v>
      </c>
      <c r="N575" t="b">
        <v>1</v>
      </c>
    </row>
    <row r="576" spans="1:14" x14ac:dyDescent="0.25">
      <c r="A576" t="s">
        <v>540</v>
      </c>
      <c r="B576" t="s">
        <v>32</v>
      </c>
      <c r="C576" t="str">
        <f t="shared" si="8"/>
        <v>FPD350_5/CH/FPD/LINE/SIZE</v>
      </c>
      <c r="D576" t="b">
        <f>VLOOKUP(C576,SelectionGroup!$C$2:$G$210,4,FALSE)</f>
        <v>1</v>
      </c>
      <c r="E576">
        <v>3</v>
      </c>
      <c r="F576">
        <v>600</v>
      </c>
      <c r="G576">
        <v>7</v>
      </c>
      <c r="H576" t="b">
        <v>1</v>
      </c>
      <c r="I576" t="b">
        <v>0</v>
      </c>
      <c r="K576" t="s">
        <v>397</v>
      </c>
      <c r="L576" t="s">
        <v>397</v>
      </c>
      <c r="M576" t="s">
        <v>398</v>
      </c>
      <c r="N576" t="b">
        <v>1</v>
      </c>
    </row>
    <row r="577" spans="1:14" x14ac:dyDescent="0.25">
      <c r="A577" t="s">
        <v>540</v>
      </c>
      <c r="B577" t="s">
        <v>32</v>
      </c>
      <c r="C577" t="str">
        <f t="shared" si="8"/>
        <v>FPD350_5/CH/FPD/LINE/SIZE</v>
      </c>
      <c r="D577" t="b">
        <f>VLOOKUP(C577,SelectionGroup!$C$2:$G$210,4,FALSE)</f>
        <v>1</v>
      </c>
      <c r="E577">
        <v>3</v>
      </c>
      <c r="F577">
        <v>750</v>
      </c>
      <c r="G577">
        <v>8</v>
      </c>
      <c r="H577" t="b">
        <v>1</v>
      </c>
      <c r="I577" t="b">
        <v>0</v>
      </c>
      <c r="K577" t="s">
        <v>399</v>
      </c>
      <c r="L577" t="s">
        <v>399</v>
      </c>
      <c r="M577" t="s">
        <v>400</v>
      </c>
      <c r="N577" t="b">
        <v>1</v>
      </c>
    </row>
    <row r="578" spans="1:14" x14ac:dyDescent="0.25">
      <c r="A578" t="s">
        <v>540</v>
      </c>
      <c r="B578" t="s">
        <v>32</v>
      </c>
      <c r="C578" t="str">
        <f t="shared" si="8"/>
        <v>FPD350_5/CH/FPD/LINE/SIZE</v>
      </c>
      <c r="D578" t="b">
        <f>VLOOKUP(C578,SelectionGroup!$C$2:$G$210,4,FALSE)</f>
        <v>1</v>
      </c>
      <c r="E578">
        <v>3</v>
      </c>
      <c r="F578">
        <v>900</v>
      </c>
      <c r="G578">
        <v>9</v>
      </c>
      <c r="H578" t="b">
        <v>1</v>
      </c>
      <c r="I578" t="b">
        <v>0</v>
      </c>
      <c r="K578" t="s">
        <v>401</v>
      </c>
      <c r="L578" t="s">
        <v>401</v>
      </c>
      <c r="M578" t="s">
        <v>402</v>
      </c>
      <c r="N578" t="b">
        <v>1</v>
      </c>
    </row>
    <row r="579" spans="1:14" x14ac:dyDescent="0.25">
      <c r="A579" t="s">
        <v>540</v>
      </c>
      <c r="B579" t="s">
        <v>32</v>
      </c>
      <c r="C579" t="str">
        <f t="shared" ref="C579:C642" si="9">CONCATENATE(A579,"/",B579)</f>
        <v>FPD350_5/CH/FPD/LINE/SIZE</v>
      </c>
      <c r="D579" t="b">
        <f>VLOOKUP(C579,SelectionGroup!$C$2:$G$210,4,FALSE)</f>
        <v>1</v>
      </c>
      <c r="E579">
        <v>3</v>
      </c>
      <c r="F579">
        <v>1</v>
      </c>
      <c r="G579">
        <v>10</v>
      </c>
      <c r="H579" t="b">
        <v>1</v>
      </c>
      <c r="I579" t="b">
        <v>0</v>
      </c>
      <c r="K579" t="s">
        <v>403</v>
      </c>
      <c r="L579" t="s">
        <v>403</v>
      </c>
      <c r="M579" t="s">
        <v>404</v>
      </c>
      <c r="N579" t="b">
        <v>1</v>
      </c>
    </row>
    <row r="580" spans="1:14" x14ac:dyDescent="0.25">
      <c r="A580" t="s">
        <v>540</v>
      </c>
      <c r="B580" t="s">
        <v>32</v>
      </c>
      <c r="C580" t="str">
        <f t="shared" si="9"/>
        <v>FPD350_5/CH/FPD/LINE/SIZE</v>
      </c>
      <c r="D580" t="b">
        <f>VLOOKUP(C580,SelectionGroup!$C$2:$G$210,4,FALSE)</f>
        <v>1</v>
      </c>
      <c r="E580">
        <v>3</v>
      </c>
      <c r="F580">
        <v>101</v>
      </c>
      <c r="G580">
        <v>11</v>
      </c>
      <c r="H580" t="b">
        <v>1</v>
      </c>
      <c r="I580" t="b">
        <v>0</v>
      </c>
      <c r="K580" t="s">
        <v>405</v>
      </c>
      <c r="L580" t="s">
        <v>405</v>
      </c>
      <c r="M580" t="s">
        <v>406</v>
      </c>
      <c r="N580" t="b">
        <v>1</v>
      </c>
    </row>
    <row r="581" spans="1:14" x14ac:dyDescent="0.25">
      <c r="A581" t="s">
        <v>540</v>
      </c>
      <c r="B581" t="s">
        <v>32</v>
      </c>
      <c r="C581" t="str">
        <f t="shared" si="9"/>
        <v>FPD350_5/CH/FPD/LINE/SIZE</v>
      </c>
      <c r="D581" t="b">
        <f>VLOOKUP(C581,SelectionGroup!$C$2:$G$210,4,FALSE)</f>
        <v>1</v>
      </c>
      <c r="E581">
        <v>3</v>
      </c>
      <c r="F581">
        <v>201</v>
      </c>
      <c r="G581">
        <v>12</v>
      </c>
      <c r="H581" t="b">
        <v>1</v>
      </c>
      <c r="I581" t="b">
        <v>0</v>
      </c>
      <c r="K581" t="s">
        <v>407</v>
      </c>
      <c r="L581" t="s">
        <v>407</v>
      </c>
      <c r="M581" t="s">
        <v>408</v>
      </c>
      <c r="N581" t="b">
        <v>1</v>
      </c>
    </row>
    <row r="582" spans="1:14" x14ac:dyDescent="0.25">
      <c r="A582" t="s">
        <v>540</v>
      </c>
      <c r="B582" t="s">
        <v>32</v>
      </c>
      <c r="C582" t="str">
        <f t="shared" si="9"/>
        <v>FPD350_5/CH/FPD/LINE/SIZE</v>
      </c>
      <c r="D582" t="b">
        <f>VLOOKUP(C582,SelectionGroup!$C$2:$G$210,4,FALSE)</f>
        <v>1</v>
      </c>
      <c r="E582">
        <v>3</v>
      </c>
      <c r="F582">
        <v>301</v>
      </c>
      <c r="G582">
        <v>13</v>
      </c>
      <c r="H582" t="b">
        <v>1</v>
      </c>
      <c r="I582" t="b">
        <v>0</v>
      </c>
      <c r="K582" t="s">
        <v>409</v>
      </c>
      <c r="L582" t="s">
        <v>409</v>
      </c>
      <c r="M582" t="s">
        <v>410</v>
      </c>
      <c r="N582" t="b">
        <v>1</v>
      </c>
    </row>
    <row r="583" spans="1:14" x14ac:dyDescent="0.25">
      <c r="A583" t="s">
        <v>540</v>
      </c>
      <c r="B583" t="s">
        <v>32</v>
      </c>
      <c r="C583" t="str">
        <f t="shared" si="9"/>
        <v>FPD350_5/CH/FPD/LINE/SIZE</v>
      </c>
      <c r="D583" t="b">
        <f>VLOOKUP(C583,SelectionGroup!$C$2:$G$210,4,FALSE)</f>
        <v>1</v>
      </c>
      <c r="E583">
        <v>3</v>
      </c>
      <c r="F583">
        <v>401</v>
      </c>
      <c r="G583">
        <v>14</v>
      </c>
      <c r="H583" t="b">
        <v>1</v>
      </c>
      <c r="I583" t="b">
        <v>0</v>
      </c>
      <c r="K583" t="s">
        <v>411</v>
      </c>
      <c r="L583" t="s">
        <v>411</v>
      </c>
      <c r="M583" t="s">
        <v>412</v>
      </c>
      <c r="N583" t="b">
        <v>1</v>
      </c>
    </row>
    <row r="584" spans="1:14" x14ac:dyDescent="0.25">
      <c r="A584" t="s">
        <v>540</v>
      </c>
      <c r="B584" t="s">
        <v>32</v>
      </c>
      <c r="C584" t="str">
        <f t="shared" si="9"/>
        <v>FPD350_5/CH/FPD/LINE/SIZE</v>
      </c>
      <c r="D584" t="b">
        <f>VLOOKUP(C584,SelectionGroup!$C$2:$G$210,4,FALSE)</f>
        <v>1</v>
      </c>
      <c r="E584">
        <v>3</v>
      </c>
      <c r="F584">
        <v>501</v>
      </c>
      <c r="G584">
        <v>15</v>
      </c>
      <c r="H584" t="b">
        <v>1</v>
      </c>
      <c r="I584" t="b">
        <v>0</v>
      </c>
      <c r="K584" t="s">
        <v>413</v>
      </c>
      <c r="L584" t="s">
        <v>413</v>
      </c>
      <c r="M584" t="s">
        <v>414</v>
      </c>
      <c r="N584" t="b">
        <v>1</v>
      </c>
    </row>
    <row r="585" spans="1:14" x14ac:dyDescent="0.25">
      <c r="A585" t="s">
        <v>540</v>
      </c>
      <c r="B585" t="s">
        <v>32</v>
      </c>
      <c r="C585" t="str">
        <f t="shared" si="9"/>
        <v>FPD350_5/CH/FPD/LINE/SIZE</v>
      </c>
      <c r="D585" t="b">
        <f>VLOOKUP(C585,SelectionGroup!$C$2:$G$210,4,FALSE)</f>
        <v>1</v>
      </c>
      <c r="E585">
        <v>3</v>
      </c>
      <c r="F585">
        <v>601</v>
      </c>
      <c r="G585">
        <v>16</v>
      </c>
      <c r="H585" t="b">
        <v>1</v>
      </c>
      <c r="I585" t="b">
        <v>0</v>
      </c>
      <c r="K585" t="s">
        <v>415</v>
      </c>
      <c r="L585" t="s">
        <v>415</v>
      </c>
      <c r="M585" t="s">
        <v>416</v>
      </c>
      <c r="N585" t="b">
        <v>1</v>
      </c>
    </row>
    <row r="586" spans="1:14" x14ac:dyDescent="0.25">
      <c r="A586" t="s">
        <v>540</v>
      </c>
      <c r="B586" t="s">
        <v>32</v>
      </c>
      <c r="C586" t="str">
        <f t="shared" si="9"/>
        <v>FPD350_5/CH/FPD/LINE/SIZE</v>
      </c>
      <c r="D586" t="b">
        <f>VLOOKUP(C586,SelectionGroup!$C$2:$G$210,4,FALSE)</f>
        <v>1</v>
      </c>
      <c r="E586">
        <v>3</v>
      </c>
      <c r="F586">
        <v>701</v>
      </c>
      <c r="G586">
        <v>17</v>
      </c>
      <c r="H586" t="b">
        <v>1</v>
      </c>
      <c r="I586" t="b">
        <v>0</v>
      </c>
      <c r="K586" t="s">
        <v>417</v>
      </c>
      <c r="L586" t="s">
        <v>417</v>
      </c>
      <c r="M586" t="s">
        <v>418</v>
      </c>
      <c r="N586" t="b">
        <v>1</v>
      </c>
    </row>
    <row r="587" spans="1:14" x14ac:dyDescent="0.25">
      <c r="A587" t="s">
        <v>540</v>
      </c>
      <c r="B587" t="s">
        <v>32</v>
      </c>
      <c r="C587" t="str">
        <f t="shared" si="9"/>
        <v>FPD350_5/CH/FPD/LINE/SIZE</v>
      </c>
      <c r="D587" t="b">
        <f>VLOOKUP(C587,SelectionGroup!$C$2:$G$210,4,FALSE)</f>
        <v>1</v>
      </c>
      <c r="E587">
        <v>3</v>
      </c>
      <c r="F587">
        <v>801</v>
      </c>
      <c r="G587">
        <v>18</v>
      </c>
      <c r="H587" t="b">
        <v>1</v>
      </c>
      <c r="I587" t="b">
        <v>0</v>
      </c>
      <c r="K587" t="s">
        <v>419</v>
      </c>
      <c r="L587" t="s">
        <v>419</v>
      </c>
      <c r="M587" t="s">
        <v>420</v>
      </c>
      <c r="N587" t="b">
        <v>1</v>
      </c>
    </row>
    <row r="588" spans="1:14" x14ac:dyDescent="0.25">
      <c r="A588" t="s">
        <v>540</v>
      </c>
      <c r="B588" t="s">
        <v>32</v>
      </c>
      <c r="C588" t="str">
        <f t="shared" si="9"/>
        <v>FPD350_5/CH/FPD/LINE/SIZE</v>
      </c>
      <c r="D588" t="b">
        <f>VLOOKUP(C588,SelectionGroup!$C$2:$G$210,4,FALSE)</f>
        <v>1</v>
      </c>
      <c r="E588">
        <v>3</v>
      </c>
      <c r="F588">
        <v>901</v>
      </c>
      <c r="G588">
        <v>19</v>
      </c>
      <c r="H588" t="b">
        <v>1</v>
      </c>
      <c r="I588" t="b">
        <v>0</v>
      </c>
      <c r="J588" t="s">
        <v>421</v>
      </c>
      <c r="K588" t="s">
        <v>422</v>
      </c>
      <c r="L588" t="s">
        <v>422</v>
      </c>
      <c r="M588" t="s">
        <v>423</v>
      </c>
      <c r="N588" t="b">
        <v>1</v>
      </c>
    </row>
    <row r="589" spans="1:14" x14ac:dyDescent="0.25">
      <c r="A589" t="s">
        <v>540</v>
      </c>
      <c r="B589" t="s">
        <v>32</v>
      </c>
      <c r="C589" t="str">
        <f t="shared" si="9"/>
        <v>FPD350_5/CH/FPD/LINE/SIZE</v>
      </c>
      <c r="D589" t="b">
        <f>VLOOKUP(C589,SelectionGroup!$C$2:$G$210,4,FALSE)</f>
        <v>1</v>
      </c>
      <c r="E589">
        <v>3</v>
      </c>
      <c r="F589">
        <v>2</v>
      </c>
      <c r="G589">
        <v>20</v>
      </c>
      <c r="H589" t="b">
        <v>1</v>
      </c>
      <c r="I589" t="b">
        <v>0</v>
      </c>
      <c r="J589" t="s">
        <v>421</v>
      </c>
      <c r="K589" t="s">
        <v>424</v>
      </c>
      <c r="L589" t="s">
        <v>424</v>
      </c>
      <c r="M589" t="s">
        <v>425</v>
      </c>
      <c r="N589" t="b">
        <v>1</v>
      </c>
    </row>
    <row r="590" spans="1:14" x14ac:dyDescent="0.25">
      <c r="A590" t="s">
        <v>540</v>
      </c>
      <c r="B590" t="s">
        <v>32</v>
      </c>
      <c r="C590" t="str">
        <f t="shared" si="9"/>
        <v>FPD350_5/CH/FPD/LINE/SIZE</v>
      </c>
      <c r="D590" t="b">
        <f>VLOOKUP(C590,SelectionGroup!$C$2:$G$210,4,FALSE)</f>
        <v>1</v>
      </c>
      <c r="E590">
        <v>3</v>
      </c>
      <c r="F590">
        <v>102</v>
      </c>
      <c r="G590">
        <v>21</v>
      </c>
      <c r="H590" t="b">
        <v>1</v>
      </c>
      <c r="I590" t="b">
        <v>0</v>
      </c>
      <c r="J590" t="s">
        <v>421</v>
      </c>
      <c r="K590" t="s">
        <v>426</v>
      </c>
      <c r="L590" t="s">
        <v>426</v>
      </c>
      <c r="M590" t="s">
        <v>427</v>
      </c>
      <c r="N590" t="b">
        <v>1</v>
      </c>
    </row>
    <row r="591" spans="1:14" x14ac:dyDescent="0.25">
      <c r="A591" t="s">
        <v>540</v>
      </c>
      <c r="B591" t="s">
        <v>32</v>
      </c>
      <c r="C591" t="str">
        <f t="shared" si="9"/>
        <v>FPD350_5/CH/FPD/LINE/SIZE</v>
      </c>
      <c r="D591" t="b">
        <f>VLOOKUP(C591,SelectionGroup!$C$2:$G$210,4,FALSE)</f>
        <v>1</v>
      </c>
      <c r="E591">
        <v>3</v>
      </c>
      <c r="F591">
        <v>202</v>
      </c>
      <c r="G591">
        <v>22</v>
      </c>
      <c r="H591" t="b">
        <v>1</v>
      </c>
      <c r="I591" t="b">
        <v>0</v>
      </c>
      <c r="J591" t="s">
        <v>421</v>
      </c>
      <c r="K591" t="s">
        <v>428</v>
      </c>
      <c r="L591" t="s">
        <v>428</v>
      </c>
      <c r="M591" t="s">
        <v>429</v>
      </c>
      <c r="N591" t="b">
        <v>1</v>
      </c>
    </row>
    <row r="592" spans="1:14" x14ac:dyDescent="0.25">
      <c r="A592" t="s">
        <v>540</v>
      </c>
      <c r="B592" t="s">
        <v>32</v>
      </c>
      <c r="C592" t="str">
        <f t="shared" si="9"/>
        <v>FPD350_5/CH/FPD/LINE/SIZE</v>
      </c>
      <c r="D592" t="b">
        <f>VLOOKUP(C592,SelectionGroup!$C$2:$G$210,4,FALSE)</f>
        <v>1</v>
      </c>
      <c r="E592">
        <v>3</v>
      </c>
      <c r="F592">
        <v>302</v>
      </c>
      <c r="G592">
        <v>23</v>
      </c>
      <c r="H592" t="b">
        <v>1</v>
      </c>
      <c r="I592" t="b">
        <v>0</v>
      </c>
      <c r="J592" t="s">
        <v>421</v>
      </c>
      <c r="K592" t="s">
        <v>430</v>
      </c>
      <c r="L592" t="s">
        <v>430</v>
      </c>
      <c r="M592" t="s">
        <v>431</v>
      </c>
      <c r="N592" t="b">
        <v>1</v>
      </c>
    </row>
    <row r="593" spans="1:14" x14ac:dyDescent="0.25">
      <c r="A593" t="s">
        <v>540</v>
      </c>
      <c r="B593" t="s">
        <v>32</v>
      </c>
      <c r="C593" t="str">
        <f t="shared" si="9"/>
        <v>FPD350_5/CH/FPD/LINE/SIZE</v>
      </c>
      <c r="D593" t="b">
        <f>VLOOKUP(C593,SelectionGroup!$C$2:$G$210,4,FALSE)</f>
        <v>1</v>
      </c>
      <c r="E593">
        <v>3</v>
      </c>
      <c r="F593">
        <v>402</v>
      </c>
      <c r="G593">
        <v>24</v>
      </c>
      <c r="H593" t="b">
        <v>1</v>
      </c>
      <c r="I593" t="b">
        <v>0</v>
      </c>
      <c r="J593" t="s">
        <v>421</v>
      </c>
      <c r="K593" t="s">
        <v>432</v>
      </c>
      <c r="L593" t="s">
        <v>432</v>
      </c>
      <c r="M593" t="s">
        <v>433</v>
      </c>
      <c r="N593" t="b">
        <v>1</v>
      </c>
    </row>
    <row r="594" spans="1:14" x14ac:dyDescent="0.25">
      <c r="A594" t="s">
        <v>540</v>
      </c>
      <c r="B594" t="s">
        <v>32</v>
      </c>
      <c r="C594" t="str">
        <f t="shared" si="9"/>
        <v>FPD350_5/CH/FPD/LINE/SIZE</v>
      </c>
      <c r="D594" t="b">
        <f>VLOOKUP(C594,SelectionGroup!$C$2:$G$210,4,FALSE)</f>
        <v>1</v>
      </c>
      <c r="E594">
        <v>3</v>
      </c>
      <c r="F594">
        <v>502</v>
      </c>
      <c r="G594">
        <v>25</v>
      </c>
      <c r="H594" t="b">
        <v>1</v>
      </c>
      <c r="I594" t="b">
        <v>0</v>
      </c>
      <c r="J594" t="s">
        <v>421</v>
      </c>
      <c r="K594" t="s">
        <v>543</v>
      </c>
      <c r="L594" t="s">
        <v>543</v>
      </c>
      <c r="M594" t="s">
        <v>435</v>
      </c>
      <c r="N594" t="b">
        <v>1</v>
      </c>
    </row>
    <row r="595" spans="1:14" x14ac:dyDescent="0.25">
      <c r="A595" t="s">
        <v>540</v>
      </c>
      <c r="B595" t="s">
        <v>32</v>
      </c>
      <c r="C595" t="str">
        <f t="shared" si="9"/>
        <v>FPD350_5/CH/FPD/LINE/SIZE</v>
      </c>
      <c r="D595" t="b">
        <f>VLOOKUP(C595,SelectionGroup!$C$2:$G$210,4,FALSE)</f>
        <v>1</v>
      </c>
      <c r="E595">
        <v>3</v>
      </c>
      <c r="F595">
        <v>602</v>
      </c>
      <c r="G595">
        <v>26</v>
      </c>
      <c r="H595" t="b">
        <v>1</v>
      </c>
      <c r="I595" t="b">
        <v>0</v>
      </c>
      <c r="J595" t="s">
        <v>421</v>
      </c>
      <c r="K595" t="s">
        <v>544</v>
      </c>
      <c r="L595" t="s">
        <v>544</v>
      </c>
      <c r="M595" t="s">
        <v>437</v>
      </c>
      <c r="N595" t="b">
        <v>1</v>
      </c>
    </row>
    <row r="596" spans="1:14" x14ac:dyDescent="0.25">
      <c r="A596" t="s">
        <v>540</v>
      </c>
      <c r="B596" t="s">
        <v>32</v>
      </c>
      <c r="C596" t="str">
        <f t="shared" si="9"/>
        <v>FPD350_5/CH/FPD/LINE/SIZE</v>
      </c>
      <c r="D596" t="b">
        <f>VLOOKUP(C596,SelectionGroup!$C$2:$G$210,4,FALSE)</f>
        <v>1</v>
      </c>
      <c r="E596">
        <v>3</v>
      </c>
      <c r="F596">
        <v>702</v>
      </c>
      <c r="G596">
        <v>27</v>
      </c>
      <c r="H596" t="b">
        <v>1</v>
      </c>
      <c r="I596" t="b">
        <v>0</v>
      </c>
      <c r="J596" t="s">
        <v>421</v>
      </c>
      <c r="K596" t="s">
        <v>545</v>
      </c>
      <c r="L596" t="s">
        <v>545</v>
      </c>
      <c r="M596" t="s">
        <v>439</v>
      </c>
      <c r="N596" t="b">
        <v>1</v>
      </c>
    </row>
    <row r="597" spans="1:14" x14ac:dyDescent="0.25">
      <c r="A597" t="s">
        <v>540</v>
      </c>
      <c r="B597" t="s">
        <v>32</v>
      </c>
      <c r="C597" t="str">
        <f t="shared" si="9"/>
        <v>FPD350_5/CH/FPD/LINE/SIZE</v>
      </c>
      <c r="D597" t="b">
        <f>VLOOKUP(C597,SelectionGroup!$C$2:$G$210,4,FALSE)</f>
        <v>1</v>
      </c>
      <c r="E597">
        <v>3</v>
      </c>
      <c r="F597">
        <v>802</v>
      </c>
      <c r="G597">
        <v>28</v>
      </c>
      <c r="H597" t="b">
        <v>1</v>
      </c>
      <c r="I597" t="b">
        <v>0</v>
      </c>
      <c r="J597" t="s">
        <v>421</v>
      </c>
      <c r="K597" t="s">
        <v>546</v>
      </c>
      <c r="L597" t="s">
        <v>546</v>
      </c>
      <c r="M597" t="s">
        <v>441</v>
      </c>
      <c r="N597" t="b">
        <v>1</v>
      </c>
    </row>
    <row r="598" spans="1:14" x14ac:dyDescent="0.25">
      <c r="A598" t="s">
        <v>540</v>
      </c>
      <c r="B598" t="s">
        <v>32</v>
      </c>
      <c r="C598" t="str">
        <f t="shared" si="9"/>
        <v>FPD350_5/CH/FPD/LINE/SIZE</v>
      </c>
      <c r="D598" t="b">
        <f>VLOOKUP(C598,SelectionGroup!$C$2:$G$210,4,FALSE)</f>
        <v>1</v>
      </c>
      <c r="E598">
        <v>3</v>
      </c>
      <c r="F598">
        <v>902</v>
      </c>
      <c r="G598">
        <v>29</v>
      </c>
      <c r="H598" t="b">
        <v>1</v>
      </c>
      <c r="I598" t="b">
        <v>0</v>
      </c>
      <c r="J598" t="s">
        <v>421</v>
      </c>
      <c r="K598" t="s">
        <v>547</v>
      </c>
      <c r="L598" t="s">
        <v>547</v>
      </c>
      <c r="M598" t="s">
        <v>443</v>
      </c>
      <c r="N598" t="b">
        <v>1</v>
      </c>
    </row>
    <row r="599" spans="1:14" x14ac:dyDescent="0.25">
      <c r="A599" t="s">
        <v>540</v>
      </c>
      <c r="B599" t="s">
        <v>32</v>
      </c>
      <c r="C599" t="str">
        <f t="shared" si="9"/>
        <v>FPD350_5/CH/FPD/LINE/SIZE</v>
      </c>
      <c r="D599" t="b">
        <f>VLOOKUP(C599,SelectionGroup!$C$2:$G$210,4,FALSE)</f>
        <v>1</v>
      </c>
      <c r="E599">
        <v>3</v>
      </c>
      <c r="F599">
        <v>3</v>
      </c>
      <c r="G599">
        <v>30</v>
      </c>
      <c r="H599" t="b">
        <v>1</v>
      </c>
      <c r="I599" t="b">
        <v>0</v>
      </c>
      <c r="J599" t="s">
        <v>421</v>
      </c>
      <c r="K599" t="s">
        <v>548</v>
      </c>
      <c r="L599" t="s">
        <v>548</v>
      </c>
      <c r="M599" t="s">
        <v>445</v>
      </c>
      <c r="N599" t="b">
        <v>1</v>
      </c>
    </row>
    <row r="600" spans="1:14" x14ac:dyDescent="0.25">
      <c r="A600" t="s">
        <v>540</v>
      </c>
      <c r="B600" t="s">
        <v>32</v>
      </c>
      <c r="C600" t="str">
        <f t="shared" si="9"/>
        <v>FPD350_5/CH/FPD/LINE/SIZE</v>
      </c>
      <c r="D600" t="b">
        <f>VLOOKUP(C600,SelectionGroup!$C$2:$G$210,4,FALSE)</f>
        <v>1</v>
      </c>
      <c r="E600">
        <v>3</v>
      </c>
      <c r="F600">
        <v>103</v>
      </c>
      <c r="G600">
        <v>31</v>
      </c>
      <c r="H600" t="b">
        <v>1</v>
      </c>
      <c r="I600" t="b">
        <v>0</v>
      </c>
      <c r="J600" t="s">
        <v>421</v>
      </c>
      <c r="K600" t="s">
        <v>549</v>
      </c>
      <c r="L600" t="s">
        <v>549</v>
      </c>
      <c r="M600" t="s">
        <v>447</v>
      </c>
      <c r="N600" t="b">
        <v>1</v>
      </c>
    </row>
    <row r="601" spans="1:14" x14ac:dyDescent="0.25">
      <c r="A601" t="s">
        <v>540</v>
      </c>
      <c r="B601" t="s">
        <v>32</v>
      </c>
      <c r="C601" t="str">
        <f t="shared" si="9"/>
        <v>FPD350_5/CH/FPD/LINE/SIZE</v>
      </c>
      <c r="D601" t="b">
        <f>VLOOKUP(C601,SelectionGroup!$C$2:$G$210,4,FALSE)</f>
        <v>1</v>
      </c>
      <c r="E601">
        <v>3</v>
      </c>
      <c r="F601">
        <v>203</v>
      </c>
      <c r="G601">
        <v>32</v>
      </c>
      <c r="H601" t="b">
        <v>1</v>
      </c>
      <c r="I601" t="b">
        <v>0</v>
      </c>
      <c r="J601" t="s">
        <v>421</v>
      </c>
      <c r="K601" t="s">
        <v>550</v>
      </c>
      <c r="L601" t="s">
        <v>550</v>
      </c>
      <c r="M601" t="s">
        <v>449</v>
      </c>
      <c r="N601" t="b">
        <v>1</v>
      </c>
    </row>
    <row r="602" spans="1:14" x14ac:dyDescent="0.25">
      <c r="A602" t="s">
        <v>540</v>
      </c>
      <c r="B602" t="s">
        <v>32</v>
      </c>
      <c r="C602" t="str">
        <f t="shared" si="9"/>
        <v>FPD350_5/CH/FPD/LINE/SIZE</v>
      </c>
      <c r="D602" t="b">
        <f>VLOOKUP(C602,SelectionGroup!$C$2:$G$210,4,FALSE)</f>
        <v>1</v>
      </c>
      <c r="E602">
        <v>3</v>
      </c>
      <c r="F602">
        <v>303</v>
      </c>
      <c r="G602">
        <v>33</v>
      </c>
      <c r="H602" t="b">
        <v>1</v>
      </c>
      <c r="I602" t="b">
        <v>0</v>
      </c>
      <c r="J602" t="s">
        <v>421</v>
      </c>
      <c r="K602" t="s">
        <v>551</v>
      </c>
      <c r="L602" t="s">
        <v>551</v>
      </c>
      <c r="M602" t="s">
        <v>451</v>
      </c>
      <c r="N602" t="b">
        <v>1</v>
      </c>
    </row>
    <row r="603" spans="1:14" x14ac:dyDescent="0.25">
      <c r="A603" t="s">
        <v>540</v>
      </c>
      <c r="B603" t="s">
        <v>32</v>
      </c>
      <c r="C603" t="str">
        <f t="shared" si="9"/>
        <v>FPD350_5/CH/FPD/LINE/SIZE</v>
      </c>
      <c r="D603" t="b">
        <f>VLOOKUP(C603,SelectionGroup!$C$2:$G$210,4,FALSE)</f>
        <v>1</v>
      </c>
      <c r="E603">
        <v>3</v>
      </c>
      <c r="F603">
        <v>403</v>
      </c>
      <c r="G603">
        <v>34</v>
      </c>
      <c r="H603" t="b">
        <v>1</v>
      </c>
      <c r="I603" t="b">
        <v>0</v>
      </c>
      <c r="J603" t="s">
        <v>421</v>
      </c>
      <c r="K603" t="s">
        <v>552</v>
      </c>
      <c r="L603" t="s">
        <v>552</v>
      </c>
      <c r="M603" t="s">
        <v>453</v>
      </c>
      <c r="N603" t="b">
        <v>1</v>
      </c>
    </row>
    <row r="604" spans="1:14" x14ac:dyDescent="0.25">
      <c r="A604" t="s">
        <v>540</v>
      </c>
      <c r="B604" t="s">
        <v>32</v>
      </c>
      <c r="C604" t="str">
        <f t="shared" si="9"/>
        <v>FPD350_5/CH/FPD/LINE/SIZE</v>
      </c>
      <c r="D604" t="b">
        <f>VLOOKUP(C604,SelectionGroup!$C$2:$G$210,4,FALSE)</f>
        <v>1</v>
      </c>
      <c r="E604">
        <v>3</v>
      </c>
      <c r="F604">
        <v>503</v>
      </c>
      <c r="G604">
        <v>35</v>
      </c>
      <c r="H604" t="b">
        <v>1</v>
      </c>
      <c r="I604" t="b">
        <v>0</v>
      </c>
      <c r="J604" t="s">
        <v>421</v>
      </c>
      <c r="K604" t="s">
        <v>553</v>
      </c>
      <c r="L604" t="s">
        <v>553</v>
      </c>
      <c r="M604" t="s">
        <v>455</v>
      </c>
      <c r="N604" t="b">
        <v>1</v>
      </c>
    </row>
    <row r="605" spans="1:14" x14ac:dyDescent="0.25">
      <c r="A605" t="s">
        <v>540</v>
      </c>
      <c r="B605" t="s">
        <v>32</v>
      </c>
      <c r="C605" t="str">
        <f t="shared" si="9"/>
        <v>FPD350_5/CH/FPD/LINE/SIZE</v>
      </c>
      <c r="D605" t="b">
        <f>VLOOKUP(C605,SelectionGroup!$C$2:$G$210,4,FALSE)</f>
        <v>1</v>
      </c>
      <c r="E605">
        <v>3</v>
      </c>
      <c r="F605">
        <v>603</v>
      </c>
      <c r="G605">
        <v>36</v>
      </c>
      <c r="H605" t="b">
        <v>1</v>
      </c>
      <c r="I605" t="b">
        <v>0</v>
      </c>
      <c r="J605" t="s">
        <v>421</v>
      </c>
      <c r="K605" t="s">
        <v>554</v>
      </c>
      <c r="L605" t="s">
        <v>554</v>
      </c>
      <c r="M605" t="s">
        <v>555</v>
      </c>
      <c r="N605" t="b">
        <v>1</v>
      </c>
    </row>
    <row r="606" spans="1:14" x14ac:dyDescent="0.25">
      <c r="A606" t="s">
        <v>540</v>
      </c>
      <c r="B606" t="s">
        <v>32</v>
      </c>
      <c r="C606" t="str">
        <f t="shared" si="9"/>
        <v>FPD350_5/CH/FPD/LINE/SIZE</v>
      </c>
      <c r="D606" t="b">
        <f>VLOOKUP(C606,SelectionGroup!$C$2:$G$210,4,FALSE)</f>
        <v>1</v>
      </c>
      <c r="E606">
        <v>3</v>
      </c>
      <c r="F606">
        <v>703</v>
      </c>
      <c r="G606">
        <v>37</v>
      </c>
      <c r="H606" t="b">
        <v>1</v>
      </c>
      <c r="I606" t="b">
        <v>0</v>
      </c>
      <c r="J606" t="s">
        <v>421</v>
      </c>
      <c r="K606" t="s">
        <v>556</v>
      </c>
      <c r="L606" t="s">
        <v>556</v>
      </c>
      <c r="M606" t="s">
        <v>557</v>
      </c>
      <c r="N606" t="b">
        <v>1</v>
      </c>
    </row>
    <row r="607" spans="1:14" x14ac:dyDescent="0.25">
      <c r="A607" t="s">
        <v>540</v>
      </c>
      <c r="B607" t="s">
        <v>32</v>
      </c>
      <c r="C607" t="str">
        <f t="shared" si="9"/>
        <v>FPD350_5/CH/FPD/LINE/SIZE</v>
      </c>
      <c r="D607" t="b">
        <f>VLOOKUP(C607,SelectionGroup!$C$2:$G$210,4,FALSE)</f>
        <v>1</v>
      </c>
      <c r="E607">
        <v>3</v>
      </c>
      <c r="F607">
        <v>803</v>
      </c>
      <c r="G607">
        <v>38</v>
      </c>
      <c r="H607" t="b">
        <v>1</v>
      </c>
      <c r="I607" t="b">
        <v>0</v>
      </c>
      <c r="J607" t="s">
        <v>421</v>
      </c>
      <c r="K607" t="s">
        <v>558</v>
      </c>
      <c r="L607" t="s">
        <v>558</v>
      </c>
      <c r="M607" t="s">
        <v>559</v>
      </c>
      <c r="N607" t="b">
        <v>1</v>
      </c>
    </row>
    <row r="608" spans="1:14" x14ac:dyDescent="0.25">
      <c r="A608" t="s">
        <v>540</v>
      </c>
      <c r="B608" t="s">
        <v>32</v>
      </c>
      <c r="C608" t="str">
        <f t="shared" si="9"/>
        <v>FPD350_5/CH/FPD/LINE/SIZE</v>
      </c>
      <c r="D608" t="b">
        <f>VLOOKUP(C608,SelectionGroup!$C$2:$G$210,4,FALSE)</f>
        <v>1</v>
      </c>
      <c r="E608">
        <v>3</v>
      </c>
      <c r="F608">
        <v>903</v>
      </c>
      <c r="G608">
        <v>39</v>
      </c>
      <c r="H608" t="b">
        <v>1</v>
      </c>
      <c r="I608" t="b">
        <v>0</v>
      </c>
      <c r="J608" t="s">
        <v>421</v>
      </c>
      <c r="K608" t="s">
        <v>560</v>
      </c>
      <c r="L608" t="s">
        <v>560</v>
      </c>
      <c r="M608" t="s">
        <v>561</v>
      </c>
      <c r="N608" t="b">
        <v>1</v>
      </c>
    </row>
    <row r="609" spans="1:14" x14ac:dyDescent="0.25">
      <c r="A609" t="s">
        <v>540</v>
      </c>
      <c r="B609" t="s">
        <v>32</v>
      </c>
      <c r="C609" t="str">
        <f t="shared" si="9"/>
        <v>FPD350_5/CH/FPD/LINE/SIZE</v>
      </c>
      <c r="D609" t="b">
        <f>VLOOKUP(C609,SelectionGroup!$C$2:$G$210,4,FALSE)</f>
        <v>1</v>
      </c>
      <c r="E609">
        <v>3</v>
      </c>
      <c r="F609">
        <v>4</v>
      </c>
      <c r="G609">
        <v>40</v>
      </c>
      <c r="H609" t="b">
        <v>1</v>
      </c>
      <c r="I609" t="b">
        <v>0</v>
      </c>
      <c r="J609" t="s">
        <v>421</v>
      </c>
      <c r="K609" t="s">
        <v>562</v>
      </c>
      <c r="L609" t="s">
        <v>562</v>
      </c>
      <c r="M609" t="s">
        <v>563</v>
      </c>
      <c r="N609" t="b">
        <v>1</v>
      </c>
    </row>
    <row r="610" spans="1:14" x14ac:dyDescent="0.25">
      <c r="A610" t="s">
        <v>540</v>
      </c>
      <c r="B610" t="s">
        <v>32</v>
      </c>
      <c r="C610" t="str">
        <f t="shared" si="9"/>
        <v>FPD350_5/CH/FPD/LINE/SIZE</v>
      </c>
      <c r="D610" t="b">
        <f>VLOOKUP(C610,SelectionGroup!$C$2:$G$210,4,FALSE)</f>
        <v>1</v>
      </c>
      <c r="E610">
        <v>3</v>
      </c>
      <c r="F610">
        <v>104</v>
      </c>
      <c r="G610">
        <v>41</v>
      </c>
      <c r="H610" t="b">
        <v>1</v>
      </c>
      <c r="I610" t="b">
        <v>0</v>
      </c>
      <c r="J610" t="s">
        <v>421</v>
      </c>
      <c r="K610" t="s">
        <v>564</v>
      </c>
      <c r="L610" t="s">
        <v>564</v>
      </c>
      <c r="M610" t="s">
        <v>565</v>
      </c>
      <c r="N610" t="b">
        <v>1</v>
      </c>
    </row>
    <row r="611" spans="1:14" x14ac:dyDescent="0.25">
      <c r="A611" t="s">
        <v>540</v>
      </c>
      <c r="B611" t="s">
        <v>32</v>
      </c>
      <c r="C611" t="str">
        <f t="shared" si="9"/>
        <v>FPD350_5/CH/FPD/LINE/SIZE</v>
      </c>
      <c r="D611" t="b">
        <f>VLOOKUP(C611,SelectionGroup!$C$2:$G$210,4,FALSE)</f>
        <v>1</v>
      </c>
      <c r="E611">
        <v>3</v>
      </c>
      <c r="F611">
        <v>204</v>
      </c>
      <c r="G611">
        <v>42</v>
      </c>
      <c r="H611" t="b">
        <v>1</v>
      </c>
      <c r="I611" t="b">
        <v>0</v>
      </c>
      <c r="J611" t="s">
        <v>421</v>
      </c>
      <c r="K611" t="s">
        <v>566</v>
      </c>
      <c r="L611" t="s">
        <v>566</v>
      </c>
      <c r="M611" t="s">
        <v>567</v>
      </c>
      <c r="N611" t="b">
        <v>1</v>
      </c>
    </row>
    <row r="612" spans="1:14" x14ac:dyDescent="0.25">
      <c r="A612" t="s">
        <v>540</v>
      </c>
      <c r="B612" t="s">
        <v>32</v>
      </c>
      <c r="C612" t="str">
        <f t="shared" si="9"/>
        <v>FPD350_5/CH/FPD/LINE/SIZE</v>
      </c>
      <c r="D612" t="b">
        <f>VLOOKUP(C612,SelectionGroup!$C$2:$G$210,4,FALSE)</f>
        <v>1</v>
      </c>
      <c r="E612">
        <v>3</v>
      </c>
      <c r="F612">
        <v>304</v>
      </c>
      <c r="G612">
        <v>43</v>
      </c>
      <c r="H612" t="b">
        <v>1</v>
      </c>
      <c r="I612" t="b">
        <v>0</v>
      </c>
      <c r="J612" t="s">
        <v>421</v>
      </c>
      <c r="K612" t="s">
        <v>568</v>
      </c>
      <c r="L612" t="s">
        <v>568</v>
      </c>
      <c r="M612" t="s">
        <v>569</v>
      </c>
      <c r="N612" t="b">
        <v>1</v>
      </c>
    </row>
    <row r="613" spans="1:14" x14ac:dyDescent="0.25">
      <c r="A613" t="s">
        <v>540</v>
      </c>
      <c r="B613" t="s">
        <v>32</v>
      </c>
      <c r="C613" t="str">
        <f t="shared" si="9"/>
        <v>FPD350_5/CH/FPD/LINE/SIZE</v>
      </c>
      <c r="D613" t="b">
        <f>VLOOKUP(C613,SelectionGroup!$C$2:$G$210,4,FALSE)</f>
        <v>1</v>
      </c>
      <c r="E613">
        <v>3</v>
      </c>
      <c r="F613">
        <v>404</v>
      </c>
      <c r="G613">
        <v>44</v>
      </c>
      <c r="H613" t="b">
        <v>1</v>
      </c>
      <c r="I613" t="b">
        <v>0</v>
      </c>
      <c r="J613" t="s">
        <v>421</v>
      </c>
      <c r="K613" t="s">
        <v>570</v>
      </c>
      <c r="L613" t="s">
        <v>570</v>
      </c>
      <c r="M613" t="s">
        <v>571</v>
      </c>
      <c r="N613" t="b">
        <v>1</v>
      </c>
    </row>
    <row r="614" spans="1:14" x14ac:dyDescent="0.25">
      <c r="A614" t="s">
        <v>540</v>
      </c>
      <c r="B614" t="s">
        <v>32</v>
      </c>
      <c r="C614" t="str">
        <f t="shared" si="9"/>
        <v>FPD350_5/CH/FPD/LINE/SIZE</v>
      </c>
      <c r="D614" t="b">
        <f>VLOOKUP(C614,SelectionGroup!$C$2:$G$210,4,FALSE)</f>
        <v>1</v>
      </c>
      <c r="E614">
        <v>3</v>
      </c>
      <c r="F614">
        <v>504</v>
      </c>
      <c r="G614">
        <v>45</v>
      </c>
      <c r="H614" t="b">
        <v>1</v>
      </c>
      <c r="I614" t="b">
        <v>0</v>
      </c>
      <c r="J614" t="s">
        <v>421</v>
      </c>
      <c r="K614" t="s">
        <v>572</v>
      </c>
      <c r="L614" t="s">
        <v>572</v>
      </c>
      <c r="M614" t="s">
        <v>573</v>
      </c>
      <c r="N614" t="b">
        <v>1</v>
      </c>
    </row>
    <row r="615" spans="1:14" x14ac:dyDescent="0.25">
      <c r="A615" t="s">
        <v>540</v>
      </c>
      <c r="B615" t="s">
        <v>32</v>
      </c>
      <c r="C615" t="str">
        <f t="shared" si="9"/>
        <v>FPD350_5/CH/FPD/LINE/SIZE</v>
      </c>
      <c r="D615" t="b">
        <f>VLOOKUP(C615,SelectionGroup!$C$2:$G$210,4,FALSE)</f>
        <v>1</v>
      </c>
      <c r="E615">
        <v>3</v>
      </c>
      <c r="F615">
        <v>604</v>
      </c>
      <c r="G615">
        <v>46</v>
      </c>
      <c r="H615" t="b">
        <v>1</v>
      </c>
      <c r="I615" t="b">
        <v>0</v>
      </c>
      <c r="J615" t="s">
        <v>421</v>
      </c>
      <c r="K615" t="s">
        <v>574</v>
      </c>
      <c r="L615" t="s">
        <v>574</v>
      </c>
      <c r="M615" t="s">
        <v>575</v>
      </c>
      <c r="N615" t="b">
        <v>1</v>
      </c>
    </row>
    <row r="616" spans="1:14" x14ac:dyDescent="0.25">
      <c r="A616" t="s">
        <v>540</v>
      </c>
      <c r="B616" t="s">
        <v>32</v>
      </c>
      <c r="C616" t="str">
        <f t="shared" si="9"/>
        <v>FPD350_5/CH/FPD/LINE/SIZE</v>
      </c>
      <c r="D616" t="b">
        <f>VLOOKUP(C616,SelectionGroup!$C$2:$G$210,4,FALSE)</f>
        <v>1</v>
      </c>
      <c r="E616">
        <v>3</v>
      </c>
      <c r="F616">
        <v>704</v>
      </c>
      <c r="G616">
        <v>47</v>
      </c>
      <c r="H616" t="b">
        <v>1</v>
      </c>
      <c r="I616" t="b">
        <v>0</v>
      </c>
      <c r="J616" t="s">
        <v>421</v>
      </c>
      <c r="K616" t="s">
        <v>576</v>
      </c>
      <c r="L616" t="s">
        <v>576</v>
      </c>
      <c r="M616" t="s">
        <v>577</v>
      </c>
      <c r="N616" t="b">
        <v>1</v>
      </c>
    </row>
    <row r="617" spans="1:14" x14ac:dyDescent="0.25">
      <c r="A617" t="s">
        <v>540</v>
      </c>
      <c r="B617" t="s">
        <v>32</v>
      </c>
      <c r="C617" t="str">
        <f t="shared" si="9"/>
        <v>FPD350_5/CH/FPD/LINE/SIZE</v>
      </c>
      <c r="D617" t="b">
        <f>VLOOKUP(C617,SelectionGroup!$C$2:$G$210,4,FALSE)</f>
        <v>1</v>
      </c>
      <c r="E617">
        <v>3</v>
      </c>
      <c r="F617">
        <v>804</v>
      </c>
      <c r="G617">
        <v>48</v>
      </c>
      <c r="H617" t="b">
        <v>1</v>
      </c>
      <c r="I617" t="b">
        <v>0</v>
      </c>
      <c r="J617" t="s">
        <v>421</v>
      </c>
      <c r="K617" t="s">
        <v>578</v>
      </c>
      <c r="L617" t="s">
        <v>578</v>
      </c>
      <c r="M617" t="s">
        <v>579</v>
      </c>
      <c r="N617" t="b">
        <v>1</v>
      </c>
    </row>
    <row r="618" spans="1:14" x14ac:dyDescent="0.25">
      <c r="A618" t="s">
        <v>540</v>
      </c>
      <c r="B618" t="s">
        <v>32</v>
      </c>
      <c r="C618" t="str">
        <f t="shared" si="9"/>
        <v>FPD350_5/CH/FPD/LINE/SIZE</v>
      </c>
      <c r="D618" t="b">
        <f>VLOOKUP(C618,SelectionGroup!$C$2:$G$210,4,FALSE)</f>
        <v>1</v>
      </c>
      <c r="E618">
        <v>3</v>
      </c>
      <c r="F618">
        <v>904</v>
      </c>
      <c r="G618">
        <v>49</v>
      </c>
      <c r="H618" t="b">
        <v>1</v>
      </c>
      <c r="I618" t="b">
        <v>0</v>
      </c>
      <c r="J618" t="s">
        <v>421</v>
      </c>
      <c r="K618" t="s">
        <v>580</v>
      </c>
      <c r="L618" t="s">
        <v>580</v>
      </c>
      <c r="M618" t="s">
        <v>581</v>
      </c>
      <c r="N618" t="b">
        <v>1</v>
      </c>
    </row>
    <row r="619" spans="1:14" x14ac:dyDescent="0.25">
      <c r="A619" t="s">
        <v>540</v>
      </c>
      <c r="B619" t="s">
        <v>32</v>
      </c>
      <c r="C619" t="str">
        <f t="shared" si="9"/>
        <v>FPD350_5/CH/FPD/LINE/SIZE</v>
      </c>
      <c r="D619" t="b">
        <f>VLOOKUP(C619,SelectionGroup!$C$2:$G$210,4,FALSE)</f>
        <v>1</v>
      </c>
      <c r="E619">
        <v>3</v>
      </c>
      <c r="F619">
        <v>5</v>
      </c>
      <c r="G619">
        <v>50</v>
      </c>
      <c r="H619" t="b">
        <v>1</v>
      </c>
      <c r="I619" t="b">
        <v>0</v>
      </c>
      <c r="J619" t="s">
        <v>421</v>
      </c>
      <c r="K619" t="s">
        <v>582</v>
      </c>
      <c r="L619" t="s">
        <v>582</v>
      </c>
      <c r="M619" t="s">
        <v>583</v>
      </c>
      <c r="N619" t="b">
        <v>1</v>
      </c>
    </row>
    <row r="620" spans="1:14" x14ac:dyDescent="0.25">
      <c r="A620" t="s">
        <v>540</v>
      </c>
      <c r="B620" t="s">
        <v>32</v>
      </c>
      <c r="C620" t="str">
        <f t="shared" si="9"/>
        <v>FPD350_5/CH/FPD/LINE/SIZE</v>
      </c>
      <c r="D620" t="b">
        <f>VLOOKUP(C620,SelectionGroup!$C$2:$G$210,4,FALSE)</f>
        <v>1</v>
      </c>
      <c r="E620">
        <v>3</v>
      </c>
      <c r="F620">
        <v>105</v>
      </c>
      <c r="G620">
        <v>51</v>
      </c>
      <c r="H620" t="b">
        <v>1</v>
      </c>
      <c r="I620" t="b">
        <v>0</v>
      </c>
      <c r="J620" t="s">
        <v>421</v>
      </c>
      <c r="K620" t="s">
        <v>584</v>
      </c>
      <c r="L620" t="s">
        <v>584</v>
      </c>
      <c r="M620" t="s">
        <v>585</v>
      </c>
      <c r="N620" t="b">
        <v>1</v>
      </c>
    </row>
    <row r="621" spans="1:14" x14ac:dyDescent="0.25">
      <c r="A621" t="s">
        <v>540</v>
      </c>
      <c r="B621" t="s">
        <v>32</v>
      </c>
      <c r="C621" t="str">
        <f t="shared" si="9"/>
        <v>FPD350_5/CH/FPD/LINE/SIZE</v>
      </c>
      <c r="D621" t="b">
        <f>VLOOKUP(C621,SelectionGroup!$C$2:$G$210,4,FALSE)</f>
        <v>1</v>
      </c>
      <c r="E621">
        <v>3</v>
      </c>
      <c r="F621">
        <v>205</v>
      </c>
      <c r="G621">
        <v>52</v>
      </c>
      <c r="H621" t="b">
        <v>1</v>
      </c>
      <c r="I621" t="b">
        <v>0</v>
      </c>
      <c r="J621" t="s">
        <v>421</v>
      </c>
      <c r="K621" t="s">
        <v>586</v>
      </c>
      <c r="L621" t="s">
        <v>586</v>
      </c>
      <c r="M621" t="s">
        <v>587</v>
      </c>
      <c r="N621" t="b">
        <v>1</v>
      </c>
    </row>
    <row r="622" spans="1:14" x14ac:dyDescent="0.25">
      <c r="A622" t="s">
        <v>540</v>
      </c>
      <c r="B622" t="s">
        <v>32</v>
      </c>
      <c r="C622" t="str">
        <f t="shared" si="9"/>
        <v>FPD350_5/CH/FPD/LINE/SIZE</v>
      </c>
      <c r="D622" t="b">
        <f>VLOOKUP(C622,SelectionGroup!$C$2:$G$210,4,FALSE)</f>
        <v>1</v>
      </c>
      <c r="E622">
        <v>3</v>
      </c>
      <c r="F622">
        <v>305</v>
      </c>
      <c r="G622">
        <v>53</v>
      </c>
      <c r="H622" t="b">
        <v>1</v>
      </c>
      <c r="I622" t="b">
        <v>0</v>
      </c>
      <c r="J622" t="s">
        <v>421</v>
      </c>
      <c r="K622" t="s">
        <v>588</v>
      </c>
      <c r="L622" t="s">
        <v>588</v>
      </c>
      <c r="M622" t="s">
        <v>589</v>
      </c>
      <c r="N622" t="b">
        <v>1</v>
      </c>
    </row>
    <row r="623" spans="1:14" x14ac:dyDescent="0.25">
      <c r="A623" t="s">
        <v>540</v>
      </c>
      <c r="B623" t="s">
        <v>32</v>
      </c>
      <c r="C623" t="str">
        <f t="shared" si="9"/>
        <v>FPD350_5/CH/FPD/LINE/SIZE</v>
      </c>
      <c r="D623" t="b">
        <f>VLOOKUP(C623,SelectionGroup!$C$2:$G$210,4,FALSE)</f>
        <v>1</v>
      </c>
      <c r="E623">
        <v>3</v>
      </c>
      <c r="F623">
        <v>405</v>
      </c>
      <c r="G623">
        <v>54</v>
      </c>
      <c r="H623" t="b">
        <v>1</v>
      </c>
      <c r="I623" t="b">
        <v>0</v>
      </c>
      <c r="J623" t="s">
        <v>421</v>
      </c>
      <c r="K623" t="s">
        <v>590</v>
      </c>
      <c r="L623" t="s">
        <v>590</v>
      </c>
      <c r="M623" t="s">
        <v>591</v>
      </c>
      <c r="N623" t="b">
        <v>1</v>
      </c>
    </row>
    <row r="624" spans="1:14" x14ac:dyDescent="0.25">
      <c r="A624" t="s">
        <v>540</v>
      </c>
      <c r="B624" t="s">
        <v>32</v>
      </c>
      <c r="C624" t="str">
        <f t="shared" si="9"/>
        <v>FPD350_5/CH/FPD/LINE/SIZE</v>
      </c>
      <c r="D624" t="b">
        <f>VLOOKUP(C624,SelectionGroup!$C$2:$G$210,4,FALSE)</f>
        <v>1</v>
      </c>
      <c r="E624">
        <v>3</v>
      </c>
      <c r="F624">
        <v>505</v>
      </c>
      <c r="G624">
        <v>55</v>
      </c>
      <c r="H624" t="b">
        <v>1</v>
      </c>
      <c r="I624" t="b">
        <v>0</v>
      </c>
      <c r="J624" t="s">
        <v>421</v>
      </c>
      <c r="K624" t="s">
        <v>592</v>
      </c>
      <c r="L624" t="s">
        <v>592</v>
      </c>
      <c r="M624" t="s">
        <v>593</v>
      </c>
      <c r="N624" t="b">
        <v>1</v>
      </c>
    </row>
    <row r="625" spans="1:14" x14ac:dyDescent="0.25">
      <c r="A625" t="s">
        <v>540</v>
      </c>
      <c r="B625" t="s">
        <v>32</v>
      </c>
      <c r="C625" t="str">
        <f t="shared" si="9"/>
        <v>FPD350_5/CH/FPD/LINE/SIZE</v>
      </c>
      <c r="D625" t="b">
        <f>VLOOKUP(C625,SelectionGroup!$C$2:$G$210,4,FALSE)</f>
        <v>1</v>
      </c>
      <c r="E625">
        <v>3</v>
      </c>
      <c r="F625">
        <v>605</v>
      </c>
      <c r="G625">
        <v>56</v>
      </c>
      <c r="H625" t="b">
        <v>1</v>
      </c>
      <c r="I625" t="b">
        <v>0</v>
      </c>
      <c r="J625" t="s">
        <v>421</v>
      </c>
      <c r="K625" t="s">
        <v>594</v>
      </c>
      <c r="L625" t="s">
        <v>594</v>
      </c>
      <c r="M625" t="s">
        <v>595</v>
      </c>
      <c r="N625" t="b">
        <v>1</v>
      </c>
    </row>
    <row r="626" spans="1:14" x14ac:dyDescent="0.25">
      <c r="A626" t="s">
        <v>540</v>
      </c>
      <c r="B626" t="s">
        <v>32</v>
      </c>
      <c r="C626" t="str">
        <f t="shared" si="9"/>
        <v>FPD350_5/CH/FPD/LINE/SIZE</v>
      </c>
      <c r="D626" t="b">
        <f>VLOOKUP(C626,SelectionGroup!$C$2:$G$210,4,FALSE)</f>
        <v>1</v>
      </c>
      <c r="E626">
        <v>3</v>
      </c>
      <c r="F626">
        <v>705</v>
      </c>
      <c r="G626">
        <v>57</v>
      </c>
      <c r="H626" t="b">
        <v>1</v>
      </c>
      <c r="I626" t="b">
        <v>0</v>
      </c>
      <c r="J626" t="s">
        <v>421</v>
      </c>
      <c r="K626" t="s">
        <v>596</v>
      </c>
      <c r="L626" t="s">
        <v>596</v>
      </c>
      <c r="M626" t="s">
        <v>597</v>
      </c>
      <c r="N626" t="b">
        <v>1</v>
      </c>
    </row>
    <row r="627" spans="1:14" x14ac:dyDescent="0.25">
      <c r="A627" t="s">
        <v>540</v>
      </c>
      <c r="B627" t="s">
        <v>32</v>
      </c>
      <c r="C627" t="str">
        <f t="shared" si="9"/>
        <v>FPD350_5/CH/FPD/LINE/SIZE</v>
      </c>
      <c r="D627" t="b">
        <f>VLOOKUP(C627,SelectionGroup!$C$2:$G$210,4,FALSE)</f>
        <v>1</v>
      </c>
      <c r="E627">
        <v>3</v>
      </c>
      <c r="F627">
        <v>805</v>
      </c>
      <c r="G627">
        <v>58</v>
      </c>
      <c r="H627" t="b">
        <v>1</v>
      </c>
      <c r="I627" t="b">
        <v>0</v>
      </c>
      <c r="J627" t="s">
        <v>421</v>
      </c>
      <c r="K627" t="s">
        <v>598</v>
      </c>
      <c r="L627" t="s">
        <v>598</v>
      </c>
      <c r="M627" t="s">
        <v>599</v>
      </c>
      <c r="N627" t="b">
        <v>1</v>
      </c>
    </row>
    <row r="628" spans="1:14" x14ac:dyDescent="0.25">
      <c r="A628" t="s">
        <v>540</v>
      </c>
      <c r="B628" t="s">
        <v>32</v>
      </c>
      <c r="C628" t="str">
        <f t="shared" si="9"/>
        <v>FPD350_5/CH/FPD/LINE/SIZE</v>
      </c>
      <c r="D628" t="b">
        <f>VLOOKUP(C628,SelectionGroup!$C$2:$G$210,4,FALSE)</f>
        <v>1</v>
      </c>
      <c r="E628">
        <v>3</v>
      </c>
      <c r="F628">
        <v>905</v>
      </c>
      <c r="G628">
        <v>59</v>
      </c>
      <c r="H628" t="b">
        <v>1</v>
      </c>
      <c r="I628" t="b">
        <v>0</v>
      </c>
      <c r="J628" t="s">
        <v>421</v>
      </c>
      <c r="K628" t="s">
        <v>600</v>
      </c>
      <c r="L628" t="s">
        <v>600</v>
      </c>
      <c r="M628" t="s">
        <v>601</v>
      </c>
      <c r="N628" t="b">
        <v>1</v>
      </c>
    </row>
    <row r="629" spans="1:14" x14ac:dyDescent="0.25">
      <c r="A629" t="s">
        <v>540</v>
      </c>
      <c r="B629" t="s">
        <v>32</v>
      </c>
      <c r="C629" t="str">
        <f t="shared" si="9"/>
        <v>FPD350_5/CH/FPD/LINE/SIZE</v>
      </c>
      <c r="D629" t="b">
        <f>VLOOKUP(C629,SelectionGroup!$C$2:$G$210,4,FALSE)</f>
        <v>1</v>
      </c>
      <c r="E629">
        <v>3</v>
      </c>
      <c r="F629">
        <v>6</v>
      </c>
      <c r="G629">
        <v>60</v>
      </c>
      <c r="H629" t="b">
        <v>1</v>
      </c>
      <c r="I629" t="b">
        <v>0</v>
      </c>
      <c r="J629" t="s">
        <v>421</v>
      </c>
      <c r="K629" t="s">
        <v>602</v>
      </c>
      <c r="L629" t="s">
        <v>602</v>
      </c>
      <c r="M629" t="s">
        <v>603</v>
      </c>
      <c r="N629" t="b">
        <v>1</v>
      </c>
    </row>
    <row r="630" spans="1:14" x14ac:dyDescent="0.25">
      <c r="A630" t="s">
        <v>540</v>
      </c>
      <c r="B630" t="s">
        <v>32</v>
      </c>
      <c r="C630" t="str">
        <f t="shared" si="9"/>
        <v>FPD350_5/CH/FPD/LINE/SIZE</v>
      </c>
      <c r="D630" t="b">
        <f>VLOOKUP(C630,SelectionGroup!$C$2:$G$210,4,FALSE)</f>
        <v>1</v>
      </c>
      <c r="E630">
        <v>3</v>
      </c>
      <c r="F630">
        <v>106</v>
      </c>
      <c r="G630">
        <v>61</v>
      </c>
      <c r="H630" t="b">
        <v>1</v>
      </c>
      <c r="I630" t="b">
        <v>0</v>
      </c>
      <c r="J630" t="s">
        <v>421</v>
      </c>
      <c r="K630" t="s">
        <v>604</v>
      </c>
      <c r="L630" t="s">
        <v>604</v>
      </c>
      <c r="M630" t="s">
        <v>605</v>
      </c>
      <c r="N630" t="b">
        <v>1</v>
      </c>
    </row>
    <row r="631" spans="1:14" x14ac:dyDescent="0.25">
      <c r="A631" t="s">
        <v>540</v>
      </c>
      <c r="B631" t="s">
        <v>32</v>
      </c>
      <c r="C631" t="str">
        <f t="shared" si="9"/>
        <v>FPD350_5/CH/FPD/LINE/SIZE</v>
      </c>
      <c r="D631" t="b">
        <f>VLOOKUP(C631,SelectionGroup!$C$2:$G$210,4,FALSE)</f>
        <v>1</v>
      </c>
      <c r="E631">
        <v>3</v>
      </c>
      <c r="F631">
        <v>206</v>
      </c>
      <c r="G631">
        <v>62</v>
      </c>
      <c r="H631" t="b">
        <v>1</v>
      </c>
      <c r="I631" t="b">
        <v>0</v>
      </c>
      <c r="J631" t="s">
        <v>421</v>
      </c>
      <c r="K631" t="s">
        <v>606</v>
      </c>
      <c r="L631" t="s">
        <v>606</v>
      </c>
      <c r="M631" t="s">
        <v>607</v>
      </c>
      <c r="N631" t="b">
        <v>1</v>
      </c>
    </row>
    <row r="632" spans="1:14" x14ac:dyDescent="0.25">
      <c r="A632" t="s">
        <v>540</v>
      </c>
      <c r="B632" t="s">
        <v>32</v>
      </c>
      <c r="C632" t="str">
        <f t="shared" si="9"/>
        <v>FPD350_5/CH/FPD/LINE/SIZE</v>
      </c>
      <c r="D632" t="b">
        <f>VLOOKUP(C632,SelectionGroup!$C$2:$G$210,4,FALSE)</f>
        <v>1</v>
      </c>
      <c r="E632">
        <v>3</v>
      </c>
      <c r="F632">
        <v>306</v>
      </c>
      <c r="G632">
        <v>63</v>
      </c>
      <c r="H632" t="b">
        <v>1</v>
      </c>
      <c r="I632" t="b">
        <v>0</v>
      </c>
      <c r="J632" t="s">
        <v>421</v>
      </c>
      <c r="K632" t="s">
        <v>608</v>
      </c>
      <c r="L632" t="s">
        <v>608</v>
      </c>
      <c r="M632" t="s">
        <v>609</v>
      </c>
      <c r="N632" t="b">
        <v>1</v>
      </c>
    </row>
    <row r="633" spans="1:14" x14ac:dyDescent="0.25">
      <c r="A633" t="s">
        <v>540</v>
      </c>
      <c r="B633" t="s">
        <v>32</v>
      </c>
      <c r="C633" t="str">
        <f t="shared" si="9"/>
        <v>FPD350_5/CH/FPD/LINE/SIZE</v>
      </c>
      <c r="D633" t="b">
        <f>VLOOKUP(C633,SelectionGroup!$C$2:$G$210,4,FALSE)</f>
        <v>1</v>
      </c>
      <c r="E633">
        <v>3</v>
      </c>
      <c r="F633">
        <v>406</v>
      </c>
      <c r="G633">
        <v>64</v>
      </c>
      <c r="H633" t="b">
        <v>1</v>
      </c>
      <c r="I633" t="b">
        <v>0</v>
      </c>
      <c r="J633" t="s">
        <v>421</v>
      </c>
      <c r="K633" t="s">
        <v>610</v>
      </c>
      <c r="L633" t="s">
        <v>610</v>
      </c>
      <c r="M633" t="s">
        <v>611</v>
      </c>
      <c r="N633" t="b">
        <v>1</v>
      </c>
    </row>
    <row r="634" spans="1:14" x14ac:dyDescent="0.25">
      <c r="A634" t="s">
        <v>540</v>
      </c>
      <c r="B634" t="s">
        <v>32</v>
      </c>
      <c r="C634" t="str">
        <f t="shared" si="9"/>
        <v>FPD350_5/CH/FPD/LINE/SIZE</v>
      </c>
      <c r="D634" t="b">
        <f>VLOOKUP(C634,SelectionGroup!$C$2:$G$210,4,FALSE)</f>
        <v>1</v>
      </c>
      <c r="E634">
        <v>3</v>
      </c>
      <c r="F634">
        <v>506</v>
      </c>
      <c r="G634">
        <v>65</v>
      </c>
      <c r="H634" t="b">
        <v>1</v>
      </c>
      <c r="I634" t="b">
        <v>0</v>
      </c>
      <c r="J634" t="s">
        <v>421</v>
      </c>
      <c r="K634" t="s">
        <v>612</v>
      </c>
      <c r="L634" t="s">
        <v>612</v>
      </c>
      <c r="M634" t="s">
        <v>613</v>
      </c>
      <c r="N634" t="b">
        <v>1</v>
      </c>
    </row>
    <row r="635" spans="1:14" x14ac:dyDescent="0.25">
      <c r="A635" t="s">
        <v>540</v>
      </c>
      <c r="B635" t="s">
        <v>32</v>
      </c>
      <c r="C635" t="str">
        <f t="shared" si="9"/>
        <v>FPD350_5/CH/FPD/LINE/SIZE</v>
      </c>
      <c r="D635" t="b">
        <f>VLOOKUP(C635,SelectionGroup!$C$2:$G$210,4,FALSE)</f>
        <v>1</v>
      </c>
      <c r="E635">
        <v>3</v>
      </c>
      <c r="F635">
        <v>606</v>
      </c>
      <c r="G635">
        <v>66</v>
      </c>
      <c r="H635" t="b">
        <v>1</v>
      </c>
      <c r="I635" t="b">
        <v>0</v>
      </c>
      <c r="J635" t="s">
        <v>421</v>
      </c>
      <c r="K635" t="s">
        <v>614</v>
      </c>
      <c r="L635" t="s">
        <v>614</v>
      </c>
      <c r="M635" t="s">
        <v>615</v>
      </c>
      <c r="N635" t="b">
        <v>1</v>
      </c>
    </row>
    <row r="636" spans="1:14" x14ac:dyDescent="0.25">
      <c r="A636" t="s">
        <v>540</v>
      </c>
      <c r="B636" t="s">
        <v>32</v>
      </c>
      <c r="C636" t="str">
        <f t="shared" si="9"/>
        <v>FPD350_5/CH/FPD/LINE/SIZE</v>
      </c>
      <c r="D636" t="b">
        <f>VLOOKUP(C636,SelectionGroup!$C$2:$G$210,4,FALSE)</f>
        <v>1</v>
      </c>
      <c r="E636">
        <v>3</v>
      </c>
      <c r="F636">
        <v>706</v>
      </c>
      <c r="G636">
        <v>67</v>
      </c>
      <c r="H636" t="b">
        <v>1</v>
      </c>
      <c r="I636" t="b">
        <v>0</v>
      </c>
      <c r="J636" t="s">
        <v>421</v>
      </c>
      <c r="K636" t="s">
        <v>616</v>
      </c>
      <c r="L636" t="s">
        <v>616</v>
      </c>
      <c r="M636" t="s">
        <v>617</v>
      </c>
      <c r="N636" t="b">
        <v>1</v>
      </c>
    </row>
    <row r="637" spans="1:14" x14ac:dyDescent="0.25">
      <c r="A637" t="s">
        <v>540</v>
      </c>
      <c r="B637" t="s">
        <v>32</v>
      </c>
      <c r="C637" t="str">
        <f t="shared" si="9"/>
        <v>FPD350_5/CH/FPD/LINE/SIZE</v>
      </c>
      <c r="D637" t="b">
        <f>VLOOKUP(C637,SelectionGroup!$C$2:$G$210,4,FALSE)</f>
        <v>1</v>
      </c>
      <c r="E637">
        <v>3</v>
      </c>
      <c r="F637">
        <v>806</v>
      </c>
      <c r="G637">
        <v>68</v>
      </c>
      <c r="H637" t="b">
        <v>1</v>
      </c>
      <c r="I637" t="b">
        <v>0</v>
      </c>
      <c r="J637" t="s">
        <v>421</v>
      </c>
      <c r="K637" t="s">
        <v>618</v>
      </c>
      <c r="L637" t="s">
        <v>618</v>
      </c>
      <c r="M637" t="s">
        <v>619</v>
      </c>
      <c r="N637" t="b">
        <v>1</v>
      </c>
    </row>
    <row r="638" spans="1:14" x14ac:dyDescent="0.25">
      <c r="A638" t="s">
        <v>540</v>
      </c>
      <c r="B638" t="s">
        <v>32</v>
      </c>
      <c r="C638" t="str">
        <f t="shared" si="9"/>
        <v>FPD350_5/CH/FPD/LINE/SIZE</v>
      </c>
      <c r="D638" t="b">
        <f>VLOOKUP(C638,SelectionGroup!$C$2:$G$210,4,FALSE)</f>
        <v>1</v>
      </c>
      <c r="E638">
        <v>3</v>
      </c>
      <c r="F638">
        <v>906</v>
      </c>
      <c r="G638">
        <v>69</v>
      </c>
      <c r="H638" t="b">
        <v>1</v>
      </c>
      <c r="I638" t="b">
        <v>0</v>
      </c>
      <c r="J638" t="s">
        <v>421</v>
      </c>
      <c r="K638" t="s">
        <v>620</v>
      </c>
      <c r="L638" t="s">
        <v>620</v>
      </c>
      <c r="M638" t="s">
        <v>621</v>
      </c>
      <c r="N638" t="b">
        <v>1</v>
      </c>
    </row>
    <row r="639" spans="1:14" x14ac:dyDescent="0.25">
      <c r="A639" t="s">
        <v>540</v>
      </c>
      <c r="B639" t="s">
        <v>32</v>
      </c>
      <c r="C639" t="str">
        <f t="shared" si="9"/>
        <v>FPD350_5/CH/FPD/LINE/SIZE</v>
      </c>
      <c r="D639" t="b">
        <f>VLOOKUP(C639,SelectionGroup!$C$2:$G$210,4,FALSE)</f>
        <v>1</v>
      </c>
      <c r="E639">
        <v>3</v>
      </c>
      <c r="F639">
        <v>7</v>
      </c>
      <c r="G639">
        <v>70</v>
      </c>
      <c r="H639" t="b">
        <v>1</v>
      </c>
      <c r="I639" t="b">
        <v>0</v>
      </c>
      <c r="J639" t="s">
        <v>421</v>
      </c>
      <c r="K639" t="s">
        <v>622</v>
      </c>
      <c r="L639" t="s">
        <v>622</v>
      </c>
      <c r="M639" t="s">
        <v>623</v>
      </c>
      <c r="N639" t="b">
        <v>1</v>
      </c>
    </row>
    <row r="640" spans="1:14" x14ac:dyDescent="0.25">
      <c r="A640" t="s">
        <v>540</v>
      </c>
      <c r="B640" t="s">
        <v>32</v>
      </c>
      <c r="C640" t="str">
        <f t="shared" si="9"/>
        <v>FPD350_5/CH/FPD/LINE/SIZE</v>
      </c>
      <c r="D640" t="b">
        <f>VLOOKUP(C640,SelectionGroup!$C$2:$G$210,4,FALSE)</f>
        <v>1</v>
      </c>
      <c r="E640">
        <v>3</v>
      </c>
      <c r="F640">
        <v>107</v>
      </c>
      <c r="G640">
        <v>71</v>
      </c>
      <c r="H640" t="b">
        <v>1</v>
      </c>
      <c r="I640" t="b">
        <v>0</v>
      </c>
      <c r="J640" t="s">
        <v>421</v>
      </c>
      <c r="K640" t="s">
        <v>624</v>
      </c>
      <c r="L640" t="s">
        <v>624</v>
      </c>
      <c r="M640" t="s">
        <v>625</v>
      </c>
      <c r="N640" t="b">
        <v>1</v>
      </c>
    </row>
    <row r="641" spans="1:14" x14ac:dyDescent="0.25">
      <c r="A641" t="s">
        <v>540</v>
      </c>
      <c r="B641" t="s">
        <v>32</v>
      </c>
      <c r="C641" t="str">
        <f t="shared" si="9"/>
        <v>FPD350_5/CH/FPD/LINE/SIZE</v>
      </c>
      <c r="D641" t="b">
        <f>VLOOKUP(C641,SelectionGroup!$C$2:$G$210,4,FALSE)</f>
        <v>1</v>
      </c>
      <c r="E641">
        <v>3</v>
      </c>
      <c r="F641">
        <v>207</v>
      </c>
      <c r="G641">
        <v>72</v>
      </c>
      <c r="H641" t="b">
        <v>1</v>
      </c>
      <c r="I641" t="b">
        <v>0</v>
      </c>
      <c r="J641" t="s">
        <v>421</v>
      </c>
      <c r="K641" t="s">
        <v>626</v>
      </c>
      <c r="L641" t="s">
        <v>626</v>
      </c>
      <c r="M641" t="s">
        <v>627</v>
      </c>
      <c r="N641" t="b">
        <v>1</v>
      </c>
    </row>
    <row r="642" spans="1:14" x14ac:dyDescent="0.25">
      <c r="A642" t="s">
        <v>540</v>
      </c>
      <c r="B642" t="s">
        <v>32</v>
      </c>
      <c r="C642" t="str">
        <f t="shared" si="9"/>
        <v>FPD350_5/CH/FPD/LINE/SIZE</v>
      </c>
      <c r="D642" t="b">
        <f>VLOOKUP(C642,SelectionGroup!$C$2:$G$210,4,FALSE)</f>
        <v>1</v>
      </c>
      <c r="E642">
        <v>3</v>
      </c>
      <c r="F642">
        <v>307</v>
      </c>
      <c r="G642">
        <v>73</v>
      </c>
      <c r="H642" t="b">
        <v>1</v>
      </c>
      <c r="I642" t="b">
        <v>0</v>
      </c>
      <c r="J642" t="s">
        <v>421</v>
      </c>
      <c r="K642" t="s">
        <v>628</v>
      </c>
      <c r="L642" t="s">
        <v>628</v>
      </c>
      <c r="M642" t="s">
        <v>629</v>
      </c>
      <c r="N642" t="b">
        <v>1</v>
      </c>
    </row>
    <row r="643" spans="1:14" x14ac:dyDescent="0.25">
      <c r="A643" t="s">
        <v>540</v>
      </c>
      <c r="B643" t="s">
        <v>32</v>
      </c>
      <c r="C643" t="str">
        <f t="shared" ref="C643:C706" si="10">CONCATENATE(A643,"/",B643)</f>
        <v>FPD350_5/CH/FPD/LINE/SIZE</v>
      </c>
      <c r="D643" t="b">
        <f>VLOOKUP(C643,SelectionGroup!$C$2:$G$210,4,FALSE)</f>
        <v>1</v>
      </c>
      <c r="E643">
        <v>3</v>
      </c>
      <c r="F643">
        <v>407</v>
      </c>
      <c r="G643">
        <v>74</v>
      </c>
      <c r="H643" t="b">
        <v>1</v>
      </c>
      <c r="I643" t="b">
        <v>0</v>
      </c>
      <c r="J643" t="s">
        <v>421</v>
      </c>
      <c r="K643" t="s">
        <v>630</v>
      </c>
      <c r="L643" t="s">
        <v>630</v>
      </c>
      <c r="M643" t="s">
        <v>631</v>
      </c>
      <c r="N643" t="b">
        <v>1</v>
      </c>
    </row>
    <row r="644" spans="1:14" x14ac:dyDescent="0.25">
      <c r="A644" t="s">
        <v>540</v>
      </c>
      <c r="B644" t="s">
        <v>32</v>
      </c>
      <c r="C644" t="str">
        <f t="shared" si="10"/>
        <v>FPD350_5/CH/FPD/LINE/SIZE</v>
      </c>
      <c r="D644" t="b">
        <f>VLOOKUP(C644,SelectionGroup!$C$2:$G$210,4,FALSE)</f>
        <v>1</v>
      </c>
      <c r="E644">
        <v>3</v>
      </c>
      <c r="F644">
        <v>507</v>
      </c>
      <c r="G644">
        <v>75</v>
      </c>
      <c r="H644" t="b">
        <v>1</v>
      </c>
      <c r="I644" t="b">
        <v>0</v>
      </c>
      <c r="J644" t="s">
        <v>421</v>
      </c>
      <c r="K644" t="s">
        <v>632</v>
      </c>
      <c r="L644" t="s">
        <v>632</v>
      </c>
      <c r="M644" t="s">
        <v>633</v>
      </c>
      <c r="N644" t="b">
        <v>1</v>
      </c>
    </row>
    <row r="645" spans="1:14" x14ac:dyDescent="0.25">
      <c r="A645" t="s">
        <v>540</v>
      </c>
      <c r="B645" t="s">
        <v>32</v>
      </c>
      <c r="C645" t="str">
        <f t="shared" si="10"/>
        <v>FPD350_5/CH/FPD/LINE/SIZE</v>
      </c>
      <c r="D645" t="b">
        <f>VLOOKUP(C645,SelectionGroup!$C$2:$G$210,4,FALSE)</f>
        <v>1</v>
      </c>
      <c r="E645">
        <v>3</v>
      </c>
      <c r="F645">
        <v>607</v>
      </c>
      <c r="G645">
        <v>76</v>
      </c>
      <c r="H645" t="b">
        <v>1</v>
      </c>
      <c r="I645" t="b">
        <v>0</v>
      </c>
      <c r="J645" t="s">
        <v>421</v>
      </c>
      <c r="K645" t="s">
        <v>634</v>
      </c>
      <c r="L645" t="s">
        <v>634</v>
      </c>
      <c r="M645" t="s">
        <v>635</v>
      </c>
      <c r="N645" t="b">
        <v>1</v>
      </c>
    </row>
    <row r="646" spans="1:14" x14ac:dyDescent="0.25">
      <c r="A646" t="s">
        <v>540</v>
      </c>
      <c r="B646" t="s">
        <v>32</v>
      </c>
      <c r="C646" t="str">
        <f t="shared" si="10"/>
        <v>FPD350_5/CH/FPD/LINE/SIZE</v>
      </c>
      <c r="D646" t="b">
        <f>VLOOKUP(C646,SelectionGroup!$C$2:$G$210,4,FALSE)</f>
        <v>1</v>
      </c>
      <c r="E646">
        <v>3</v>
      </c>
      <c r="F646">
        <v>707</v>
      </c>
      <c r="G646">
        <v>77</v>
      </c>
      <c r="H646" t="b">
        <v>1</v>
      </c>
      <c r="I646" t="b">
        <v>0</v>
      </c>
      <c r="J646" t="s">
        <v>421</v>
      </c>
      <c r="K646" t="s">
        <v>636</v>
      </c>
      <c r="L646" t="s">
        <v>636</v>
      </c>
      <c r="M646" t="s">
        <v>637</v>
      </c>
      <c r="N646" t="b">
        <v>1</v>
      </c>
    </row>
    <row r="647" spans="1:14" x14ac:dyDescent="0.25">
      <c r="A647" t="s">
        <v>540</v>
      </c>
      <c r="B647" t="s">
        <v>32</v>
      </c>
      <c r="C647" t="str">
        <f t="shared" si="10"/>
        <v>FPD350_5/CH/FPD/LINE/SIZE</v>
      </c>
      <c r="D647" t="b">
        <f>VLOOKUP(C647,SelectionGroup!$C$2:$G$210,4,FALSE)</f>
        <v>1</v>
      </c>
      <c r="E647">
        <v>3</v>
      </c>
      <c r="F647">
        <v>807</v>
      </c>
      <c r="G647">
        <v>78</v>
      </c>
      <c r="H647" t="b">
        <v>1</v>
      </c>
      <c r="I647" t="b">
        <v>0</v>
      </c>
      <c r="J647" t="s">
        <v>421</v>
      </c>
      <c r="K647" t="s">
        <v>638</v>
      </c>
      <c r="L647" t="s">
        <v>638</v>
      </c>
      <c r="M647" t="s">
        <v>639</v>
      </c>
      <c r="N647" t="b">
        <v>1</v>
      </c>
    </row>
    <row r="648" spans="1:14" x14ac:dyDescent="0.25">
      <c r="A648" t="s">
        <v>540</v>
      </c>
      <c r="B648" t="s">
        <v>32</v>
      </c>
      <c r="C648" t="str">
        <f t="shared" si="10"/>
        <v>FPD350_5/CH/FPD/LINE/SIZE</v>
      </c>
      <c r="D648" t="b">
        <f>VLOOKUP(C648,SelectionGroup!$C$2:$G$210,4,FALSE)</f>
        <v>1</v>
      </c>
      <c r="E648">
        <v>3</v>
      </c>
      <c r="F648">
        <v>907</v>
      </c>
      <c r="G648">
        <v>79</v>
      </c>
      <c r="H648" t="b">
        <v>1</v>
      </c>
      <c r="I648" t="b">
        <v>0</v>
      </c>
      <c r="J648" t="s">
        <v>421</v>
      </c>
      <c r="K648" t="s">
        <v>640</v>
      </c>
      <c r="L648" t="s">
        <v>640</v>
      </c>
      <c r="M648" t="s">
        <v>641</v>
      </c>
      <c r="N648" t="b">
        <v>1</v>
      </c>
    </row>
    <row r="649" spans="1:14" x14ac:dyDescent="0.25">
      <c r="A649" t="s">
        <v>540</v>
      </c>
      <c r="B649" t="s">
        <v>32</v>
      </c>
      <c r="C649" t="str">
        <f t="shared" si="10"/>
        <v>FPD350_5/CH/FPD/LINE/SIZE</v>
      </c>
      <c r="D649" t="b">
        <f>VLOOKUP(C649,SelectionGroup!$C$2:$G$210,4,FALSE)</f>
        <v>1</v>
      </c>
      <c r="E649">
        <v>3</v>
      </c>
      <c r="F649">
        <v>8</v>
      </c>
      <c r="G649">
        <v>80</v>
      </c>
      <c r="H649" t="b">
        <v>1</v>
      </c>
      <c r="I649" t="b">
        <v>0</v>
      </c>
      <c r="J649" t="s">
        <v>421</v>
      </c>
      <c r="K649" t="s">
        <v>642</v>
      </c>
      <c r="L649" t="s">
        <v>642</v>
      </c>
      <c r="M649" t="s">
        <v>643</v>
      </c>
      <c r="N649" t="b">
        <v>1</v>
      </c>
    </row>
    <row r="650" spans="1:14" x14ac:dyDescent="0.25">
      <c r="A650" t="s">
        <v>540</v>
      </c>
      <c r="B650" t="s">
        <v>32</v>
      </c>
      <c r="C650" t="str">
        <f t="shared" si="10"/>
        <v>FPD350_5/CH/FPD/LINE/SIZE</v>
      </c>
      <c r="D650" t="b">
        <f>VLOOKUP(C650,SelectionGroup!$C$2:$G$210,4,FALSE)</f>
        <v>1</v>
      </c>
      <c r="E650">
        <v>3</v>
      </c>
      <c r="F650">
        <v>999</v>
      </c>
      <c r="G650">
        <v>81</v>
      </c>
      <c r="H650" t="b">
        <v>1</v>
      </c>
      <c r="I650" t="b">
        <v>0</v>
      </c>
      <c r="K650" t="s">
        <v>45</v>
      </c>
      <c r="L650" t="s">
        <v>45</v>
      </c>
      <c r="M650" t="s">
        <v>46</v>
      </c>
    </row>
    <row r="651" spans="1:14" x14ac:dyDescent="0.25">
      <c r="A651" t="s">
        <v>540</v>
      </c>
      <c r="B651" t="s">
        <v>47</v>
      </c>
      <c r="C651" t="str">
        <f t="shared" si="10"/>
        <v>FPD350_5/CH/FPD/ELEM/MAT</v>
      </c>
      <c r="D651" t="b">
        <f>VLOOKUP(C651,SelectionGroup!$C$2:$G$210,4,FALSE)</f>
        <v>1</v>
      </c>
      <c r="E651">
        <v>4</v>
      </c>
      <c r="F651" t="s">
        <v>48</v>
      </c>
      <c r="G651">
        <v>1</v>
      </c>
      <c r="H651" t="b">
        <v>1</v>
      </c>
      <c r="I651" t="b">
        <v>0</v>
      </c>
      <c r="K651" t="s">
        <v>49</v>
      </c>
      <c r="L651" t="s">
        <v>49</v>
      </c>
      <c r="N651" t="b">
        <v>1</v>
      </c>
    </row>
    <row r="652" spans="1:14" x14ac:dyDescent="0.25">
      <c r="A652" t="s">
        <v>540</v>
      </c>
      <c r="B652" t="s">
        <v>47</v>
      </c>
      <c r="C652" t="str">
        <f t="shared" si="10"/>
        <v>FPD350_5/CH/FPD/ELEM/MAT</v>
      </c>
      <c r="D652" t="b">
        <f>VLOOKUP(C652,SelectionGroup!$C$2:$G$210,4,FALSE)</f>
        <v>1</v>
      </c>
      <c r="E652">
        <v>4</v>
      </c>
      <c r="F652" t="s">
        <v>50</v>
      </c>
      <c r="G652">
        <v>2</v>
      </c>
      <c r="H652" t="b">
        <v>1</v>
      </c>
      <c r="I652" t="b">
        <v>0</v>
      </c>
      <c r="K652" t="s">
        <v>51</v>
      </c>
      <c r="L652" t="s">
        <v>51</v>
      </c>
    </row>
    <row r="653" spans="1:14" x14ac:dyDescent="0.25">
      <c r="A653" t="s">
        <v>540</v>
      </c>
      <c r="B653" t="s">
        <v>47</v>
      </c>
      <c r="C653" t="str">
        <f t="shared" si="10"/>
        <v>FPD350_5/CH/FPD/ELEM/MAT</v>
      </c>
      <c r="D653" t="b">
        <f>VLOOKUP(C653,SelectionGroup!$C$2:$G$210,4,FALSE)</f>
        <v>1</v>
      </c>
      <c r="E653">
        <v>4</v>
      </c>
      <c r="F653" t="s">
        <v>52</v>
      </c>
      <c r="G653">
        <v>3</v>
      </c>
      <c r="H653" t="b">
        <v>1</v>
      </c>
      <c r="I653" t="b">
        <v>0</v>
      </c>
      <c r="K653" t="s">
        <v>53</v>
      </c>
      <c r="L653" t="s">
        <v>53</v>
      </c>
    </row>
    <row r="654" spans="1:14" x14ac:dyDescent="0.25">
      <c r="A654" t="s">
        <v>540</v>
      </c>
      <c r="B654" t="s">
        <v>47</v>
      </c>
      <c r="C654" t="str">
        <f t="shared" si="10"/>
        <v>FPD350_5/CH/FPD/ELEM/MAT</v>
      </c>
      <c r="D654" t="b">
        <f>VLOOKUP(C654,SelectionGroup!$C$2:$G$210,4,FALSE)</f>
        <v>1</v>
      </c>
      <c r="E654">
        <v>4</v>
      </c>
      <c r="F654" t="s">
        <v>54</v>
      </c>
      <c r="G654">
        <v>4</v>
      </c>
      <c r="H654" t="b">
        <v>1</v>
      </c>
      <c r="I654" t="b">
        <v>0</v>
      </c>
      <c r="K654" t="s">
        <v>55</v>
      </c>
      <c r="L654" t="s">
        <v>55</v>
      </c>
    </row>
    <row r="655" spans="1:14" x14ac:dyDescent="0.25">
      <c r="A655" t="s">
        <v>540</v>
      </c>
      <c r="B655" t="s">
        <v>47</v>
      </c>
      <c r="C655" t="str">
        <f t="shared" si="10"/>
        <v>FPD350_5/CH/FPD/ELEM/MAT</v>
      </c>
      <c r="D655" t="b">
        <f>VLOOKUP(C655,SelectionGroup!$C$2:$G$210,4,FALSE)</f>
        <v>1</v>
      </c>
      <c r="E655">
        <v>4</v>
      </c>
      <c r="F655" t="s">
        <v>56</v>
      </c>
      <c r="G655">
        <v>5</v>
      </c>
      <c r="H655" t="b">
        <v>1</v>
      </c>
      <c r="I655" t="b">
        <v>0</v>
      </c>
      <c r="K655" t="s">
        <v>57</v>
      </c>
      <c r="L655" t="s">
        <v>57</v>
      </c>
    </row>
    <row r="656" spans="1:14" x14ac:dyDescent="0.25">
      <c r="A656" t="s">
        <v>540</v>
      </c>
      <c r="B656" t="s">
        <v>47</v>
      </c>
      <c r="C656" t="str">
        <f t="shared" si="10"/>
        <v>FPD350_5/CH/FPD/ELEM/MAT</v>
      </c>
      <c r="D656" t="b">
        <f>VLOOKUP(C656,SelectionGroup!$C$2:$G$210,4,FALSE)</f>
        <v>1</v>
      </c>
      <c r="E656">
        <v>4</v>
      </c>
      <c r="F656" t="s">
        <v>58</v>
      </c>
      <c r="G656">
        <v>6</v>
      </c>
      <c r="H656" t="b">
        <v>1</v>
      </c>
      <c r="I656" t="b">
        <v>0</v>
      </c>
      <c r="K656" t="s">
        <v>59</v>
      </c>
      <c r="L656" t="s">
        <v>59</v>
      </c>
    </row>
    <row r="657" spans="1:14" x14ac:dyDescent="0.25">
      <c r="A657" t="s">
        <v>540</v>
      </c>
      <c r="B657" t="s">
        <v>47</v>
      </c>
      <c r="C657" t="str">
        <f t="shared" si="10"/>
        <v>FPD350_5/CH/FPD/ELEM/MAT</v>
      </c>
      <c r="D657" t="b">
        <f>VLOOKUP(C657,SelectionGroup!$C$2:$G$210,4,FALSE)</f>
        <v>1</v>
      </c>
      <c r="E657">
        <v>4</v>
      </c>
      <c r="F657" t="s">
        <v>60</v>
      </c>
      <c r="G657">
        <v>7</v>
      </c>
      <c r="H657" t="b">
        <v>1</v>
      </c>
      <c r="I657" t="b">
        <v>0</v>
      </c>
      <c r="K657" t="s">
        <v>61</v>
      </c>
      <c r="L657" t="s">
        <v>61</v>
      </c>
    </row>
    <row r="658" spans="1:14" x14ac:dyDescent="0.25">
      <c r="A658" t="s">
        <v>540</v>
      </c>
      <c r="B658" t="s">
        <v>47</v>
      </c>
      <c r="C658" t="str">
        <f t="shared" si="10"/>
        <v>FPD350_5/CH/FPD/ELEM/MAT</v>
      </c>
      <c r="D658" t="b">
        <f>VLOOKUP(C658,SelectionGroup!$C$2:$G$210,4,FALSE)</f>
        <v>1</v>
      </c>
      <c r="E658">
        <v>4</v>
      </c>
      <c r="F658" t="s">
        <v>68</v>
      </c>
      <c r="G658">
        <v>8</v>
      </c>
      <c r="H658" t="b">
        <v>1</v>
      </c>
      <c r="I658" t="b">
        <v>0</v>
      </c>
      <c r="K658" t="s">
        <v>69</v>
      </c>
      <c r="L658" t="s">
        <v>69</v>
      </c>
    </row>
    <row r="659" spans="1:14" x14ac:dyDescent="0.25">
      <c r="A659" t="s">
        <v>540</v>
      </c>
      <c r="B659" t="s">
        <v>47</v>
      </c>
      <c r="C659" t="str">
        <f t="shared" si="10"/>
        <v>FPD350_5/CH/FPD/ELEM/MAT</v>
      </c>
      <c r="D659" t="b">
        <f>VLOOKUP(C659,SelectionGroup!$C$2:$G$210,4,FALSE)</f>
        <v>1</v>
      </c>
      <c r="E659">
        <v>4</v>
      </c>
      <c r="F659" t="s">
        <v>70</v>
      </c>
      <c r="G659">
        <v>9</v>
      </c>
      <c r="H659" t="b">
        <v>1</v>
      </c>
      <c r="I659" t="b">
        <v>0</v>
      </c>
      <c r="K659" t="s">
        <v>71</v>
      </c>
      <c r="L659" t="s">
        <v>71</v>
      </c>
    </row>
    <row r="660" spans="1:14" x14ac:dyDescent="0.25">
      <c r="A660" t="s">
        <v>540</v>
      </c>
      <c r="B660" t="s">
        <v>47</v>
      </c>
      <c r="C660" t="str">
        <f t="shared" si="10"/>
        <v>FPD350_5/CH/FPD/ELEM/MAT</v>
      </c>
      <c r="D660" t="b">
        <f>VLOOKUP(C660,SelectionGroup!$C$2:$G$210,4,FALSE)</f>
        <v>1</v>
      </c>
      <c r="E660">
        <v>4</v>
      </c>
      <c r="F660" t="s">
        <v>72</v>
      </c>
      <c r="G660">
        <v>10</v>
      </c>
      <c r="H660" t="b">
        <v>1</v>
      </c>
      <c r="I660" t="b">
        <v>0</v>
      </c>
      <c r="K660" t="s">
        <v>73</v>
      </c>
      <c r="L660" t="s">
        <v>73</v>
      </c>
    </row>
    <row r="661" spans="1:14" x14ac:dyDescent="0.25">
      <c r="A661" t="s">
        <v>540</v>
      </c>
      <c r="B661" t="s">
        <v>47</v>
      </c>
      <c r="C661" t="str">
        <f t="shared" si="10"/>
        <v>FPD350_5/CH/FPD/ELEM/MAT</v>
      </c>
      <c r="D661" t="b">
        <f>VLOOKUP(C661,SelectionGroup!$C$2:$G$210,4,FALSE)</f>
        <v>1</v>
      </c>
      <c r="E661">
        <v>4</v>
      </c>
      <c r="F661" t="s">
        <v>74</v>
      </c>
      <c r="G661">
        <v>11</v>
      </c>
      <c r="H661" t="b">
        <v>1</v>
      </c>
      <c r="I661" t="b">
        <v>0</v>
      </c>
      <c r="K661" t="s">
        <v>75</v>
      </c>
      <c r="L661" t="s">
        <v>75</v>
      </c>
    </row>
    <row r="662" spans="1:14" x14ac:dyDescent="0.25">
      <c r="A662" t="s">
        <v>540</v>
      </c>
      <c r="B662" t="s">
        <v>47</v>
      </c>
      <c r="C662" t="str">
        <f t="shared" si="10"/>
        <v>FPD350_5/CH/FPD/ELEM/MAT</v>
      </c>
      <c r="D662" t="b">
        <f>VLOOKUP(C662,SelectionGroup!$C$2:$G$210,4,FALSE)</f>
        <v>1</v>
      </c>
      <c r="E662">
        <v>4</v>
      </c>
      <c r="F662" t="s">
        <v>64</v>
      </c>
      <c r="G662">
        <v>12</v>
      </c>
      <c r="H662" t="b">
        <v>1</v>
      </c>
      <c r="I662" t="b">
        <v>0</v>
      </c>
      <c r="K662" t="s">
        <v>65</v>
      </c>
      <c r="L662" t="s">
        <v>65</v>
      </c>
    </row>
    <row r="663" spans="1:14" x14ac:dyDescent="0.25">
      <c r="A663" t="s">
        <v>540</v>
      </c>
      <c r="B663" t="s">
        <v>47</v>
      </c>
      <c r="C663" t="str">
        <f t="shared" si="10"/>
        <v>FPD350_5/CH/FPD/ELEM/MAT</v>
      </c>
      <c r="D663" t="b">
        <f>VLOOKUP(C663,SelectionGroup!$C$2:$G$210,4,FALSE)</f>
        <v>1</v>
      </c>
      <c r="E663">
        <v>4</v>
      </c>
      <c r="F663" t="s">
        <v>76</v>
      </c>
      <c r="G663">
        <v>13</v>
      </c>
      <c r="H663" t="b">
        <v>1</v>
      </c>
      <c r="I663" t="b">
        <v>0</v>
      </c>
      <c r="K663" t="s">
        <v>77</v>
      </c>
      <c r="L663" t="s">
        <v>77</v>
      </c>
    </row>
    <row r="664" spans="1:14" x14ac:dyDescent="0.25">
      <c r="A664" t="s">
        <v>540</v>
      </c>
      <c r="B664" t="s">
        <v>47</v>
      </c>
      <c r="C664" t="str">
        <f t="shared" si="10"/>
        <v>FPD350_5/CH/FPD/ELEM/MAT</v>
      </c>
      <c r="D664" t="b">
        <f>VLOOKUP(C664,SelectionGroup!$C$2:$G$210,4,FALSE)</f>
        <v>1</v>
      </c>
      <c r="E664">
        <v>4</v>
      </c>
      <c r="F664" t="s">
        <v>66</v>
      </c>
      <c r="G664">
        <v>14</v>
      </c>
      <c r="H664" t="b">
        <v>1</v>
      </c>
      <c r="I664" t="b">
        <v>0</v>
      </c>
      <c r="K664" t="s">
        <v>67</v>
      </c>
      <c r="L664" t="s">
        <v>67</v>
      </c>
    </row>
    <row r="665" spans="1:14" x14ac:dyDescent="0.25">
      <c r="A665" t="s">
        <v>540</v>
      </c>
      <c r="B665" t="s">
        <v>47</v>
      </c>
      <c r="C665" t="str">
        <f t="shared" si="10"/>
        <v>FPD350_5/CH/FPD/ELEM/MAT</v>
      </c>
      <c r="D665" t="b">
        <f>VLOOKUP(C665,SelectionGroup!$C$2:$G$210,4,FALSE)</f>
        <v>1</v>
      </c>
      <c r="E665">
        <v>4</v>
      </c>
      <c r="F665" t="s">
        <v>78</v>
      </c>
      <c r="G665">
        <v>15</v>
      </c>
      <c r="H665" t="b">
        <v>1</v>
      </c>
      <c r="I665" t="b">
        <v>0</v>
      </c>
      <c r="K665" t="s">
        <v>79</v>
      </c>
      <c r="L665" t="s">
        <v>79</v>
      </c>
    </row>
    <row r="666" spans="1:14" x14ac:dyDescent="0.25">
      <c r="A666" t="s">
        <v>540</v>
      </c>
      <c r="B666" t="s">
        <v>47</v>
      </c>
      <c r="C666" t="str">
        <f t="shared" si="10"/>
        <v>FPD350_5/CH/FPD/ELEM/MAT</v>
      </c>
      <c r="D666" t="b">
        <f>VLOOKUP(C666,SelectionGroup!$C$2:$G$210,4,FALSE)</f>
        <v>1</v>
      </c>
      <c r="E666">
        <v>4</v>
      </c>
      <c r="F666" t="s">
        <v>80</v>
      </c>
      <c r="G666">
        <v>16</v>
      </c>
      <c r="H666" t="b">
        <v>1</v>
      </c>
      <c r="I666" t="b">
        <v>0</v>
      </c>
      <c r="K666" t="s">
        <v>81</v>
      </c>
      <c r="L666" t="s">
        <v>81</v>
      </c>
    </row>
    <row r="667" spans="1:14" x14ac:dyDescent="0.25">
      <c r="A667" t="s">
        <v>540</v>
      </c>
      <c r="B667" t="s">
        <v>47</v>
      </c>
      <c r="C667" t="str">
        <f t="shared" si="10"/>
        <v>FPD350_5/CH/FPD/ELEM/MAT</v>
      </c>
      <c r="D667" t="b">
        <f>VLOOKUP(C667,SelectionGroup!$C$2:$G$210,4,FALSE)</f>
        <v>1</v>
      </c>
      <c r="E667">
        <v>4</v>
      </c>
      <c r="F667" t="s">
        <v>62</v>
      </c>
      <c r="G667">
        <v>17</v>
      </c>
      <c r="H667" t="b">
        <v>1</v>
      </c>
      <c r="I667" t="b">
        <v>0</v>
      </c>
      <c r="K667" t="s">
        <v>63</v>
      </c>
      <c r="L667" t="s">
        <v>63</v>
      </c>
    </row>
    <row r="668" spans="1:14" x14ac:dyDescent="0.25">
      <c r="A668" t="s">
        <v>540</v>
      </c>
      <c r="B668" t="s">
        <v>47</v>
      </c>
      <c r="C668" t="str">
        <f t="shared" si="10"/>
        <v>FPD350_5/CH/FPD/ELEM/MAT</v>
      </c>
      <c r="D668" t="b">
        <f>VLOOKUP(C668,SelectionGroup!$C$2:$G$210,4,FALSE)</f>
        <v>1</v>
      </c>
      <c r="E668">
        <v>4</v>
      </c>
      <c r="F668" t="s">
        <v>82</v>
      </c>
      <c r="G668">
        <v>18</v>
      </c>
      <c r="H668" t="b">
        <v>1</v>
      </c>
      <c r="I668" t="b">
        <v>0</v>
      </c>
      <c r="K668" t="s">
        <v>45</v>
      </c>
      <c r="L668" t="s">
        <v>45</v>
      </c>
      <c r="M668" t="s">
        <v>46</v>
      </c>
    </row>
    <row r="669" spans="1:14" x14ac:dyDescent="0.25">
      <c r="A669" t="s">
        <v>540</v>
      </c>
      <c r="B669" t="s">
        <v>83</v>
      </c>
      <c r="C669" t="str">
        <f t="shared" si="10"/>
        <v>FPD350_5/CH/FPD/NONELEM/MAT</v>
      </c>
      <c r="D669" t="b">
        <f>VLOOKUP(C669,SelectionGroup!$C$2:$G$210,4,FALSE)</f>
        <v>1</v>
      </c>
      <c r="E669">
        <v>5</v>
      </c>
      <c r="F669" t="s">
        <v>208</v>
      </c>
      <c r="G669">
        <v>1</v>
      </c>
      <c r="H669" t="b">
        <v>1</v>
      </c>
      <c r="I669" t="b">
        <v>0</v>
      </c>
      <c r="K669" t="s">
        <v>210</v>
      </c>
      <c r="L669" t="s">
        <v>210</v>
      </c>
      <c r="N669" t="b">
        <v>1</v>
      </c>
    </row>
    <row r="670" spans="1:14" x14ac:dyDescent="0.25">
      <c r="A670" t="s">
        <v>540</v>
      </c>
      <c r="B670" t="s">
        <v>83</v>
      </c>
      <c r="C670" t="str">
        <f t="shared" si="10"/>
        <v>FPD350_5/CH/FPD/NONELEM/MAT</v>
      </c>
      <c r="D670" t="b">
        <f>VLOOKUP(C670,SelectionGroup!$C$2:$G$210,4,FALSE)</f>
        <v>1</v>
      </c>
      <c r="E670">
        <v>5</v>
      </c>
      <c r="F670" t="s">
        <v>48</v>
      </c>
      <c r="G670">
        <v>2</v>
      </c>
      <c r="H670" t="b">
        <v>1</v>
      </c>
      <c r="I670" t="b">
        <v>0</v>
      </c>
      <c r="K670" t="s">
        <v>49</v>
      </c>
      <c r="L670" t="s">
        <v>49</v>
      </c>
      <c r="N670" t="b">
        <v>1</v>
      </c>
    </row>
    <row r="671" spans="1:14" x14ac:dyDescent="0.25">
      <c r="A671" t="s">
        <v>540</v>
      </c>
      <c r="B671" t="s">
        <v>83</v>
      </c>
      <c r="C671" t="str">
        <f t="shared" si="10"/>
        <v>FPD350_5/CH/FPD/NONELEM/MAT</v>
      </c>
      <c r="D671" t="b">
        <f>VLOOKUP(C671,SelectionGroup!$C$2:$G$210,4,FALSE)</f>
        <v>1</v>
      </c>
      <c r="E671">
        <v>5</v>
      </c>
      <c r="F671" t="s">
        <v>50</v>
      </c>
      <c r="G671">
        <v>3</v>
      </c>
      <c r="H671" t="b">
        <v>1</v>
      </c>
      <c r="I671" t="b">
        <v>0</v>
      </c>
      <c r="K671" t="s">
        <v>51</v>
      </c>
      <c r="L671" t="s">
        <v>51</v>
      </c>
    </row>
    <row r="672" spans="1:14" x14ac:dyDescent="0.25">
      <c r="A672" t="s">
        <v>540</v>
      </c>
      <c r="B672" t="s">
        <v>83</v>
      </c>
      <c r="C672" t="str">
        <f t="shared" si="10"/>
        <v>FPD350_5/CH/FPD/NONELEM/MAT</v>
      </c>
      <c r="D672" t="b">
        <f>VLOOKUP(C672,SelectionGroup!$C$2:$G$210,4,FALSE)</f>
        <v>1</v>
      </c>
      <c r="E672">
        <v>5</v>
      </c>
      <c r="F672" t="s">
        <v>52</v>
      </c>
      <c r="G672">
        <v>4</v>
      </c>
      <c r="H672" t="b">
        <v>1</v>
      </c>
      <c r="I672" t="b">
        <v>0</v>
      </c>
      <c r="K672" t="s">
        <v>53</v>
      </c>
      <c r="L672" t="s">
        <v>53</v>
      </c>
    </row>
    <row r="673" spans="1:12" x14ac:dyDescent="0.25">
      <c r="A673" t="s">
        <v>540</v>
      </c>
      <c r="B673" t="s">
        <v>83</v>
      </c>
      <c r="C673" t="str">
        <f t="shared" si="10"/>
        <v>FPD350_5/CH/FPD/NONELEM/MAT</v>
      </c>
      <c r="D673" t="b">
        <f>VLOOKUP(C673,SelectionGroup!$C$2:$G$210,4,FALSE)</f>
        <v>1</v>
      </c>
      <c r="E673">
        <v>5</v>
      </c>
      <c r="F673" t="s">
        <v>305</v>
      </c>
      <c r="G673">
        <v>5</v>
      </c>
      <c r="H673" t="b">
        <v>1</v>
      </c>
      <c r="I673" t="b">
        <v>0</v>
      </c>
      <c r="K673" t="s">
        <v>306</v>
      </c>
      <c r="L673" t="s">
        <v>306</v>
      </c>
    </row>
    <row r="674" spans="1:12" x14ac:dyDescent="0.25">
      <c r="A674" t="s">
        <v>540</v>
      </c>
      <c r="B674" t="s">
        <v>83</v>
      </c>
      <c r="C674" t="str">
        <f t="shared" si="10"/>
        <v>FPD350_5/CH/FPD/NONELEM/MAT</v>
      </c>
      <c r="D674" t="b">
        <f>VLOOKUP(C674,SelectionGroup!$C$2:$G$210,4,FALSE)</f>
        <v>1</v>
      </c>
      <c r="E674">
        <v>5</v>
      </c>
      <c r="F674" t="s">
        <v>120</v>
      </c>
      <c r="G674">
        <v>6</v>
      </c>
      <c r="H674" t="b">
        <v>1</v>
      </c>
      <c r="I674" t="b">
        <v>0</v>
      </c>
      <c r="K674" t="s">
        <v>307</v>
      </c>
      <c r="L674" t="s">
        <v>307</v>
      </c>
    </row>
    <row r="675" spans="1:12" x14ac:dyDescent="0.25">
      <c r="A675" t="s">
        <v>540</v>
      </c>
      <c r="B675" t="s">
        <v>83</v>
      </c>
      <c r="C675" t="str">
        <f t="shared" si="10"/>
        <v>FPD350_5/CH/FPD/NONELEM/MAT</v>
      </c>
      <c r="D675" t="b">
        <f>VLOOKUP(C675,SelectionGroup!$C$2:$G$210,4,FALSE)</f>
        <v>1</v>
      </c>
      <c r="E675">
        <v>5</v>
      </c>
      <c r="F675" t="s">
        <v>70</v>
      </c>
      <c r="G675">
        <v>7</v>
      </c>
      <c r="H675" t="b">
        <v>1</v>
      </c>
      <c r="I675" t="b">
        <v>0</v>
      </c>
      <c r="K675" t="s">
        <v>71</v>
      </c>
      <c r="L675" t="s">
        <v>71</v>
      </c>
    </row>
    <row r="676" spans="1:12" x14ac:dyDescent="0.25">
      <c r="A676" t="s">
        <v>540</v>
      </c>
      <c r="B676" t="s">
        <v>83</v>
      </c>
      <c r="C676" t="str">
        <f t="shared" si="10"/>
        <v>FPD350_5/CH/FPD/NONELEM/MAT</v>
      </c>
      <c r="D676" t="b">
        <f>VLOOKUP(C676,SelectionGroup!$C$2:$G$210,4,FALSE)</f>
        <v>1</v>
      </c>
      <c r="E676">
        <v>5</v>
      </c>
      <c r="F676" t="s">
        <v>72</v>
      </c>
      <c r="G676">
        <v>8</v>
      </c>
      <c r="H676" t="b">
        <v>1</v>
      </c>
      <c r="I676" t="b">
        <v>0</v>
      </c>
      <c r="K676" t="s">
        <v>73</v>
      </c>
      <c r="L676" t="s">
        <v>73</v>
      </c>
    </row>
    <row r="677" spans="1:12" x14ac:dyDescent="0.25">
      <c r="A677" t="s">
        <v>540</v>
      </c>
      <c r="B677" t="s">
        <v>83</v>
      </c>
      <c r="C677" t="str">
        <f t="shared" si="10"/>
        <v>FPD350_5/CH/FPD/NONELEM/MAT</v>
      </c>
      <c r="D677" t="b">
        <f>VLOOKUP(C677,SelectionGroup!$C$2:$G$210,4,FALSE)</f>
        <v>1</v>
      </c>
      <c r="E677">
        <v>5</v>
      </c>
      <c r="F677" t="s">
        <v>308</v>
      </c>
      <c r="G677">
        <v>9</v>
      </c>
      <c r="H677" t="b">
        <v>1</v>
      </c>
      <c r="I677" t="b">
        <v>0</v>
      </c>
      <c r="K677" t="s">
        <v>309</v>
      </c>
      <c r="L677" t="s">
        <v>309</v>
      </c>
    </row>
    <row r="678" spans="1:12" x14ac:dyDescent="0.25">
      <c r="A678" t="s">
        <v>540</v>
      </c>
      <c r="B678" t="s">
        <v>83</v>
      </c>
      <c r="C678" t="str">
        <f t="shared" si="10"/>
        <v>FPD350_5/CH/FPD/NONELEM/MAT</v>
      </c>
      <c r="D678" t="b">
        <f>VLOOKUP(C678,SelectionGroup!$C$2:$G$210,4,FALSE)</f>
        <v>1</v>
      </c>
      <c r="E678">
        <v>5</v>
      </c>
      <c r="F678" t="s">
        <v>54</v>
      </c>
      <c r="G678">
        <v>10</v>
      </c>
      <c r="H678" t="b">
        <v>1</v>
      </c>
      <c r="I678" t="b">
        <v>0</v>
      </c>
      <c r="K678" t="s">
        <v>55</v>
      </c>
      <c r="L678" t="s">
        <v>55</v>
      </c>
    </row>
    <row r="679" spans="1:12" x14ac:dyDescent="0.25">
      <c r="A679" t="s">
        <v>540</v>
      </c>
      <c r="B679" t="s">
        <v>83</v>
      </c>
      <c r="C679" t="str">
        <f t="shared" si="10"/>
        <v>FPD350_5/CH/FPD/NONELEM/MAT</v>
      </c>
      <c r="D679" t="b">
        <f>VLOOKUP(C679,SelectionGroup!$C$2:$G$210,4,FALSE)</f>
        <v>1</v>
      </c>
      <c r="E679">
        <v>5</v>
      </c>
      <c r="F679" t="s">
        <v>56</v>
      </c>
      <c r="G679">
        <v>11</v>
      </c>
      <c r="H679" t="b">
        <v>1</v>
      </c>
      <c r="I679" t="b">
        <v>0</v>
      </c>
      <c r="K679" t="s">
        <v>57</v>
      </c>
      <c r="L679" t="s">
        <v>57</v>
      </c>
    </row>
    <row r="680" spans="1:12" x14ac:dyDescent="0.25">
      <c r="A680" t="s">
        <v>540</v>
      </c>
      <c r="B680" t="s">
        <v>83</v>
      </c>
      <c r="C680" t="str">
        <f t="shared" si="10"/>
        <v>FPD350_5/CH/FPD/NONELEM/MAT</v>
      </c>
      <c r="D680" t="b">
        <f>VLOOKUP(C680,SelectionGroup!$C$2:$G$210,4,FALSE)</f>
        <v>1</v>
      </c>
      <c r="E680">
        <v>5</v>
      </c>
      <c r="F680" t="s">
        <v>58</v>
      </c>
      <c r="G680">
        <v>12</v>
      </c>
      <c r="H680" t="b">
        <v>1</v>
      </c>
      <c r="I680" t="b">
        <v>0</v>
      </c>
      <c r="K680" t="s">
        <v>59</v>
      </c>
      <c r="L680" t="s">
        <v>59</v>
      </c>
    </row>
    <row r="681" spans="1:12" x14ac:dyDescent="0.25">
      <c r="A681" t="s">
        <v>540</v>
      </c>
      <c r="B681" t="s">
        <v>83</v>
      </c>
      <c r="C681" t="str">
        <f t="shared" si="10"/>
        <v>FPD350_5/CH/FPD/NONELEM/MAT</v>
      </c>
      <c r="D681" t="b">
        <f>VLOOKUP(C681,SelectionGroup!$C$2:$G$210,4,FALSE)</f>
        <v>1</v>
      </c>
      <c r="E681">
        <v>5</v>
      </c>
      <c r="F681" t="s">
        <v>60</v>
      </c>
      <c r="G681">
        <v>13</v>
      </c>
      <c r="H681" t="b">
        <v>1</v>
      </c>
      <c r="I681" t="b">
        <v>0</v>
      </c>
      <c r="K681" t="s">
        <v>61</v>
      </c>
      <c r="L681" t="s">
        <v>61</v>
      </c>
    </row>
    <row r="682" spans="1:12" x14ac:dyDescent="0.25">
      <c r="A682" t="s">
        <v>540</v>
      </c>
      <c r="B682" t="s">
        <v>83</v>
      </c>
      <c r="C682" t="str">
        <f t="shared" si="10"/>
        <v>FPD350_5/CH/FPD/NONELEM/MAT</v>
      </c>
      <c r="D682" t="b">
        <f>VLOOKUP(C682,SelectionGroup!$C$2:$G$210,4,FALSE)</f>
        <v>1</v>
      </c>
      <c r="E682">
        <v>5</v>
      </c>
      <c r="F682" t="s">
        <v>68</v>
      </c>
      <c r="G682">
        <v>14</v>
      </c>
      <c r="H682" t="b">
        <v>1</v>
      </c>
      <c r="I682" t="b">
        <v>0</v>
      </c>
      <c r="K682" t="s">
        <v>69</v>
      </c>
      <c r="L682" t="s">
        <v>69</v>
      </c>
    </row>
    <row r="683" spans="1:12" x14ac:dyDescent="0.25">
      <c r="A683" t="s">
        <v>540</v>
      </c>
      <c r="B683" t="s">
        <v>83</v>
      </c>
      <c r="C683" t="str">
        <f t="shared" si="10"/>
        <v>FPD350_5/CH/FPD/NONELEM/MAT</v>
      </c>
      <c r="D683" t="b">
        <f>VLOOKUP(C683,SelectionGroup!$C$2:$G$210,4,FALSE)</f>
        <v>1</v>
      </c>
      <c r="E683">
        <v>5</v>
      </c>
      <c r="F683" t="s">
        <v>74</v>
      </c>
      <c r="G683">
        <v>15</v>
      </c>
      <c r="H683" t="b">
        <v>1</v>
      </c>
      <c r="I683" t="b">
        <v>0</v>
      </c>
      <c r="K683" t="s">
        <v>75</v>
      </c>
      <c r="L683" t="s">
        <v>75</v>
      </c>
    </row>
    <row r="684" spans="1:12" x14ac:dyDescent="0.25">
      <c r="A684" t="s">
        <v>540</v>
      </c>
      <c r="B684" t="s">
        <v>83</v>
      </c>
      <c r="C684" t="str">
        <f t="shared" si="10"/>
        <v>FPD350_5/CH/FPD/NONELEM/MAT</v>
      </c>
      <c r="D684" t="b">
        <f>VLOOKUP(C684,SelectionGroup!$C$2:$G$210,4,FALSE)</f>
        <v>1</v>
      </c>
      <c r="E684">
        <v>5</v>
      </c>
      <c r="F684" t="s">
        <v>64</v>
      </c>
      <c r="G684">
        <v>16</v>
      </c>
      <c r="H684" t="b">
        <v>1</v>
      </c>
      <c r="I684" t="b">
        <v>0</v>
      </c>
      <c r="K684" t="s">
        <v>65</v>
      </c>
      <c r="L684" t="s">
        <v>65</v>
      </c>
    </row>
    <row r="685" spans="1:12" x14ac:dyDescent="0.25">
      <c r="A685" t="s">
        <v>540</v>
      </c>
      <c r="B685" t="s">
        <v>83</v>
      </c>
      <c r="C685" t="str">
        <f t="shared" si="10"/>
        <v>FPD350_5/CH/FPD/NONELEM/MAT</v>
      </c>
      <c r="D685" t="b">
        <f>VLOOKUP(C685,SelectionGroup!$C$2:$G$210,4,FALSE)</f>
        <v>1</v>
      </c>
      <c r="E685">
        <v>5</v>
      </c>
      <c r="F685" t="s">
        <v>76</v>
      </c>
      <c r="G685">
        <v>17</v>
      </c>
      <c r="H685" t="b">
        <v>1</v>
      </c>
      <c r="I685" t="b">
        <v>0</v>
      </c>
      <c r="K685" t="s">
        <v>77</v>
      </c>
      <c r="L685" t="s">
        <v>77</v>
      </c>
    </row>
    <row r="686" spans="1:12" x14ac:dyDescent="0.25">
      <c r="A686" t="s">
        <v>540</v>
      </c>
      <c r="B686" t="s">
        <v>83</v>
      </c>
      <c r="C686" t="str">
        <f t="shared" si="10"/>
        <v>FPD350_5/CH/FPD/NONELEM/MAT</v>
      </c>
      <c r="D686" t="b">
        <f>VLOOKUP(C686,SelectionGroup!$C$2:$G$210,4,FALSE)</f>
        <v>1</v>
      </c>
      <c r="E686">
        <v>5</v>
      </c>
      <c r="F686" t="s">
        <v>66</v>
      </c>
      <c r="G686">
        <v>18</v>
      </c>
      <c r="H686" t="b">
        <v>1</v>
      </c>
      <c r="I686" t="b">
        <v>0</v>
      </c>
      <c r="K686" t="s">
        <v>67</v>
      </c>
      <c r="L686" t="s">
        <v>67</v>
      </c>
    </row>
    <row r="687" spans="1:12" x14ac:dyDescent="0.25">
      <c r="A687" t="s">
        <v>540</v>
      </c>
      <c r="B687" t="s">
        <v>83</v>
      </c>
      <c r="C687" t="str">
        <f t="shared" si="10"/>
        <v>FPD350_5/CH/FPD/NONELEM/MAT</v>
      </c>
      <c r="D687" t="b">
        <f>VLOOKUP(C687,SelectionGroup!$C$2:$G$210,4,FALSE)</f>
        <v>1</v>
      </c>
      <c r="E687">
        <v>5</v>
      </c>
      <c r="F687" t="s">
        <v>78</v>
      </c>
      <c r="G687">
        <v>19</v>
      </c>
      <c r="H687" t="b">
        <v>1</v>
      </c>
      <c r="I687" t="b">
        <v>0</v>
      </c>
      <c r="K687" t="s">
        <v>79</v>
      </c>
      <c r="L687" t="s">
        <v>79</v>
      </c>
    </row>
    <row r="688" spans="1:12" x14ac:dyDescent="0.25">
      <c r="A688" t="s">
        <v>540</v>
      </c>
      <c r="B688" t="s">
        <v>83</v>
      </c>
      <c r="C688" t="str">
        <f t="shared" si="10"/>
        <v>FPD350_5/CH/FPD/NONELEM/MAT</v>
      </c>
      <c r="D688" t="b">
        <f>VLOOKUP(C688,SelectionGroup!$C$2:$G$210,4,FALSE)</f>
        <v>1</v>
      </c>
      <c r="E688">
        <v>5</v>
      </c>
      <c r="F688" t="s">
        <v>80</v>
      </c>
      <c r="G688">
        <v>20</v>
      </c>
      <c r="H688" t="b">
        <v>1</v>
      </c>
      <c r="I688" t="b">
        <v>0</v>
      </c>
      <c r="K688" t="s">
        <v>81</v>
      </c>
      <c r="L688" t="s">
        <v>81</v>
      </c>
    </row>
    <row r="689" spans="1:14" x14ac:dyDescent="0.25">
      <c r="A689" t="s">
        <v>540</v>
      </c>
      <c r="B689" t="s">
        <v>83</v>
      </c>
      <c r="C689" t="str">
        <f t="shared" si="10"/>
        <v>FPD350_5/CH/FPD/NONELEM/MAT</v>
      </c>
      <c r="D689" t="b">
        <f>VLOOKUP(C689,SelectionGroup!$C$2:$G$210,4,FALSE)</f>
        <v>1</v>
      </c>
      <c r="E689">
        <v>5</v>
      </c>
      <c r="F689" t="s">
        <v>62</v>
      </c>
      <c r="G689">
        <v>21</v>
      </c>
      <c r="H689" t="b">
        <v>1</v>
      </c>
      <c r="I689" t="b">
        <v>0</v>
      </c>
      <c r="K689" t="s">
        <v>63</v>
      </c>
      <c r="L689" t="s">
        <v>63</v>
      </c>
    </row>
    <row r="690" spans="1:14" x14ac:dyDescent="0.25">
      <c r="A690" t="s">
        <v>540</v>
      </c>
      <c r="B690" t="s">
        <v>83</v>
      </c>
      <c r="C690" t="str">
        <f t="shared" si="10"/>
        <v>FPD350_5/CH/FPD/NONELEM/MAT</v>
      </c>
      <c r="D690" t="b">
        <f>VLOOKUP(C690,SelectionGroup!$C$2:$G$210,4,FALSE)</f>
        <v>1</v>
      </c>
      <c r="E690">
        <v>5</v>
      </c>
      <c r="F690" t="s">
        <v>82</v>
      </c>
      <c r="G690">
        <v>22</v>
      </c>
      <c r="H690" t="b">
        <v>1</v>
      </c>
      <c r="I690" t="b">
        <v>0</v>
      </c>
      <c r="K690" t="s">
        <v>45</v>
      </c>
      <c r="L690" t="s">
        <v>45</v>
      </c>
      <c r="M690" t="s">
        <v>46</v>
      </c>
    </row>
    <row r="691" spans="1:14" x14ac:dyDescent="0.25">
      <c r="A691" t="s">
        <v>540</v>
      </c>
      <c r="B691" t="s">
        <v>84</v>
      </c>
      <c r="C691" t="str">
        <f t="shared" si="10"/>
        <v>FPD350_5/CH/FPD/MOUNTING</v>
      </c>
      <c r="D691" t="b">
        <f>VLOOKUP(C691,SelectionGroup!$C$2:$G$210,4,FALSE)</f>
        <v>1</v>
      </c>
      <c r="E691">
        <v>6</v>
      </c>
      <c r="F691" t="s">
        <v>30</v>
      </c>
      <c r="G691">
        <v>1</v>
      </c>
      <c r="H691" t="b">
        <v>1</v>
      </c>
      <c r="I691" t="b">
        <v>0</v>
      </c>
      <c r="J691" t="s">
        <v>314</v>
      </c>
      <c r="K691" t="s">
        <v>315</v>
      </c>
      <c r="L691" t="s">
        <v>315</v>
      </c>
      <c r="N691" t="b">
        <v>1</v>
      </c>
    </row>
    <row r="692" spans="1:14" x14ac:dyDescent="0.25">
      <c r="A692" t="s">
        <v>540</v>
      </c>
      <c r="B692" t="s">
        <v>84</v>
      </c>
      <c r="C692" t="str">
        <f t="shared" si="10"/>
        <v>FPD350_5/CH/FPD/MOUNTING</v>
      </c>
      <c r="D692" t="b">
        <f>VLOOKUP(C692,SelectionGroup!$C$2:$G$210,4,FALSE)</f>
        <v>1</v>
      </c>
      <c r="E692">
        <v>6</v>
      </c>
      <c r="F692" t="s">
        <v>114</v>
      </c>
      <c r="G692">
        <v>2</v>
      </c>
      <c r="H692" t="b">
        <v>1</v>
      </c>
      <c r="I692" t="b">
        <v>0</v>
      </c>
      <c r="J692" t="s">
        <v>316</v>
      </c>
      <c r="K692" t="s">
        <v>317</v>
      </c>
      <c r="L692" t="s">
        <v>317</v>
      </c>
      <c r="N692" t="b">
        <v>1</v>
      </c>
    </row>
    <row r="693" spans="1:14" x14ac:dyDescent="0.25">
      <c r="A693" t="s">
        <v>540</v>
      </c>
      <c r="B693" t="s">
        <v>84</v>
      </c>
      <c r="C693" t="str">
        <f t="shared" si="10"/>
        <v>FPD350_5/CH/FPD/MOUNTING</v>
      </c>
      <c r="D693" t="b">
        <f>VLOOKUP(C693,SelectionGroup!$C$2:$G$210,4,FALSE)</f>
        <v>1</v>
      </c>
      <c r="E693">
        <v>6</v>
      </c>
      <c r="F693" t="s">
        <v>116</v>
      </c>
      <c r="G693">
        <v>3</v>
      </c>
      <c r="H693" t="b">
        <v>1</v>
      </c>
      <c r="I693" t="b">
        <v>0</v>
      </c>
      <c r="J693" t="s">
        <v>316</v>
      </c>
      <c r="K693" t="s">
        <v>456</v>
      </c>
      <c r="L693" t="s">
        <v>456</v>
      </c>
    </row>
    <row r="694" spans="1:14" x14ac:dyDescent="0.25">
      <c r="A694" t="s">
        <v>540</v>
      </c>
      <c r="B694" t="s">
        <v>84</v>
      </c>
      <c r="C694" t="str">
        <f t="shared" si="10"/>
        <v>FPD350_5/CH/FPD/MOUNTING</v>
      </c>
      <c r="D694" t="b">
        <f>VLOOKUP(C694,SelectionGroup!$C$2:$G$210,4,FALSE)</f>
        <v>1</v>
      </c>
      <c r="E694">
        <v>6</v>
      </c>
      <c r="F694" t="s">
        <v>120</v>
      </c>
      <c r="G694">
        <v>4</v>
      </c>
      <c r="H694" t="b">
        <v>1</v>
      </c>
      <c r="I694" t="b">
        <v>0</v>
      </c>
      <c r="J694" t="s">
        <v>316</v>
      </c>
      <c r="K694" t="s">
        <v>457</v>
      </c>
      <c r="L694" t="s">
        <v>457</v>
      </c>
    </row>
    <row r="695" spans="1:14" x14ac:dyDescent="0.25">
      <c r="A695" t="s">
        <v>540</v>
      </c>
      <c r="B695" t="s">
        <v>84</v>
      </c>
      <c r="C695" t="str">
        <f t="shared" si="10"/>
        <v>FPD350_5/CH/FPD/MOUNTING</v>
      </c>
      <c r="D695" t="b">
        <f>VLOOKUP(C695,SelectionGroup!$C$2:$G$210,4,FALSE)</f>
        <v>1</v>
      </c>
      <c r="E695">
        <v>6</v>
      </c>
      <c r="F695" t="s">
        <v>122</v>
      </c>
      <c r="G695">
        <v>5</v>
      </c>
      <c r="H695" t="b">
        <v>1</v>
      </c>
      <c r="I695" t="b">
        <v>0</v>
      </c>
      <c r="J695" t="s">
        <v>316</v>
      </c>
      <c r="K695" t="s">
        <v>458</v>
      </c>
      <c r="L695" t="s">
        <v>458</v>
      </c>
    </row>
    <row r="696" spans="1:14" x14ac:dyDescent="0.25">
      <c r="A696" t="s">
        <v>540</v>
      </c>
      <c r="B696" t="s">
        <v>84</v>
      </c>
      <c r="C696" t="str">
        <f t="shared" si="10"/>
        <v>FPD350_5/CH/FPD/MOUNTING</v>
      </c>
      <c r="D696" t="b">
        <f>VLOOKUP(C696,SelectionGroup!$C$2:$G$210,4,FALSE)</f>
        <v>1</v>
      </c>
      <c r="E696">
        <v>6</v>
      </c>
      <c r="F696" t="s">
        <v>118</v>
      </c>
      <c r="G696">
        <v>6</v>
      </c>
      <c r="H696" t="b">
        <v>1</v>
      </c>
      <c r="I696" t="b">
        <v>0</v>
      </c>
      <c r="J696" t="s">
        <v>316</v>
      </c>
      <c r="K696" t="s">
        <v>459</v>
      </c>
      <c r="L696" t="s">
        <v>459</v>
      </c>
    </row>
    <row r="697" spans="1:14" x14ac:dyDescent="0.25">
      <c r="A697" t="s">
        <v>540</v>
      </c>
      <c r="B697" t="s">
        <v>84</v>
      </c>
      <c r="C697" t="str">
        <f t="shared" si="10"/>
        <v>FPD350_5/CH/FPD/MOUNTING</v>
      </c>
      <c r="D697" t="b">
        <f>VLOOKUP(C697,SelectionGroup!$C$2:$G$210,4,FALSE)</f>
        <v>1</v>
      </c>
      <c r="E697">
        <v>6</v>
      </c>
      <c r="F697" t="s">
        <v>318</v>
      </c>
      <c r="G697">
        <v>9</v>
      </c>
      <c r="H697" t="b">
        <v>1</v>
      </c>
      <c r="I697" t="b">
        <v>0</v>
      </c>
      <c r="K697" t="s">
        <v>319</v>
      </c>
      <c r="L697" t="s">
        <v>319</v>
      </c>
    </row>
    <row r="698" spans="1:14" x14ac:dyDescent="0.25">
      <c r="A698" t="s">
        <v>540</v>
      </c>
      <c r="B698" t="s">
        <v>84</v>
      </c>
      <c r="C698" t="str">
        <f t="shared" si="10"/>
        <v>FPD350_5/CH/FPD/MOUNTING</v>
      </c>
      <c r="D698" t="b">
        <f>VLOOKUP(C698,SelectionGroup!$C$2:$G$210,4,FALSE)</f>
        <v>1</v>
      </c>
      <c r="E698">
        <v>6</v>
      </c>
      <c r="F698" t="s">
        <v>320</v>
      </c>
      <c r="G698">
        <v>10</v>
      </c>
      <c r="H698" t="b">
        <v>1</v>
      </c>
      <c r="I698" t="b">
        <v>0</v>
      </c>
      <c r="J698" t="s">
        <v>316</v>
      </c>
      <c r="K698" t="s">
        <v>321</v>
      </c>
      <c r="L698" t="s">
        <v>321</v>
      </c>
    </row>
    <row r="699" spans="1:14" x14ac:dyDescent="0.25">
      <c r="A699" t="s">
        <v>540</v>
      </c>
      <c r="B699" t="s">
        <v>87</v>
      </c>
      <c r="C699" t="str">
        <f t="shared" si="10"/>
        <v>FPD350_5/CH/FPD/END/CONN/TYPE</v>
      </c>
      <c r="D699" t="b">
        <f>VLOOKUP(C699,SelectionGroup!$C$2:$G$210,4,FALSE)</f>
        <v>1</v>
      </c>
      <c r="E699">
        <v>7</v>
      </c>
      <c r="F699" t="s">
        <v>104</v>
      </c>
      <c r="G699">
        <v>1</v>
      </c>
      <c r="H699" t="b">
        <v>1</v>
      </c>
      <c r="I699" t="b">
        <v>0</v>
      </c>
      <c r="K699" t="s">
        <v>461</v>
      </c>
      <c r="L699" t="s">
        <v>461</v>
      </c>
      <c r="N699" t="b">
        <v>1</v>
      </c>
    </row>
    <row r="700" spans="1:14" x14ac:dyDescent="0.25">
      <c r="A700" t="s">
        <v>540</v>
      </c>
      <c r="B700" t="s">
        <v>87</v>
      </c>
      <c r="C700" t="str">
        <f t="shared" si="10"/>
        <v>FPD350_5/CH/FPD/END/CONN/TYPE</v>
      </c>
      <c r="D700" t="b">
        <f>VLOOKUP(C700,SelectionGroup!$C$2:$G$210,4,FALSE)</f>
        <v>1</v>
      </c>
      <c r="E700">
        <v>7</v>
      </c>
      <c r="F700" t="s">
        <v>644</v>
      </c>
      <c r="G700">
        <v>2</v>
      </c>
      <c r="H700" t="b">
        <v>1</v>
      </c>
      <c r="I700" t="b">
        <v>0</v>
      </c>
      <c r="K700" t="s">
        <v>645</v>
      </c>
      <c r="L700" t="s">
        <v>645</v>
      </c>
    </row>
    <row r="701" spans="1:14" x14ac:dyDescent="0.25">
      <c r="A701" t="s">
        <v>540</v>
      </c>
      <c r="B701" t="s">
        <v>87</v>
      </c>
      <c r="C701" t="str">
        <f t="shared" si="10"/>
        <v>FPD350_5/CH/FPD/END/CONN/TYPE</v>
      </c>
      <c r="D701" t="b">
        <f>VLOOKUP(C701,SelectionGroup!$C$2:$G$210,4,FALSE)</f>
        <v>1</v>
      </c>
      <c r="E701">
        <v>7</v>
      </c>
      <c r="F701" t="s">
        <v>646</v>
      </c>
      <c r="G701">
        <v>3</v>
      </c>
      <c r="H701" t="b">
        <v>1</v>
      </c>
      <c r="I701" t="b">
        <v>0</v>
      </c>
      <c r="K701" t="s">
        <v>647</v>
      </c>
      <c r="L701" t="s">
        <v>647</v>
      </c>
    </row>
    <row r="702" spans="1:14" x14ac:dyDescent="0.25">
      <c r="A702" t="s">
        <v>540</v>
      </c>
      <c r="B702" t="s">
        <v>87</v>
      </c>
      <c r="C702" t="str">
        <f t="shared" si="10"/>
        <v>FPD350_5/CH/FPD/END/CONN/TYPE</v>
      </c>
      <c r="D702" t="b">
        <f>VLOOKUP(C702,SelectionGroup!$C$2:$G$210,4,FALSE)</f>
        <v>1</v>
      </c>
      <c r="E702">
        <v>7</v>
      </c>
      <c r="F702" t="s">
        <v>118</v>
      </c>
      <c r="G702">
        <v>4</v>
      </c>
      <c r="H702" t="b">
        <v>1</v>
      </c>
      <c r="I702" t="b">
        <v>0</v>
      </c>
      <c r="K702" t="s">
        <v>462</v>
      </c>
      <c r="L702" t="s">
        <v>462</v>
      </c>
    </row>
    <row r="703" spans="1:14" x14ac:dyDescent="0.25">
      <c r="A703" t="s">
        <v>540</v>
      </c>
      <c r="B703" t="s">
        <v>87</v>
      </c>
      <c r="C703" t="str">
        <f t="shared" si="10"/>
        <v>FPD350_5/CH/FPD/END/CONN/TYPE</v>
      </c>
      <c r="D703" t="b">
        <f>VLOOKUP(C703,SelectionGroup!$C$2:$G$210,4,FALSE)</f>
        <v>1</v>
      </c>
      <c r="E703">
        <v>7</v>
      </c>
      <c r="F703" t="s">
        <v>318</v>
      </c>
      <c r="G703">
        <v>5</v>
      </c>
      <c r="H703" t="b">
        <v>1</v>
      </c>
      <c r="I703" t="b">
        <v>0</v>
      </c>
      <c r="K703" t="s">
        <v>648</v>
      </c>
      <c r="L703" t="s">
        <v>648</v>
      </c>
    </row>
    <row r="704" spans="1:14" x14ac:dyDescent="0.25">
      <c r="A704" t="s">
        <v>540</v>
      </c>
      <c r="B704" t="s">
        <v>87</v>
      </c>
      <c r="C704" t="str">
        <f t="shared" si="10"/>
        <v>FPD350_5/CH/FPD/END/CONN/TYPE</v>
      </c>
      <c r="D704" t="b">
        <f>VLOOKUP(C704,SelectionGroup!$C$2:$G$210,4,FALSE)</f>
        <v>1</v>
      </c>
      <c r="E704">
        <v>7</v>
      </c>
      <c r="F704" t="s">
        <v>320</v>
      </c>
      <c r="G704">
        <v>6</v>
      </c>
      <c r="H704" t="b">
        <v>1</v>
      </c>
      <c r="I704" t="b">
        <v>0</v>
      </c>
      <c r="K704" t="s">
        <v>649</v>
      </c>
      <c r="L704" t="s">
        <v>649</v>
      </c>
    </row>
    <row r="705" spans="1:14" x14ac:dyDescent="0.25">
      <c r="A705" t="s">
        <v>540</v>
      </c>
      <c r="B705" t="s">
        <v>87</v>
      </c>
      <c r="C705" t="str">
        <f t="shared" si="10"/>
        <v>FPD350_5/CH/FPD/END/CONN/TYPE</v>
      </c>
      <c r="D705" t="b">
        <f>VLOOKUP(C705,SelectionGroup!$C$2:$G$210,4,FALSE)</f>
        <v>1</v>
      </c>
      <c r="E705">
        <v>7</v>
      </c>
      <c r="F705" t="s">
        <v>463</v>
      </c>
      <c r="G705">
        <v>7</v>
      </c>
      <c r="H705" t="b">
        <v>1</v>
      </c>
      <c r="I705" t="b">
        <v>0</v>
      </c>
      <c r="K705" t="s">
        <v>464</v>
      </c>
      <c r="L705" t="s">
        <v>464</v>
      </c>
    </row>
    <row r="706" spans="1:14" x14ac:dyDescent="0.25">
      <c r="A706" t="s">
        <v>540</v>
      </c>
      <c r="B706" t="s">
        <v>87</v>
      </c>
      <c r="C706" t="str">
        <f t="shared" si="10"/>
        <v>FPD350_5/CH/FPD/END/CONN/TYPE</v>
      </c>
      <c r="D706" t="b">
        <f>VLOOKUP(C706,SelectionGroup!$C$2:$G$210,4,FALSE)</f>
        <v>1</v>
      </c>
      <c r="E706">
        <v>7</v>
      </c>
      <c r="F706" t="s">
        <v>650</v>
      </c>
      <c r="G706">
        <v>8</v>
      </c>
      <c r="H706" t="b">
        <v>1</v>
      </c>
      <c r="I706" t="b">
        <v>0</v>
      </c>
      <c r="K706" t="s">
        <v>651</v>
      </c>
      <c r="L706" t="s">
        <v>651</v>
      </c>
    </row>
    <row r="707" spans="1:14" x14ac:dyDescent="0.25">
      <c r="A707" t="s">
        <v>540</v>
      </c>
      <c r="B707" t="s">
        <v>87</v>
      </c>
      <c r="C707" t="str">
        <f t="shared" ref="C707:C770" si="11">CONCATENATE(A707,"/",B707)</f>
        <v>FPD350_5/CH/FPD/END/CONN/TYPE</v>
      </c>
      <c r="D707" t="b">
        <f>VLOOKUP(C707,SelectionGroup!$C$2:$G$210,4,FALSE)</f>
        <v>1</v>
      </c>
      <c r="E707">
        <v>7</v>
      </c>
      <c r="F707" t="s">
        <v>652</v>
      </c>
      <c r="G707">
        <v>9</v>
      </c>
      <c r="H707" t="b">
        <v>1</v>
      </c>
      <c r="I707" t="b">
        <v>0</v>
      </c>
      <c r="K707" t="s">
        <v>653</v>
      </c>
      <c r="L707" t="s">
        <v>653</v>
      </c>
    </row>
    <row r="708" spans="1:14" x14ac:dyDescent="0.25">
      <c r="A708" t="s">
        <v>540</v>
      </c>
      <c r="B708" t="s">
        <v>87</v>
      </c>
      <c r="C708" t="str">
        <f t="shared" si="11"/>
        <v>FPD350_5/CH/FPD/END/CONN/TYPE</v>
      </c>
      <c r="D708" t="b">
        <f>VLOOKUP(C708,SelectionGroup!$C$2:$G$210,4,FALSE)</f>
        <v>1</v>
      </c>
      <c r="E708">
        <v>7</v>
      </c>
      <c r="F708" t="s">
        <v>82</v>
      </c>
      <c r="G708">
        <v>10</v>
      </c>
      <c r="H708" t="b">
        <v>1</v>
      </c>
      <c r="I708" t="b">
        <v>0</v>
      </c>
      <c r="K708" t="s">
        <v>45</v>
      </c>
      <c r="L708" t="s">
        <v>45</v>
      </c>
      <c r="M708" t="s">
        <v>46</v>
      </c>
    </row>
    <row r="709" spans="1:14" x14ac:dyDescent="0.25">
      <c r="A709" t="s">
        <v>540</v>
      </c>
      <c r="B709" t="s">
        <v>133</v>
      </c>
      <c r="C709" t="str">
        <f t="shared" si="11"/>
        <v>FPD350_5/CH/FPD/END/CONN/RAT</v>
      </c>
      <c r="D709" t="b">
        <f>VLOOKUP(C709,SelectionGroup!$C$2:$G$210,4,FALSE)</f>
        <v>1</v>
      </c>
      <c r="E709">
        <v>8</v>
      </c>
      <c r="F709" t="s">
        <v>136</v>
      </c>
      <c r="G709">
        <v>2</v>
      </c>
      <c r="H709" t="b">
        <v>1</v>
      </c>
      <c r="I709" t="b">
        <v>0</v>
      </c>
      <c r="K709" t="s">
        <v>138</v>
      </c>
      <c r="L709" t="s">
        <v>138</v>
      </c>
      <c r="N709" t="b">
        <v>1</v>
      </c>
    </row>
    <row r="710" spans="1:14" x14ac:dyDescent="0.25">
      <c r="A710" t="s">
        <v>540</v>
      </c>
      <c r="B710" t="s">
        <v>133</v>
      </c>
      <c r="C710" t="str">
        <f t="shared" si="11"/>
        <v>FPD350_5/CH/FPD/END/CONN/RAT</v>
      </c>
      <c r="D710" t="b">
        <f>VLOOKUP(C710,SelectionGroup!$C$2:$G$210,4,FALSE)</f>
        <v>1</v>
      </c>
      <c r="E710">
        <v>8</v>
      </c>
      <c r="F710" t="s">
        <v>139</v>
      </c>
      <c r="G710">
        <v>3</v>
      </c>
      <c r="H710" t="b">
        <v>1</v>
      </c>
      <c r="I710" t="b">
        <v>0</v>
      </c>
      <c r="K710" t="s">
        <v>140</v>
      </c>
      <c r="L710" t="s">
        <v>140</v>
      </c>
      <c r="N710" t="b">
        <v>1</v>
      </c>
    </row>
    <row r="711" spans="1:14" x14ac:dyDescent="0.25">
      <c r="A711" t="s">
        <v>540</v>
      </c>
      <c r="B711" t="s">
        <v>133</v>
      </c>
      <c r="C711" t="str">
        <f t="shared" si="11"/>
        <v>FPD350_5/CH/FPD/END/CONN/RAT</v>
      </c>
      <c r="D711" t="b">
        <f>VLOOKUP(C711,SelectionGroup!$C$2:$G$210,4,FALSE)</f>
        <v>1</v>
      </c>
      <c r="E711">
        <v>8</v>
      </c>
      <c r="F711" t="s">
        <v>141</v>
      </c>
      <c r="G711">
        <v>4</v>
      </c>
      <c r="H711" t="b">
        <v>1</v>
      </c>
      <c r="I711" t="b">
        <v>0</v>
      </c>
      <c r="K711" t="s">
        <v>142</v>
      </c>
      <c r="L711" t="s">
        <v>142</v>
      </c>
    </row>
    <row r="712" spans="1:14" x14ac:dyDescent="0.25">
      <c r="A712" t="s">
        <v>540</v>
      </c>
      <c r="B712" t="s">
        <v>133</v>
      </c>
      <c r="C712" t="str">
        <f t="shared" si="11"/>
        <v>FPD350_5/CH/FPD/END/CONN/RAT</v>
      </c>
      <c r="D712" t="b">
        <f>VLOOKUP(C712,SelectionGroup!$C$2:$G$210,4,FALSE)</f>
        <v>1</v>
      </c>
      <c r="E712">
        <v>8</v>
      </c>
      <c r="F712" t="s">
        <v>143</v>
      </c>
      <c r="G712">
        <v>5</v>
      </c>
      <c r="H712" t="b">
        <v>1</v>
      </c>
      <c r="I712" t="b">
        <v>0</v>
      </c>
      <c r="K712" t="s">
        <v>144</v>
      </c>
      <c r="L712" t="s">
        <v>144</v>
      </c>
    </row>
    <row r="713" spans="1:14" x14ac:dyDescent="0.25">
      <c r="A713" t="s">
        <v>540</v>
      </c>
      <c r="B713" t="s">
        <v>133</v>
      </c>
      <c r="C713" t="str">
        <f t="shared" si="11"/>
        <v>FPD350_5/CH/FPD/END/CONN/RAT</v>
      </c>
      <c r="D713" t="b">
        <f>VLOOKUP(C713,SelectionGroup!$C$2:$G$210,4,FALSE)</f>
        <v>1</v>
      </c>
      <c r="E713">
        <v>8</v>
      </c>
      <c r="F713" t="s">
        <v>326</v>
      </c>
      <c r="G713">
        <v>6</v>
      </c>
      <c r="H713" t="b">
        <v>1</v>
      </c>
      <c r="I713" t="b">
        <v>0</v>
      </c>
      <c r="K713" t="s">
        <v>327</v>
      </c>
      <c r="L713" t="s">
        <v>327</v>
      </c>
    </row>
    <row r="714" spans="1:14" x14ac:dyDescent="0.25">
      <c r="A714" t="s">
        <v>540</v>
      </c>
      <c r="B714" t="s">
        <v>133</v>
      </c>
      <c r="C714" t="str">
        <f t="shared" si="11"/>
        <v>FPD350_5/CH/FPD/END/CONN/RAT</v>
      </c>
      <c r="D714" t="b">
        <f>VLOOKUP(C714,SelectionGroup!$C$2:$G$210,4,FALSE)</f>
        <v>1</v>
      </c>
      <c r="E714">
        <v>8</v>
      </c>
      <c r="F714" t="s">
        <v>328</v>
      </c>
      <c r="G714">
        <v>7</v>
      </c>
      <c r="H714" t="b">
        <v>1</v>
      </c>
      <c r="I714" t="b">
        <v>0</v>
      </c>
      <c r="K714" t="s">
        <v>329</v>
      </c>
      <c r="L714" t="s">
        <v>329</v>
      </c>
    </row>
    <row r="715" spans="1:14" x14ac:dyDescent="0.25">
      <c r="A715" t="s">
        <v>540</v>
      </c>
      <c r="B715" t="s">
        <v>133</v>
      </c>
      <c r="C715" t="str">
        <f t="shared" si="11"/>
        <v>FPD350_5/CH/FPD/END/CONN/RAT</v>
      </c>
      <c r="D715" t="b">
        <f>VLOOKUP(C715,SelectionGroup!$C$2:$G$210,4,FALSE)</f>
        <v>1</v>
      </c>
      <c r="E715">
        <v>8</v>
      </c>
      <c r="F715" t="s">
        <v>145</v>
      </c>
      <c r="G715">
        <v>8</v>
      </c>
      <c r="H715" t="b">
        <v>1</v>
      </c>
      <c r="I715" t="b">
        <v>0</v>
      </c>
      <c r="K715" t="s">
        <v>147</v>
      </c>
      <c r="L715" t="s">
        <v>147</v>
      </c>
    </row>
    <row r="716" spans="1:14" x14ac:dyDescent="0.25">
      <c r="A716" t="s">
        <v>540</v>
      </c>
      <c r="B716" t="s">
        <v>133</v>
      </c>
      <c r="C716" t="str">
        <f t="shared" si="11"/>
        <v>FPD350_5/CH/FPD/END/CONN/RAT</v>
      </c>
      <c r="D716" t="b">
        <f>VLOOKUP(C716,SelectionGroup!$C$2:$G$210,4,FALSE)</f>
        <v>1</v>
      </c>
      <c r="E716">
        <v>8</v>
      </c>
      <c r="F716" t="s">
        <v>68</v>
      </c>
      <c r="G716">
        <v>9</v>
      </c>
      <c r="H716" t="b">
        <v>1</v>
      </c>
      <c r="I716" t="b">
        <v>0</v>
      </c>
      <c r="K716" t="s">
        <v>148</v>
      </c>
      <c r="L716" t="s">
        <v>148</v>
      </c>
    </row>
    <row r="717" spans="1:14" x14ac:dyDescent="0.25">
      <c r="A717" t="s">
        <v>540</v>
      </c>
      <c r="B717" t="s">
        <v>133</v>
      </c>
      <c r="C717" t="str">
        <f t="shared" si="11"/>
        <v>FPD350_5/CH/FPD/END/CONN/RAT</v>
      </c>
      <c r="D717" t="b">
        <f>VLOOKUP(C717,SelectionGroup!$C$2:$G$210,4,FALSE)</f>
        <v>1</v>
      </c>
      <c r="E717">
        <v>8</v>
      </c>
      <c r="F717" t="s">
        <v>70</v>
      </c>
      <c r="G717">
        <v>10</v>
      </c>
      <c r="H717" t="b">
        <v>1</v>
      </c>
      <c r="I717" t="b">
        <v>0</v>
      </c>
      <c r="K717" t="s">
        <v>149</v>
      </c>
      <c r="L717" t="s">
        <v>149</v>
      </c>
      <c r="N717" t="b">
        <v>1</v>
      </c>
    </row>
    <row r="718" spans="1:14" x14ac:dyDescent="0.25">
      <c r="A718" t="s">
        <v>540</v>
      </c>
      <c r="B718" t="s">
        <v>133</v>
      </c>
      <c r="C718" t="str">
        <f t="shared" si="11"/>
        <v>FPD350_5/CH/FPD/END/CONN/RAT</v>
      </c>
      <c r="D718" t="b">
        <f>VLOOKUP(C718,SelectionGroup!$C$2:$G$210,4,FALSE)</f>
        <v>1</v>
      </c>
      <c r="E718">
        <v>8</v>
      </c>
      <c r="F718" t="s">
        <v>72</v>
      </c>
      <c r="G718">
        <v>11</v>
      </c>
      <c r="H718" t="b">
        <v>1</v>
      </c>
      <c r="I718" t="b">
        <v>0</v>
      </c>
      <c r="K718" t="s">
        <v>150</v>
      </c>
      <c r="L718" t="s">
        <v>150</v>
      </c>
      <c r="N718" t="b">
        <v>1</v>
      </c>
    </row>
    <row r="719" spans="1:14" x14ac:dyDescent="0.25">
      <c r="A719" t="s">
        <v>540</v>
      </c>
      <c r="B719" t="s">
        <v>133</v>
      </c>
      <c r="C719" t="str">
        <f t="shared" si="11"/>
        <v>FPD350_5/CH/FPD/END/CONN/RAT</v>
      </c>
      <c r="D719" t="b">
        <f>VLOOKUP(C719,SelectionGroup!$C$2:$G$210,4,FALSE)</f>
        <v>1</v>
      </c>
      <c r="E719">
        <v>8</v>
      </c>
      <c r="F719" t="s">
        <v>151</v>
      </c>
      <c r="G719">
        <v>12</v>
      </c>
      <c r="H719" t="b">
        <v>1</v>
      </c>
      <c r="I719" t="b">
        <v>0</v>
      </c>
      <c r="K719" t="s">
        <v>152</v>
      </c>
      <c r="L719" t="s">
        <v>152</v>
      </c>
      <c r="N719" t="b">
        <v>1</v>
      </c>
    </row>
    <row r="720" spans="1:14" x14ac:dyDescent="0.25">
      <c r="A720" t="s">
        <v>540</v>
      </c>
      <c r="B720" t="s">
        <v>133</v>
      </c>
      <c r="C720" t="str">
        <f t="shared" si="11"/>
        <v>FPD350_5/CH/FPD/END/CONN/RAT</v>
      </c>
      <c r="D720" t="b">
        <f>VLOOKUP(C720,SelectionGroup!$C$2:$G$210,4,FALSE)</f>
        <v>1</v>
      </c>
      <c r="E720">
        <v>8</v>
      </c>
      <c r="F720" t="s">
        <v>153</v>
      </c>
      <c r="G720">
        <v>13</v>
      </c>
      <c r="H720" t="b">
        <v>1</v>
      </c>
      <c r="I720" t="b">
        <v>0</v>
      </c>
      <c r="K720" t="s">
        <v>154</v>
      </c>
      <c r="L720" t="s">
        <v>154</v>
      </c>
    </row>
    <row r="721" spans="1:14" x14ac:dyDescent="0.25">
      <c r="A721" t="s">
        <v>540</v>
      </c>
      <c r="B721" t="s">
        <v>133</v>
      </c>
      <c r="C721" t="str">
        <f t="shared" si="11"/>
        <v>FPD350_5/CH/FPD/END/CONN/RAT</v>
      </c>
      <c r="D721" t="b">
        <f>VLOOKUP(C721,SelectionGroup!$C$2:$G$210,4,FALSE)</f>
        <v>1</v>
      </c>
      <c r="E721">
        <v>8</v>
      </c>
      <c r="F721" t="s">
        <v>155</v>
      </c>
      <c r="G721">
        <v>14</v>
      </c>
      <c r="H721" t="b">
        <v>1</v>
      </c>
      <c r="I721" t="b">
        <v>0</v>
      </c>
      <c r="K721" t="s">
        <v>156</v>
      </c>
      <c r="L721" t="s">
        <v>156</v>
      </c>
    </row>
    <row r="722" spans="1:14" x14ac:dyDescent="0.25">
      <c r="A722" t="s">
        <v>540</v>
      </c>
      <c r="B722" t="s">
        <v>133</v>
      </c>
      <c r="C722" t="str">
        <f t="shared" si="11"/>
        <v>FPD350_5/CH/FPD/END/CONN/RAT</v>
      </c>
      <c r="D722" t="b">
        <f>VLOOKUP(C722,SelectionGroup!$C$2:$G$210,4,FALSE)</f>
        <v>1</v>
      </c>
      <c r="E722">
        <v>8</v>
      </c>
      <c r="F722" t="s">
        <v>157</v>
      </c>
      <c r="G722">
        <v>15</v>
      </c>
      <c r="H722" t="b">
        <v>1</v>
      </c>
      <c r="I722" t="b">
        <v>0</v>
      </c>
      <c r="K722" t="s">
        <v>331</v>
      </c>
      <c r="L722" t="s">
        <v>331</v>
      </c>
    </row>
    <row r="723" spans="1:14" x14ac:dyDescent="0.25">
      <c r="A723" t="s">
        <v>540</v>
      </c>
      <c r="B723" t="s">
        <v>133</v>
      </c>
      <c r="C723" t="str">
        <f t="shared" si="11"/>
        <v>FPD350_5/CH/FPD/END/CONN/RAT</v>
      </c>
      <c r="D723" t="b">
        <f>VLOOKUP(C723,SelectionGroup!$C$2:$G$210,4,FALSE)</f>
        <v>1</v>
      </c>
      <c r="E723">
        <v>8</v>
      </c>
      <c r="F723" t="s">
        <v>332</v>
      </c>
      <c r="G723">
        <v>16</v>
      </c>
      <c r="H723" t="b">
        <v>1</v>
      </c>
      <c r="I723" t="b">
        <v>0</v>
      </c>
      <c r="K723" t="s">
        <v>333</v>
      </c>
      <c r="L723" t="s">
        <v>333</v>
      </c>
    </row>
    <row r="724" spans="1:14" x14ac:dyDescent="0.25">
      <c r="A724" t="s">
        <v>540</v>
      </c>
      <c r="B724" t="s">
        <v>133</v>
      </c>
      <c r="C724" t="str">
        <f t="shared" si="11"/>
        <v>FPD350_5/CH/FPD/END/CONN/RAT</v>
      </c>
      <c r="D724" t="b">
        <f>VLOOKUP(C724,SelectionGroup!$C$2:$G$210,4,FALSE)</f>
        <v>1</v>
      </c>
      <c r="E724">
        <v>8</v>
      </c>
      <c r="F724" t="s">
        <v>82</v>
      </c>
      <c r="G724">
        <v>17</v>
      </c>
      <c r="H724" t="b">
        <v>1</v>
      </c>
      <c r="I724" t="b">
        <v>0</v>
      </c>
      <c r="K724" t="s">
        <v>45</v>
      </c>
      <c r="L724" t="s">
        <v>45</v>
      </c>
      <c r="M724" t="s">
        <v>46</v>
      </c>
    </row>
    <row r="725" spans="1:14" x14ac:dyDescent="0.25">
      <c r="A725" t="s">
        <v>540</v>
      </c>
      <c r="B725" t="s">
        <v>159</v>
      </c>
      <c r="C725" t="str">
        <f t="shared" si="11"/>
        <v>FPD350_5/CH/FPD/TAPPING/TYPE</v>
      </c>
      <c r="D725" t="b">
        <f>VLOOKUP(C725,SelectionGroup!$C$2:$G$210,4,FALSE)</f>
        <v>1</v>
      </c>
      <c r="E725">
        <v>9</v>
      </c>
      <c r="F725" t="s">
        <v>24</v>
      </c>
      <c r="G725">
        <v>1</v>
      </c>
      <c r="H725" t="b">
        <v>1</v>
      </c>
      <c r="I725" t="b">
        <v>0</v>
      </c>
      <c r="K725" t="s">
        <v>160</v>
      </c>
      <c r="L725" t="s">
        <v>160</v>
      </c>
      <c r="N725" t="b">
        <v>1</v>
      </c>
    </row>
    <row r="726" spans="1:14" x14ac:dyDescent="0.25">
      <c r="A726" t="s">
        <v>540</v>
      </c>
      <c r="B726" t="s">
        <v>159</v>
      </c>
      <c r="C726" t="str">
        <f t="shared" si="11"/>
        <v>FPD350_5/CH/FPD/TAPPING/TYPE</v>
      </c>
      <c r="D726" t="b">
        <f>VLOOKUP(C726,SelectionGroup!$C$2:$G$210,4,FALSE)</f>
        <v>1</v>
      </c>
      <c r="E726">
        <v>9</v>
      </c>
      <c r="F726" t="s">
        <v>27</v>
      </c>
      <c r="G726">
        <v>2</v>
      </c>
      <c r="H726" t="b">
        <v>1</v>
      </c>
      <c r="I726" t="b">
        <v>0</v>
      </c>
      <c r="K726" t="s">
        <v>161</v>
      </c>
      <c r="L726" t="s">
        <v>161</v>
      </c>
      <c r="N726" t="b">
        <v>1</v>
      </c>
    </row>
    <row r="727" spans="1:14" x14ac:dyDescent="0.25">
      <c r="A727" t="s">
        <v>540</v>
      </c>
      <c r="B727" t="s">
        <v>159</v>
      </c>
      <c r="C727" t="str">
        <f t="shared" si="11"/>
        <v>FPD350_5/CH/FPD/TAPPING/TYPE</v>
      </c>
      <c r="D727" t="b">
        <f>VLOOKUP(C727,SelectionGroup!$C$2:$G$210,4,FALSE)</f>
        <v>1</v>
      </c>
      <c r="E727">
        <v>9</v>
      </c>
      <c r="F727" t="s">
        <v>30</v>
      </c>
      <c r="G727">
        <v>3</v>
      </c>
      <c r="H727" t="b">
        <v>1</v>
      </c>
      <c r="I727" t="b">
        <v>0</v>
      </c>
      <c r="K727" t="s">
        <v>162</v>
      </c>
      <c r="L727" t="s">
        <v>162</v>
      </c>
      <c r="N727" t="b">
        <v>1</v>
      </c>
    </row>
    <row r="728" spans="1:14" x14ac:dyDescent="0.25">
      <c r="A728" t="s">
        <v>540</v>
      </c>
      <c r="B728" t="s">
        <v>159</v>
      </c>
      <c r="C728" t="str">
        <f t="shared" si="11"/>
        <v>FPD350_5/CH/FPD/TAPPING/TYPE</v>
      </c>
      <c r="D728" t="b">
        <f>VLOOKUP(C728,SelectionGroup!$C$2:$G$210,4,FALSE)</f>
        <v>1</v>
      </c>
      <c r="E728">
        <v>9</v>
      </c>
      <c r="F728" t="s">
        <v>70</v>
      </c>
      <c r="G728">
        <v>4</v>
      </c>
      <c r="H728" t="b">
        <v>1</v>
      </c>
      <c r="I728" t="b">
        <v>0</v>
      </c>
      <c r="K728" t="s">
        <v>163</v>
      </c>
      <c r="L728" t="s">
        <v>163</v>
      </c>
      <c r="N728" t="b">
        <v>1</v>
      </c>
    </row>
    <row r="729" spans="1:14" x14ac:dyDescent="0.25">
      <c r="A729" t="s">
        <v>540</v>
      </c>
      <c r="B729" t="s">
        <v>159</v>
      </c>
      <c r="C729" t="str">
        <f t="shared" si="11"/>
        <v>FPD350_5/CH/FPD/TAPPING/TYPE</v>
      </c>
      <c r="D729" t="b">
        <f>VLOOKUP(C729,SelectionGroup!$C$2:$G$210,4,FALSE)</f>
        <v>1</v>
      </c>
      <c r="E729">
        <v>9</v>
      </c>
      <c r="F729" t="s">
        <v>72</v>
      </c>
      <c r="G729">
        <v>5</v>
      </c>
      <c r="H729" t="b">
        <v>1</v>
      </c>
      <c r="I729" t="b">
        <v>0</v>
      </c>
      <c r="K729" t="s">
        <v>164</v>
      </c>
      <c r="L729" t="s">
        <v>164</v>
      </c>
    </row>
    <row r="730" spans="1:14" x14ac:dyDescent="0.25">
      <c r="A730" t="s">
        <v>540</v>
      </c>
      <c r="B730" t="s">
        <v>159</v>
      </c>
      <c r="C730" t="str">
        <f t="shared" si="11"/>
        <v>FPD350_5/CH/FPD/TAPPING/TYPE</v>
      </c>
      <c r="D730" t="b">
        <f>VLOOKUP(C730,SelectionGroup!$C$2:$G$210,4,FALSE)</f>
        <v>1</v>
      </c>
      <c r="E730">
        <v>9</v>
      </c>
      <c r="F730" t="s">
        <v>151</v>
      </c>
      <c r="G730">
        <v>6</v>
      </c>
      <c r="H730" t="b">
        <v>1</v>
      </c>
      <c r="I730" t="b">
        <v>0</v>
      </c>
      <c r="K730" t="s">
        <v>165</v>
      </c>
      <c r="L730" t="s">
        <v>165</v>
      </c>
    </row>
    <row r="731" spans="1:14" x14ac:dyDescent="0.25">
      <c r="A731" t="s">
        <v>540</v>
      </c>
      <c r="B731" t="s">
        <v>159</v>
      </c>
      <c r="C731" t="str">
        <f t="shared" si="11"/>
        <v>FPD350_5/CH/FPD/TAPPING/TYPE</v>
      </c>
      <c r="D731" t="b">
        <f>VLOOKUP(C731,SelectionGroup!$C$2:$G$210,4,FALSE)</f>
        <v>1</v>
      </c>
      <c r="E731">
        <v>9</v>
      </c>
      <c r="F731" t="s">
        <v>153</v>
      </c>
      <c r="G731">
        <v>7</v>
      </c>
      <c r="H731" t="b">
        <v>1</v>
      </c>
      <c r="I731" t="b">
        <v>0</v>
      </c>
      <c r="K731" t="s">
        <v>166</v>
      </c>
      <c r="L731" t="s">
        <v>166</v>
      </c>
    </row>
    <row r="732" spans="1:14" x14ac:dyDescent="0.25">
      <c r="A732" t="s">
        <v>540</v>
      </c>
      <c r="B732" t="s">
        <v>159</v>
      </c>
      <c r="C732" t="str">
        <f t="shared" si="11"/>
        <v>FPD350_5/CH/FPD/TAPPING/TYPE</v>
      </c>
      <c r="D732" t="b">
        <f>VLOOKUP(C732,SelectionGroup!$C$2:$G$210,4,FALSE)</f>
        <v>1</v>
      </c>
      <c r="E732">
        <v>9</v>
      </c>
      <c r="F732" t="s">
        <v>68</v>
      </c>
      <c r="G732">
        <v>8</v>
      </c>
      <c r="H732" t="b">
        <v>1</v>
      </c>
      <c r="I732" t="b">
        <v>0</v>
      </c>
      <c r="K732" t="s">
        <v>167</v>
      </c>
      <c r="L732" t="s">
        <v>167</v>
      </c>
      <c r="N732" t="b">
        <v>1</v>
      </c>
    </row>
    <row r="733" spans="1:14" x14ac:dyDescent="0.25">
      <c r="A733" t="s">
        <v>540</v>
      </c>
      <c r="B733" t="s">
        <v>159</v>
      </c>
      <c r="C733" t="str">
        <f t="shared" si="11"/>
        <v>FPD350_5/CH/FPD/TAPPING/TYPE</v>
      </c>
      <c r="D733" t="b">
        <f>VLOOKUP(C733,SelectionGroup!$C$2:$G$210,4,FALSE)</f>
        <v>1</v>
      </c>
      <c r="E733">
        <v>9</v>
      </c>
      <c r="F733" t="s">
        <v>168</v>
      </c>
      <c r="G733">
        <v>9</v>
      </c>
      <c r="H733" t="b">
        <v>1</v>
      </c>
      <c r="I733" t="b">
        <v>0</v>
      </c>
      <c r="K733" t="s">
        <v>169</v>
      </c>
      <c r="L733" t="s">
        <v>169</v>
      </c>
    </row>
    <row r="734" spans="1:14" x14ac:dyDescent="0.25">
      <c r="A734" t="s">
        <v>540</v>
      </c>
      <c r="B734" t="s">
        <v>159</v>
      </c>
      <c r="C734" t="str">
        <f t="shared" si="11"/>
        <v>FPD350_5/CH/FPD/TAPPING/TYPE</v>
      </c>
      <c r="D734" t="b">
        <f>VLOOKUP(C734,SelectionGroup!$C$2:$G$210,4,FALSE)</f>
        <v>1</v>
      </c>
      <c r="E734">
        <v>9</v>
      </c>
      <c r="F734" t="s">
        <v>170</v>
      </c>
      <c r="G734">
        <v>10</v>
      </c>
      <c r="H734" t="b">
        <v>1</v>
      </c>
      <c r="I734" t="b">
        <v>0</v>
      </c>
      <c r="K734" t="s">
        <v>171</v>
      </c>
      <c r="L734" t="s">
        <v>171</v>
      </c>
      <c r="N734" t="b">
        <v>1</v>
      </c>
    </row>
    <row r="735" spans="1:14" x14ac:dyDescent="0.25">
      <c r="A735" t="s">
        <v>540</v>
      </c>
      <c r="B735" t="s">
        <v>159</v>
      </c>
      <c r="C735" t="str">
        <f t="shared" si="11"/>
        <v>FPD350_5/CH/FPD/TAPPING/TYPE</v>
      </c>
      <c r="D735" t="b">
        <f>VLOOKUP(C735,SelectionGroup!$C$2:$G$210,4,FALSE)</f>
        <v>1</v>
      </c>
      <c r="E735">
        <v>9</v>
      </c>
      <c r="F735" t="s">
        <v>172</v>
      </c>
      <c r="G735">
        <v>11</v>
      </c>
      <c r="H735" t="b">
        <v>1</v>
      </c>
      <c r="I735" t="b">
        <v>0</v>
      </c>
      <c r="K735" t="s">
        <v>173</v>
      </c>
      <c r="L735" t="s">
        <v>173</v>
      </c>
    </row>
    <row r="736" spans="1:14" x14ac:dyDescent="0.25">
      <c r="A736" t="s">
        <v>540</v>
      </c>
      <c r="B736" t="s">
        <v>159</v>
      </c>
      <c r="C736" t="str">
        <f t="shared" si="11"/>
        <v>FPD350_5/CH/FPD/TAPPING/TYPE</v>
      </c>
      <c r="D736" t="b">
        <f>VLOOKUP(C736,SelectionGroup!$C$2:$G$210,4,FALSE)</f>
        <v>1</v>
      </c>
      <c r="E736">
        <v>9</v>
      </c>
      <c r="F736" t="s">
        <v>174</v>
      </c>
      <c r="G736">
        <v>12</v>
      </c>
      <c r="H736" t="b">
        <v>1</v>
      </c>
      <c r="I736" t="b">
        <v>0</v>
      </c>
      <c r="K736" t="s">
        <v>175</v>
      </c>
      <c r="L736" t="s">
        <v>175</v>
      </c>
    </row>
    <row r="737" spans="1:14" x14ac:dyDescent="0.25">
      <c r="A737" t="s">
        <v>540</v>
      </c>
      <c r="B737" t="s">
        <v>159</v>
      </c>
      <c r="C737" t="str">
        <f t="shared" si="11"/>
        <v>FPD350_5/CH/FPD/TAPPING/TYPE</v>
      </c>
      <c r="D737" t="b">
        <f>VLOOKUP(C737,SelectionGroup!$C$2:$G$210,4,FALSE)</f>
        <v>1</v>
      </c>
      <c r="E737">
        <v>9</v>
      </c>
      <c r="F737" t="s">
        <v>176</v>
      </c>
      <c r="G737">
        <v>13</v>
      </c>
      <c r="H737" t="b">
        <v>1</v>
      </c>
      <c r="I737" t="b">
        <v>0</v>
      </c>
      <c r="K737" t="s">
        <v>177</v>
      </c>
      <c r="L737" t="s">
        <v>177</v>
      </c>
    </row>
    <row r="738" spans="1:14" x14ac:dyDescent="0.25">
      <c r="A738" t="s">
        <v>540</v>
      </c>
      <c r="B738" t="s">
        <v>178</v>
      </c>
      <c r="C738" t="str">
        <f t="shared" si="11"/>
        <v>FPD350_5/CH/FPD/TAPPING/SIZE</v>
      </c>
      <c r="D738" t="b">
        <f>VLOOKUP(C738,SelectionGroup!$C$2:$G$210,4,FALSE)</f>
        <v>1</v>
      </c>
      <c r="E738">
        <v>10</v>
      </c>
      <c r="F738" t="s">
        <v>179</v>
      </c>
      <c r="G738">
        <v>1</v>
      </c>
      <c r="H738" t="b">
        <v>1</v>
      </c>
      <c r="I738" t="b">
        <v>0</v>
      </c>
      <c r="J738" t="s">
        <v>180</v>
      </c>
      <c r="K738" t="s">
        <v>181</v>
      </c>
      <c r="L738" t="s">
        <v>181</v>
      </c>
    </row>
    <row r="739" spans="1:14" x14ac:dyDescent="0.25">
      <c r="A739" t="s">
        <v>540</v>
      </c>
      <c r="B739" t="s">
        <v>178</v>
      </c>
      <c r="C739" t="str">
        <f t="shared" si="11"/>
        <v>FPD350_5/CH/FPD/TAPPING/SIZE</v>
      </c>
      <c r="D739" t="b">
        <f>VLOOKUP(C739,SelectionGroup!$C$2:$G$210,4,FALSE)</f>
        <v>1</v>
      </c>
      <c r="E739">
        <v>10</v>
      </c>
      <c r="F739" t="s">
        <v>24</v>
      </c>
      <c r="G739">
        <v>2</v>
      </c>
      <c r="H739" t="b">
        <v>1</v>
      </c>
      <c r="I739" t="b">
        <v>0</v>
      </c>
      <c r="J739" t="s">
        <v>182</v>
      </c>
      <c r="K739" t="s">
        <v>183</v>
      </c>
      <c r="L739" t="s">
        <v>183</v>
      </c>
      <c r="N739" t="b">
        <v>1</v>
      </c>
    </row>
    <row r="740" spans="1:14" x14ac:dyDescent="0.25">
      <c r="A740" t="s">
        <v>540</v>
      </c>
      <c r="B740" t="s">
        <v>178</v>
      </c>
      <c r="C740" t="str">
        <f t="shared" si="11"/>
        <v>FPD350_5/CH/FPD/TAPPING/SIZE</v>
      </c>
      <c r="D740" t="b">
        <f>VLOOKUP(C740,SelectionGroup!$C$2:$G$210,4,FALSE)</f>
        <v>1</v>
      </c>
      <c r="E740">
        <v>10</v>
      </c>
      <c r="F740" t="s">
        <v>93</v>
      </c>
      <c r="G740">
        <v>3</v>
      </c>
      <c r="H740" t="b">
        <v>1</v>
      </c>
      <c r="I740" t="b">
        <v>0</v>
      </c>
      <c r="J740" t="s">
        <v>184</v>
      </c>
      <c r="K740" t="s">
        <v>185</v>
      </c>
      <c r="L740" t="s">
        <v>185</v>
      </c>
    </row>
    <row r="741" spans="1:14" x14ac:dyDescent="0.25">
      <c r="A741" t="s">
        <v>540</v>
      </c>
      <c r="B741" t="s">
        <v>178</v>
      </c>
      <c r="C741" t="str">
        <f t="shared" si="11"/>
        <v>FPD350_5/CH/FPD/TAPPING/SIZE</v>
      </c>
      <c r="D741" t="b">
        <f>VLOOKUP(C741,SelectionGroup!$C$2:$G$210,4,FALSE)</f>
        <v>1</v>
      </c>
      <c r="E741">
        <v>10</v>
      </c>
      <c r="F741" t="s">
        <v>186</v>
      </c>
      <c r="G741">
        <v>4</v>
      </c>
      <c r="H741" t="b">
        <v>1</v>
      </c>
      <c r="I741" t="b">
        <v>0</v>
      </c>
      <c r="J741" t="s">
        <v>182</v>
      </c>
      <c r="K741" t="s">
        <v>187</v>
      </c>
      <c r="L741" t="s">
        <v>187</v>
      </c>
    </row>
    <row r="742" spans="1:14" x14ac:dyDescent="0.25">
      <c r="A742" t="s">
        <v>540</v>
      </c>
      <c r="B742" t="s">
        <v>178</v>
      </c>
      <c r="C742" t="str">
        <f t="shared" si="11"/>
        <v>FPD350_5/CH/FPD/TAPPING/SIZE</v>
      </c>
      <c r="D742" t="b">
        <f>VLOOKUP(C742,SelectionGroup!$C$2:$G$210,4,FALSE)</f>
        <v>1</v>
      </c>
      <c r="E742">
        <v>10</v>
      </c>
      <c r="F742" t="s">
        <v>188</v>
      </c>
      <c r="G742">
        <v>5</v>
      </c>
      <c r="H742" t="b">
        <v>1</v>
      </c>
      <c r="I742" t="b">
        <v>0</v>
      </c>
      <c r="J742" t="s">
        <v>184</v>
      </c>
      <c r="K742" t="s">
        <v>189</v>
      </c>
      <c r="L742" t="s">
        <v>189</v>
      </c>
    </row>
    <row r="743" spans="1:14" x14ac:dyDescent="0.25">
      <c r="A743" t="s">
        <v>540</v>
      </c>
      <c r="B743" t="s">
        <v>178</v>
      </c>
      <c r="C743" t="str">
        <f t="shared" si="11"/>
        <v>FPD350_5/CH/FPD/TAPPING/SIZE</v>
      </c>
      <c r="D743" t="b">
        <f>VLOOKUP(C743,SelectionGroup!$C$2:$G$210,4,FALSE)</f>
        <v>1</v>
      </c>
      <c r="E743">
        <v>10</v>
      </c>
      <c r="F743" t="s">
        <v>190</v>
      </c>
      <c r="G743">
        <v>6</v>
      </c>
      <c r="H743" t="b">
        <v>1</v>
      </c>
      <c r="I743" t="b">
        <v>0</v>
      </c>
      <c r="J743" t="s">
        <v>182</v>
      </c>
      <c r="K743" t="s">
        <v>191</v>
      </c>
      <c r="L743" t="s">
        <v>191</v>
      </c>
      <c r="N743" t="b">
        <v>1</v>
      </c>
    </row>
    <row r="744" spans="1:14" x14ac:dyDescent="0.25">
      <c r="A744" t="s">
        <v>540</v>
      </c>
      <c r="B744" t="s">
        <v>178</v>
      </c>
      <c r="C744" t="str">
        <f t="shared" si="11"/>
        <v>FPD350_5/CH/FPD/TAPPING/SIZE</v>
      </c>
      <c r="D744" t="b">
        <f>VLOOKUP(C744,SelectionGroup!$C$2:$G$210,4,FALSE)</f>
        <v>1</v>
      </c>
      <c r="E744">
        <v>10</v>
      </c>
      <c r="F744" t="s">
        <v>192</v>
      </c>
      <c r="G744">
        <v>7</v>
      </c>
      <c r="H744" t="b">
        <v>1</v>
      </c>
      <c r="I744" t="b">
        <v>0</v>
      </c>
      <c r="J744" t="s">
        <v>193</v>
      </c>
      <c r="K744" t="s">
        <v>194</v>
      </c>
      <c r="L744" t="s">
        <v>194</v>
      </c>
    </row>
    <row r="745" spans="1:14" x14ac:dyDescent="0.25">
      <c r="A745" t="s">
        <v>540</v>
      </c>
      <c r="B745" t="s">
        <v>178</v>
      </c>
      <c r="C745" t="str">
        <f t="shared" si="11"/>
        <v>FPD350_5/CH/FPD/TAPPING/SIZE</v>
      </c>
      <c r="D745" t="b">
        <f>VLOOKUP(C745,SelectionGroup!$C$2:$G$210,4,FALSE)</f>
        <v>1</v>
      </c>
      <c r="E745">
        <v>10</v>
      </c>
      <c r="F745" t="s">
        <v>195</v>
      </c>
      <c r="G745">
        <v>8</v>
      </c>
      <c r="H745" t="b">
        <v>1</v>
      </c>
      <c r="I745" t="b">
        <v>0</v>
      </c>
      <c r="J745" t="s">
        <v>182</v>
      </c>
      <c r="K745" t="s">
        <v>196</v>
      </c>
      <c r="L745" t="s">
        <v>196</v>
      </c>
    </row>
    <row r="746" spans="1:14" x14ac:dyDescent="0.25">
      <c r="A746" t="s">
        <v>540</v>
      </c>
      <c r="B746" t="s">
        <v>178</v>
      </c>
      <c r="C746" t="str">
        <f t="shared" si="11"/>
        <v>FPD350_5/CH/FPD/TAPPING/SIZE</v>
      </c>
      <c r="D746" t="b">
        <f>VLOOKUP(C746,SelectionGroup!$C$2:$G$210,4,FALSE)</f>
        <v>1</v>
      </c>
      <c r="E746">
        <v>10</v>
      </c>
      <c r="F746" t="s">
        <v>197</v>
      </c>
      <c r="G746">
        <v>9</v>
      </c>
      <c r="H746" t="b">
        <v>1</v>
      </c>
      <c r="I746" t="b">
        <v>0</v>
      </c>
      <c r="J746" t="s">
        <v>184</v>
      </c>
      <c r="K746" t="s">
        <v>198</v>
      </c>
      <c r="L746" t="s">
        <v>198</v>
      </c>
    </row>
    <row r="747" spans="1:14" x14ac:dyDescent="0.25">
      <c r="A747" t="s">
        <v>540</v>
      </c>
      <c r="B747" t="s">
        <v>178</v>
      </c>
      <c r="C747" t="str">
        <f t="shared" si="11"/>
        <v>FPD350_5/CH/FPD/TAPPING/SIZE</v>
      </c>
      <c r="D747" t="b">
        <f>VLOOKUP(C747,SelectionGroup!$C$2:$G$210,4,FALSE)</f>
        <v>1</v>
      </c>
      <c r="E747">
        <v>10</v>
      </c>
      <c r="F747" t="s">
        <v>30</v>
      </c>
      <c r="G747">
        <v>10</v>
      </c>
      <c r="H747" t="b">
        <v>1</v>
      </c>
      <c r="I747" t="b">
        <v>0</v>
      </c>
      <c r="J747" t="s">
        <v>654</v>
      </c>
      <c r="K747" t="s">
        <v>200</v>
      </c>
      <c r="L747" t="s">
        <v>200</v>
      </c>
    </row>
    <row r="748" spans="1:14" x14ac:dyDescent="0.25">
      <c r="A748" t="s">
        <v>540</v>
      </c>
      <c r="B748" t="s">
        <v>178</v>
      </c>
      <c r="C748" t="str">
        <f t="shared" si="11"/>
        <v>FPD350_5/CH/FPD/TAPPING/SIZE</v>
      </c>
      <c r="D748" t="b">
        <f>VLOOKUP(C748,SelectionGroup!$C$2:$G$210,4,FALSE)</f>
        <v>1</v>
      </c>
      <c r="E748">
        <v>10</v>
      </c>
      <c r="F748" t="s">
        <v>114</v>
      </c>
      <c r="G748">
        <v>11</v>
      </c>
      <c r="H748" t="b">
        <v>1</v>
      </c>
      <c r="I748" t="b">
        <v>0</v>
      </c>
      <c r="J748" t="s">
        <v>654</v>
      </c>
      <c r="K748" t="s">
        <v>201</v>
      </c>
      <c r="L748" t="s">
        <v>201</v>
      </c>
    </row>
    <row r="749" spans="1:14" x14ac:dyDescent="0.25">
      <c r="A749" t="s">
        <v>540</v>
      </c>
      <c r="B749" t="s">
        <v>178</v>
      </c>
      <c r="C749" t="str">
        <f t="shared" si="11"/>
        <v>FPD350_5/CH/FPD/TAPPING/SIZE</v>
      </c>
      <c r="D749" t="b">
        <f>VLOOKUP(C749,SelectionGroup!$C$2:$G$210,4,FALSE)</f>
        <v>1</v>
      </c>
      <c r="E749">
        <v>10</v>
      </c>
      <c r="F749" t="s">
        <v>58</v>
      </c>
      <c r="G749">
        <v>12</v>
      </c>
      <c r="H749" t="b">
        <v>1</v>
      </c>
      <c r="I749" t="b">
        <v>0</v>
      </c>
      <c r="J749" t="s">
        <v>202</v>
      </c>
      <c r="K749" t="s">
        <v>203</v>
      </c>
      <c r="L749" t="s">
        <v>203</v>
      </c>
    </row>
    <row r="750" spans="1:14" x14ac:dyDescent="0.25">
      <c r="A750" t="s">
        <v>540</v>
      </c>
      <c r="B750" t="s">
        <v>178</v>
      </c>
      <c r="C750" t="str">
        <f t="shared" si="11"/>
        <v>FPD350_5/CH/FPD/TAPPING/SIZE</v>
      </c>
      <c r="D750" t="b">
        <f>VLOOKUP(C750,SelectionGroup!$C$2:$G$210,4,FALSE)</f>
        <v>1</v>
      </c>
      <c r="E750">
        <v>10</v>
      </c>
      <c r="F750" t="s">
        <v>82</v>
      </c>
      <c r="G750">
        <v>13</v>
      </c>
      <c r="H750" t="b">
        <v>1</v>
      </c>
      <c r="I750" t="b">
        <v>0</v>
      </c>
      <c r="K750" t="s">
        <v>45</v>
      </c>
      <c r="L750" t="s">
        <v>45</v>
      </c>
      <c r="M750" t="s">
        <v>46</v>
      </c>
    </row>
    <row r="751" spans="1:14" x14ac:dyDescent="0.25">
      <c r="A751" t="s">
        <v>540</v>
      </c>
      <c r="B751" t="s">
        <v>204</v>
      </c>
      <c r="C751" t="str">
        <f t="shared" si="11"/>
        <v>FPD350_5/CH/FPD/VALVE/MAT</v>
      </c>
      <c r="D751" t="b">
        <f>VLOOKUP(C751,SelectionGroup!$C$2:$G$210,4,FALSE)</f>
        <v>1</v>
      </c>
      <c r="E751">
        <v>11</v>
      </c>
      <c r="F751" t="s">
        <v>85</v>
      </c>
      <c r="G751">
        <v>1</v>
      </c>
      <c r="H751" t="b">
        <v>1</v>
      </c>
      <c r="I751" t="b">
        <v>0</v>
      </c>
      <c r="J751" t="s">
        <v>205</v>
      </c>
      <c r="K751" t="s">
        <v>206</v>
      </c>
      <c r="L751" t="s">
        <v>206</v>
      </c>
      <c r="N751" t="b">
        <v>1</v>
      </c>
    </row>
    <row r="752" spans="1:14" x14ac:dyDescent="0.25">
      <c r="A752" t="s">
        <v>540</v>
      </c>
      <c r="B752" t="s">
        <v>204</v>
      </c>
      <c r="C752" t="str">
        <f t="shared" si="11"/>
        <v>FPD350_5/CH/FPD/VALVE/MAT</v>
      </c>
      <c r="D752" t="b">
        <f>VLOOKUP(C752,SelectionGroup!$C$2:$G$210,4,FALSE)</f>
        <v>1</v>
      </c>
      <c r="E752">
        <v>11</v>
      </c>
      <c r="F752" t="s">
        <v>48</v>
      </c>
      <c r="G752">
        <v>2</v>
      </c>
      <c r="H752" t="b">
        <v>1</v>
      </c>
      <c r="I752" t="b">
        <v>0</v>
      </c>
      <c r="J752" t="s">
        <v>207</v>
      </c>
      <c r="K752" t="s">
        <v>655</v>
      </c>
      <c r="L752" t="s">
        <v>655</v>
      </c>
      <c r="N752" t="b">
        <v>1</v>
      </c>
    </row>
    <row r="753" spans="1:14" x14ac:dyDescent="0.25">
      <c r="A753" t="s">
        <v>540</v>
      </c>
      <c r="B753" t="s">
        <v>204</v>
      </c>
      <c r="C753" t="str">
        <f t="shared" si="11"/>
        <v>FPD350_5/CH/FPD/VALVE/MAT</v>
      </c>
      <c r="D753" t="b">
        <f>VLOOKUP(C753,SelectionGroup!$C$2:$G$210,4,FALSE)</f>
        <v>1</v>
      </c>
      <c r="E753">
        <v>11</v>
      </c>
      <c r="F753" t="s">
        <v>208</v>
      </c>
      <c r="G753">
        <v>3</v>
      </c>
      <c r="H753" t="b">
        <v>1</v>
      </c>
      <c r="I753" t="b">
        <v>0</v>
      </c>
      <c r="J753" t="s">
        <v>209</v>
      </c>
      <c r="K753" t="s">
        <v>210</v>
      </c>
      <c r="L753" t="s">
        <v>210</v>
      </c>
    </row>
    <row r="754" spans="1:14" x14ac:dyDescent="0.25">
      <c r="A754" t="s">
        <v>540</v>
      </c>
      <c r="B754" t="s">
        <v>204</v>
      </c>
      <c r="C754" t="str">
        <f t="shared" si="11"/>
        <v>FPD350_5/CH/FPD/VALVE/MAT</v>
      </c>
      <c r="D754" t="b">
        <f>VLOOKUP(C754,SelectionGroup!$C$2:$G$210,4,FALSE)</f>
        <v>1</v>
      </c>
      <c r="E754">
        <v>11</v>
      </c>
      <c r="F754" t="s">
        <v>62</v>
      </c>
      <c r="G754">
        <v>4</v>
      </c>
      <c r="H754" t="b">
        <v>1</v>
      </c>
      <c r="I754" t="b">
        <v>0</v>
      </c>
      <c r="J754" t="s">
        <v>211</v>
      </c>
      <c r="K754" t="s">
        <v>63</v>
      </c>
      <c r="L754" t="s">
        <v>63</v>
      </c>
    </row>
    <row r="755" spans="1:14" x14ac:dyDescent="0.25">
      <c r="A755" t="s">
        <v>540</v>
      </c>
      <c r="B755" t="s">
        <v>204</v>
      </c>
      <c r="C755" t="str">
        <f t="shared" si="11"/>
        <v>FPD350_5/CH/FPD/VALVE/MAT</v>
      </c>
      <c r="D755" t="b">
        <f>VLOOKUP(C755,SelectionGroup!$C$2:$G$210,4,FALSE)</f>
        <v>1</v>
      </c>
      <c r="E755">
        <v>11</v>
      </c>
      <c r="F755" t="s">
        <v>64</v>
      </c>
      <c r="G755">
        <v>5</v>
      </c>
      <c r="H755" t="b">
        <v>1</v>
      </c>
      <c r="I755" t="b">
        <v>0</v>
      </c>
      <c r="J755" t="s">
        <v>212</v>
      </c>
      <c r="K755" t="s">
        <v>65</v>
      </c>
      <c r="L755" t="s">
        <v>65</v>
      </c>
    </row>
    <row r="756" spans="1:14" x14ac:dyDescent="0.25">
      <c r="A756" t="s">
        <v>540</v>
      </c>
      <c r="B756" t="s">
        <v>204</v>
      </c>
      <c r="C756" t="str">
        <f t="shared" si="11"/>
        <v>FPD350_5/CH/FPD/VALVE/MAT</v>
      </c>
      <c r="D756" t="b">
        <f>VLOOKUP(C756,SelectionGroup!$C$2:$G$210,4,FALSE)</f>
        <v>1</v>
      </c>
      <c r="E756">
        <v>11</v>
      </c>
      <c r="F756" t="s">
        <v>68</v>
      </c>
      <c r="G756">
        <v>6</v>
      </c>
      <c r="H756" t="b">
        <v>1</v>
      </c>
      <c r="I756" t="b">
        <v>0</v>
      </c>
      <c r="J756" t="s">
        <v>213</v>
      </c>
      <c r="K756" t="s">
        <v>69</v>
      </c>
      <c r="L756" t="s">
        <v>69</v>
      </c>
    </row>
    <row r="757" spans="1:14" x14ac:dyDescent="0.25">
      <c r="A757" t="s">
        <v>540</v>
      </c>
      <c r="B757" t="s">
        <v>204</v>
      </c>
      <c r="C757" t="str">
        <f t="shared" si="11"/>
        <v>FPD350_5/CH/FPD/VALVE/MAT</v>
      </c>
      <c r="D757" t="b">
        <f>VLOOKUP(C757,SelectionGroup!$C$2:$G$210,4,FALSE)</f>
        <v>1</v>
      </c>
      <c r="E757">
        <v>11</v>
      </c>
      <c r="F757" t="s">
        <v>70</v>
      </c>
      <c r="G757">
        <v>7</v>
      </c>
      <c r="H757" t="b">
        <v>1</v>
      </c>
      <c r="I757" t="b">
        <v>0</v>
      </c>
      <c r="J757" t="s">
        <v>213</v>
      </c>
      <c r="K757" t="s">
        <v>71</v>
      </c>
      <c r="L757" t="s">
        <v>71</v>
      </c>
    </row>
    <row r="758" spans="1:14" x14ac:dyDescent="0.25">
      <c r="A758" t="s">
        <v>540</v>
      </c>
      <c r="B758" t="s">
        <v>204</v>
      </c>
      <c r="C758" t="str">
        <f t="shared" si="11"/>
        <v>FPD350_5/CH/FPD/VALVE/MAT</v>
      </c>
      <c r="D758" t="b">
        <f>VLOOKUP(C758,SelectionGroup!$C$2:$G$210,4,FALSE)</f>
        <v>1</v>
      </c>
      <c r="E758">
        <v>11</v>
      </c>
      <c r="F758" t="s">
        <v>82</v>
      </c>
      <c r="G758">
        <v>8</v>
      </c>
      <c r="H758" t="b">
        <v>1</v>
      </c>
      <c r="I758" t="b">
        <v>0</v>
      </c>
      <c r="K758" t="s">
        <v>45</v>
      </c>
      <c r="L758" t="s">
        <v>45</v>
      </c>
    </row>
    <row r="759" spans="1:14" x14ac:dyDescent="0.25">
      <c r="A759" t="s">
        <v>540</v>
      </c>
      <c r="B759" t="s">
        <v>214</v>
      </c>
      <c r="C759" t="str">
        <f t="shared" si="11"/>
        <v>FPD350_5/CH/FPD/PIPE/ORIENT</v>
      </c>
      <c r="D759" t="b">
        <f>VLOOKUP(C759,SelectionGroup!$C$2:$G$210,4,FALSE)</f>
        <v>1</v>
      </c>
      <c r="E759">
        <v>12</v>
      </c>
      <c r="F759" t="s">
        <v>215</v>
      </c>
      <c r="G759">
        <v>1</v>
      </c>
      <c r="H759" t="b">
        <v>1</v>
      </c>
      <c r="I759" t="b">
        <v>0</v>
      </c>
      <c r="K759" t="s">
        <v>216</v>
      </c>
      <c r="L759" t="s">
        <v>216</v>
      </c>
      <c r="M759" t="b">
        <v>1</v>
      </c>
      <c r="N759" t="b">
        <v>1</v>
      </c>
    </row>
    <row r="760" spans="1:14" x14ac:dyDescent="0.25">
      <c r="A760" t="s">
        <v>540</v>
      </c>
      <c r="B760" t="s">
        <v>214</v>
      </c>
      <c r="C760" t="str">
        <f t="shared" si="11"/>
        <v>FPD350_5/CH/FPD/PIPE/ORIENT</v>
      </c>
      <c r="D760" t="b">
        <f>VLOOKUP(C760,SelectionGroup!$C$2:$G$210,4,FALSE)</f>
        <v>1</v>
      </c>
      <c r="E760">
        <v>12</v>
      </c>
      <c r="F760" t="s">
        <v>217</v>
      </c>
      <c r="G760">
        <v>2</v>
      </c>
      <c r="H760" t="b">
        <v>1</v>
      </c>
      <c r="I760" t="b">
        <v>0</v>
      </c>
      <c r="K760" t="s">
        <v>218</v>
      </c>
      <c r="L760" t="s">
        <v>218</v>
      </c>
      <c r="M760" t="b">
        <v>1</v>
      </c>
      <c r="N760" t="b">
        <v>1</v>
      </c>
    </row>
    <row r="761" spans="1:14" x14ac:dyDescent="0.25">
      <c r="A761" t="s">
        <v>540</v>
      </c>
      <c r="B761" t="s">
        <v>214</v>
      </c>
      <c r="C761" t="str">
        <f t="shared" si="11"/>
        <v>FPD350_5/CH/FPD/PIPE/ORIENT</v>
      </c>
      <c r="D761" t="b">
        <f>VLOOKUP(C761,SelectionGroup!$C$2:$G$210,4,FALSE)</f>
        <v>1</v>
      </c>
      <c r="E761">
        <v>12</v>
      </c>
      <c r="F761" t="s">
        <v>337</v>
      </c>
      <c r="G761">
        <v>3</v>
      </c>
      <c r="H761" t="b">
        <v>1</v>
      </c>
      <c r="I761" t="b">
        <v>0</v>
      </c>
      <c r="K761" t="s">
        <v>338</v>
      </c>
      <c r="L761" t="s">
        <v>338</v>
      </c>
    </row>
    <row r="762" spans="1:14" x14ac:dyDescent="0.25">
      <c r="A762" t="s">
        <v>540</v>
      </c>
      <c r="B762" t="s">
        <v>214</v>
      </c>
      <c r="C762" t="str">
        <f t="shared" si="11"/>
        <v>FPD350_5/CH/FPD/PIPE/ORIENT</v>
      </c>
      <c r="D762" t="b">
        <f>VLOOKUP(C762,SelectionGroup!$C$2:$G$210,4,FALSE)</f>
        <v>1</v>
      </c>
      <c r="E762">
        <v>12</v>
      </c>
      <c r="F762" t="s">
        <v>339</v>
      </c>
      <c r="G762">
        <v>4</v>
      </c>
      <c r="H762" t="b">
        <v>1</v>
      </c>
      <c r="I762" t="b">
        <v>0</v>
      </c>
      <c r="K762" t="s">
        <v>340</v>
      </c>
      <c r="L762" t="s">
        <v>340</v>
      </c>
    </row>
    <row r="763" spans="1:14" x14ac:dyDescent="0.25">
      <c r="A763" t="s">
        <v>540</v>
      </c>
      <c r="B763" t="s">
        <v>219</v>
      </c>
      <c r="C763" t="str">
        <f t="shared" si="11"/>
        <v>FPD350_5/CH/FPD/ISO/VALVE</v>
      </c>
      <c r="D763" t="b">
        <f>VLOOKUP(C763,SelectionGroup!$C$2:$G$210,4,FALSE)</f>
        <v>1</v>
      </c>
      <c r="E763">
        <v>13</v>
      </c>
      <c r="F763" t="s">
        <v>220</v>
      </c>
      <c r="G763">
        <v>1</v>
      </c>
      <c r="H763" t="b">
        <v>1</v>
      </c>
      <c r="I763" t="b">
        <v>0</v>
      </c>
      <c r="K763" t="s">
        <v>221</v>
      </c>
      <c r="L763" t="s">
        <v>221</v>
      </c>
      <c r="N763" t="b">
        <v>1</v>
      </c>
    </row>
    <row r="764" spans="1:14" x14ac:dyDescent="0.25">
      <c r="A764" t="s">
        <v>540</v>
      </c>
      <c r="B764" t="s">
        <v>219</v>
      </c>
      <c r="C764" t="str">
        <f t="shared" si="11"/>
        <v>FPD350_5/CH/FPD/ISO/VALVE</v>
      </c>
      <c r="D764" t="b">
        <f>VLOOKUP(C764,SelectionGroup!$C$2:$G$210,4,FALSE)</f>
        <v>1</v>
      </c>
      <c r="E764">
        <v>13</v>
      </c>
      <c r="F764" t="s">
        <v>471</v>
      </c>
      <c r="G764">
        <v>2</v>
      </c>
      <c r="H764" t="b">
        <v>1</v>
      </c>
      <c r="I764" t="b">
        <v>0</v>
      </c>
      <c r="K764" t="s">
        <v>473</v>
      </c>
      <c r="L764" t="s">
        <v>473</v>
      </c>
    </row>
    <row r="765" spans="1:14" x14ac:dyDescent="0.25">
      <c r="A765" t="s">
        <v>540</v>
      </c>
      <c r="B765" t="s">
        <v>219</v>
      </c>
      <c r="C765" t="str">
        <f t="shared" si="11"/>
        <v>FPD350_5/CH/FPD/ISO/VALVE</v>
      </c>
      <c r="D765" t="b">
        <f>VLOOKUP(C765,SelectionGroup!$C$2:$G$210,4,FALSE)</f>
        <v>1</v>
      </c>
      <c r="E765">
        <v>13</v>
      </c>
      <c r="F765" t="s">
        <v>478</v>
      </c>
      <c r="G765">
        <v>3</v>
      </c>
      <c r="H765" t="b">
        <v>1</v>
      </c>
      <c r="I765" t="b">
        <v>0</v>
      </c>
      <c r="K765" t="s">
        <v>479</v>
      </c>
      <c r="L765" t="s">
        <v>479</v>
      </c>
    </row>
    <row r="766" spans="1:14" x14ac:dyDescent="0.25">
      <c r="A766" t="s">
        <v>540</v>
      </c>
      <c r="B766" t="s">
        <v>219</v>
      </c>
      <c r="C766" t="str">
        <f t="shared" si="11"/>
        <v>FPD350_5/CH/FPD/ISO/VALVE</v>
      </c>
      <c r="D766" t="b">
        <f>VLOOKUP(C766,SelectionGroup!$C$2:$G$210,4,FALSE)</f>
        <v>1</v>
      </c>
      <c r="E766">
        <v>13</v>
      </c>
      <c r="F766" t="s">
        <v>484</v>
      </c>
      <c r="G766">
        <v>4</v>
      </c>
      <c r="H766" t="b">
        <v>1</v>
      </c>
      <c r="I766" t="b">
        <v>0</v>
      </c>
      <c r="K766" t="s">
        <v>485</v>
      </c>
      <c r="L766" t="s">
        <v>485</v>
      </c>
    </row>
    <row r="767" spans="1:14" x14ac:dyDescent="0.25">
      <c r="A767" t="s">
        <v>540</v>
      </c>
      <c r="B767" t="s">
        <v>219</v>
      </c>
      <c r="C767" t="str">
        <f t="shared" si="11"/>
        <v>FPD350_5/CH/FPD/ISO/VALVE</v>
      </c>
      <c r="D767" t="b">
        <f>VLOOKUP(C767,SelectionGroup!$C$2:$G$210,4,FALSE)</f>
        <v>1</v>
      </c>
      <c r="E767">
        <v>13</v>
      </c>
      <c r="F767" t="s">
        <v>490</v>
      </c>
      <c r="G767">
        <v>5</v>
      </c>
      <c r="H767" t="b">
        <v>1</v>
      </c>
      <c r="I767" t="b">
        <v>0</v>
      </c>
      <c r="K767" t="s">
        <v>491</v>
      </c>
      <c r="L767" t="s">
        <v>491</v>
      </c>
    </row>
    <row r="768" spans="1:14" x14ac:dyDescent="0.25">
      <c r="A768" t="s">
        <v>540</v>
      </c>
      <c r="B768" t="s">
        <v>219</v>
      </c>
      <c r="C768" t="str">
        <f t="shared" si="11"/>
        <v>FPD350_5/CH/FPD/ISO/VALVE</v>
      </c>
      <c r="D768" t="b">
        <f>VLOOKUP(C768,SelectionGroup!$C$2:$G$210,4,FALSE)</f>
        <v>1</v>
      </c>
      <c r="E768">
        <v>13</v>
      </c>
      <c r="F768" t="s">
        <v>496</v>
      </c>
      <c r="G768">
        <v>6</v>
      </c>
      <c r="H768" t="b">
        <v>1</v>
      </c>
      <c r="I768" t="b">
        <v>0</v>
      </c>
      <c r="K768" t="s">
        <v>497</v>
      </c>
      <c r="L768" t="s">
        <v>497</v>
      </c>
    </row>
    <row r="769" spans="1:14" x14ac:dyDescent="0.25">
      <c r="A769" t="s">
        <v>540</v>
      </c>
      <c r="B769" t="s">
        <v>219</v>
      </c>
      <c r="C769" t="str">
        <f t="shared" si="11"/>
        <v>FPD350_5/CH/FPD/ISO/VALVE</v>
      </c>
      <c r="D769" t="b">
        <f>VLOOKUP(C769,SelectionGroup!$C$2:$G$210,4,FALSE)</f>
        <v>1</v>
      </c>
      <c r="E769">
        <v>13</v>
      </c>
      <c r="F769" t="s">
        <v>502</v>
      </c>
      <c r="G769">
        <v>7</v>
      </c>
      <c r="H769" t="b">
        <v>1</v>
      </c>
      <c r="I769" t="b">
        <v>0</v>
      </c>
      <c r="K769" t="s">
        <v>503</v>
      </c>
      <c r="L769" t="s">
        <v>503</v>
      </c>
    </row>
    <row r="770" spans="1:14" x14ac:dyDescent="0.25">
      <c r="A770" t="s">
        <v>540</v>
      </c>
      <c r="B770" t="s">
        <v>219</v>
      </c>
      <c r="C770" t="str">
        <f t="shared" si="11"/>
        <v>FPD350_5/CH/FPD/ISO/VALVE</v>
      </c>
      <c r="D770" t="b">
        <f>VLOOKUP(C770,SelectionGroup!$C$2:$G$210,4,FALSE)</f>
        <v>1</v>
      </c>
      <c r="E770">
        <v>13</v>
      </c>
      <c r="F770" t="s">
        <v>508</v>
      </c>
      <c r="G770">
        <v>8</v>
      </c>
      <c r="H770" t="b">
        <v>1</v>
      </c>
      <c r="I770" t="b">
        <v>0</v>
      </c>
      <c r="K770" t="s">
        <v>509</v>
      </c>
      <c r="L770" t="s">
        <v>509</v>
      </c>
    </row>
    <row r="771" spans="1:14" x14ac:dyDescent="0.25">
      <c r="A771" t="s">
        <v>540</v>
      </c>
      <c r="B771" t="s">
        <v>219</v>
      </c>
      <c r="C771" t="str">
        <f t="shared" ref="C771:C834" si="12">CONCATENATE(A771,"/",B771)</f>
        <v>FPD350_5/CH/FPD/ISO/VALVE</v>
      </c>
      <c r="D771" t="b">
        <f>VLOOKUP(C771,SelectionGroup!$C$2:$G$210,4,FALSE)</f>
        <v>1</v>
      </c>
      <c r="E771">
        <v>13</v>
      </c>
      <c r="F771" t="s">
        <v>512</v>
      </c>
      <c r="G771">
        <v>9</v>
      </c>
      <c r="H771" t="b">
        <v>1</v>
      </c>
      <c r="I771" t="b">
        <v>0</v>
      </c>
      <c r="K771" t="s">
        <v>45</v>
      </c>
      <c r="L771" t="s">
        <v>45</v>
      </c>
    </row>
    <row r="772" spans="1:14" x14ac:dyDescent="0.25">
      <c r="A772" t="s">
        <v>540</v>
      </c>
      <c r="B772" t="s">
        <v>514</v>
      </c>
      <c r="C772" t="str">
        <f t="shared" si="12"/>
        <v>FPD350_5/CH/FPD/TORBAR/DES</v>
      </c>
      <c r="D772" t="b">
        <f>VLOOKUP(C772,SelectionGroup!$C$2:$G$210,4,FALSE)</f>
        <v>0</v>
      </c>
      <c r="E772">
        <v>14</v>
      </c>
      <c r="F772" t="s">
        <v>656</v>
      </c>
      <c r="G772">
        <v>1</v>
      </c>
      <c r="H772" t="b">
        <v>1</v>
      </c>
      <c r="I772" t="b">
        <v>0</v>
      </c>
      <c r="K772" t="s">
        <v>657</v>
      </c>
      <c r="L772" t="s">
        <v>657</v>
      </c>
    </row>
    <row r="773" spans="1:14" x14ac:dyDescent="0.25">
      <c r="A773" t="s">
        <v>540</v>
      </c>
      <c r="B773" t="s">
        <v>514</v>
      </c>
      <c r="C773" t="str">
        <f t="shared" si="12"/>
        <v>FPD350_5/CH/FPD/TORBAR/DES</v>
      </c>
      <c r="D773" t="b">
        <f>VLOOKUP(C773,SelectionGroup!$C$2:$G$210,4,FALSE)</f>
        <v>0</v>
      </c>
      <c r="E773">
        <v>14</v>
      </c>
      <c r="F773" t="s">
        <v>515</v>
      </c>
      <c r="G773">
        <v>2</v>
      </c>
      <c r="H773" t="b">
        <v>1</v>
      </c>
      <c r="I773" t="b">
        <v>0</v>
      </c>
      <c r="J773" t="s">
        <v>516</v>
      </c>
      <c r="K773" t="s">
        <v>517</v>
      </c>
      <c r="L773" t="s">
        <v>517</v>
      </c>
    </row>
    <row r="774" spans="1:14" x14ac:dyDescent="0.25">
      <c r="A774" t="s">
        <v>540</v>
      </c>
      <c r="B774" t="s">
        <v>514</v>
      </c>
      <c r="C774" t="str">
        <f t="shared" si="12"/>
        <v>FPD350_5/CH/FPD/TORBAR/DES</v>
      </c>
      <c r="D774" t="b">
        <f>VLOOKUP(C774,SelectionGroup!$C$2:$G$210,4,FALSE)</f>
        <v>0</v>
      </c>
      <c r="E774">
        <v>14</v>
      </c>
      <c r="F774" t="s">
        <v>518</v>
      </c>
      <c r="G774">
        <v>3</v>
      </c>
      <c r="H774" t="b">
        <v>1</v>
      </c>
      <c r="I774" t="b">
        <v>0</v>
      </c>
      <c r="K774" t="s">
        <v>519</v>
      </c>
      <c r="L774" t="s">
        <v>519</v>
      </c>
    </row>
    <row r="775" spans="1:14" x14ac:dyDescent="0.25">
      <c r="A775" t="s">
        <v>540</v>
      </c>
      <c r="B775" t="s">
        <v>514</v>
      </c>
      <c r="C775" t="str">
        <f t="shared" si="12"/>
        <v>FPD350_5/CH/FPD/TORBAR/DES</v>
      </c>
      <c r="D775" t="b">
        <f>VLOOKUP(C775,SelectionGroup!$C$2:$G$210,4,FALSE)</f>
        <v>0</v>
      </c>
      <c r="E775">
        <v>14</v>
      </c>
      <c r="F775" t="s">
        <v>520</v>
      </c>
      <c r="G775">
        <v>4</v>
      </c>
      <c r="H775" t="b">
        <v>1</v>
      </c>
      <c r="I775" t="b">
        <v>0</v>
      </c>
      <c r="K775" t="s">
        <v>521</v>
      </c>
      <c r="L775" t="s">
        <v>521</v>
      </c>
    </row>
    <row r="776" spans="1:14" x14ac:dyDescent="0.25">
      <c r="A776" t="s">
        <v>540</v>
      </c>
      <c r="B776" t="s">
        <v>514</v>
      </c>
      <c r="C776" t="str">
        <f t="shared" si="12"/>
        <v>FPD350_5/CH/FPD/TORBAR/DES</v>
      </c>
      <c r="D776" t="b">
        <f>VLOOKUP(C776,SelectionGroup!$C$2:$G$210,4,FALSE)</f>
        <v>0</v>
      </c>
      <c r="E776">
        <v>14</v>
      </c>
      <c r="F776" t="s">
        <v>522</v>
      </c>
      <c r="G776">
        <v>5</v>
      </c>
      <c r="H776" t="b">
        <v>1</v>
      </c>
      <c r="I776" t="b">
        <v>0</v>
      </c>
      <c r="K776" t="s">
        <v>524</v>
      </c>
      <c r="L776" t="s">
        <v>524</v>
      </c>
    </row>
    <row r="777" spans="1:14" x14ac:dyDescent="0.25">
      <c r="A777" t="s">
        <v>540</v>
      </c>
      <c r="B777" t="s">
        <v>341</v>
      </c>
      <c r="C777" t="str">
        <f t="shared" si="12"/>
        <v>FPD350_5/CH/FPD/TAPPING/SETS</v>
      </c>
      <c r="D777" t="b">
        <f>VLOOKUP(C777,SelectionGroup!$C$2:$G$210,4,FALSE)</f>
        <v>0</v>
      </c>
      <c r="E777">
        <v>15</v>
      </c>
      <c r="F777" t="s">
        <v>342</v>
      </c>
      <c r="G777">
        <v>1</v>
      </c>
      <c r="H777" t="b">
        <v>1</v>
      </c>
      <c r="I777" t="b">
        <v>0</v>
      </c>
      <c r="J777" t="s">
        <v>343</v>
      </c>
      <c r="K777" t="s">
        <v>344</v>
      </c>
      <c r="L777" t="s">
        <v>344</v>
      </c>
    </row>
    <row r="778" spans="1:14" x14ac:dyDescent="0.25">
      <c r="A778" t="s">
        <v>540</v>
      </c>
      <c r="B778" t="s">
        <v>341</v>
      </c>
      <c r="C778" t="str">
        <f t="shared" si="12"/>
        <v>FPD350_5/CH/FPD/TAPPING/SETS</v>
      </c>
      <c r="D778" t="b">
        <f>VLOOKUP(C778,SelectionGroup!$C$2:$G$210,4,FALSE)</f>
        <v>0</v>
      </c>
      <c r="E778">
        <v>15</v>
      </c>
      <c r="F778" t="s">
        <v>345</v>
      </c>
      <c r="G778">
        <v>2</v>
      </c>
      <c r="H778" t="b">
        <v>1</v>
      </c>
      <c r="I778" t="b">
        <v>0</v>
      </c>
      <c r="J778" t="s">
        <v>343</v>
      </c>
      <c r="K778" t="s">
        <v>45</v>
      </c>
      <c r="L778" t="s">
        <v>45</v>
      </c>
    </row>
    <row r="779" spans="1:14" x14ac:dyDescent="0.25">
      <c r="A779" t="s">
        <v>540</v>
      </c>
      <c r="B779" t="s">
        <v>222</v>
      </c>
      <c r="C779" t="str">
        <f t="shared" si="12"/>
        <v>FPD350_5/CH/FPD/BOLT/TYPE/MAT</v>
      </c>
      <c r="D779" t="b">
        <f>VLOOKUP(C779,SelectionGroup!$C$2:$G$210,4,FALSE)</f>
        <v>0</v>
      </c>
      <c r="E779">
        <v>16</v>
      </c>
      <c r="F779" t="s">
        <v>223</v>
      </c>
      <c r="G779">
        <v>1</v>
      </c>
      <c r="H779" t="b">
        <v>1</v>
      </c>
      <c r="I779" t="b">
        <v>0</v>
      </c>
      <c r="K779" t="s">
        <v>225</v>
      </c>
      <c r="L779" t="s">
        <v>225</v>
      </c>
      <c r="N779" t="b">
        <v>1</v>
      </c>
    </row>
    <row r="780" spans="1:14" x14ac:dyDescent="0.25">
      <c r="A780" t="s">
        <v>540</v>
      </c>
      <c r="B780" t="s">
        <v>222</v>
      </c>
      <c r="C780" t="str">
        <f t="shared" si="12"/>
        <v>FPD350_5/CH/FPD/BOLT/TYPE/MAT</v>
      </c>
      <c r="D780" t="b">
        <f>VLOOKUP(C780,SelectionGroup!$C$2:$G$210,4,FALSE)</f>
        <v>0</v>
      </c>
      <c r="E780">
        <v>16</v>
      </c>
      <c r="F780" t="s">
        <v>226</v>
      </c>
      <c r="G780">
        <v>2</v>
      </c>
      <c r="H780" t="b">
        <v>1</v>
      </c>
      <c r="I780" t="b">
        <v>0</v>
      </c>
      <c r="K780" t="s">
        <v>227</v>
      </c>
      <c r="L780" t="s">
        <v>227</v>
      </c>
    </row>
    <row r="781" spans="1:14" x14ac:dyDescent="0.25">
      <c r="A781" t="s">
        <v>540</v>
      </c>
      <c r="B781" t="s">
        <v>222</v>
      </c>
      <c r="C781" t="str">
        <f t="shared" si="12"/>
        <v>FPD350_5/CH/FPD/BOLT/TYPE/MAT</v>
      </c>
      <c r="D781" t="b">
        <f>VLOOKUP(C781,SelectionGroup!$C$2:$G$210,4,FALSE)</f>
        <v>0</v>
      </c>
      <c r="E781">
        <v>16</v>
      </c>
      <c r="F781" t="s">
        <v>228</v>
      </c>
      <c r="G781">
        <v>3</v>
      </c>
      <c r="H781" t="b">
        <v>1</v>
      </c>
      <c r="I781" t="b">
        <v>0</v>
      </c>
      <c r="K781" t="s">
        <v>45</v>
      </c>
      <c r="L781" t="s">
        <v>45</v>
      </c>
    </row>
    <row r="782" spans="1:14" x14ac:dyDescent="0.25">
      <c r="A782" t="s">
        <v>540</v>
      </c>
      <c r="B782" t="s">
        <v>229</v>
      </c>
      <c r="C782" t="str">
        <f t="shared" si="12"/>
        <v>FPD350_5/CH/FPD/GASKET</v>
      </c>
      <c r="D782" t="b">
        <f>VLOOKUP(C782,SelectionGroup!$C$2:$G$210,4,FALSE)</f>
        <v>0</v>
      </c>
      <c r="E782">
        <v>17</v>
      </c>
      <c r="F782" t="s">
        <v>230</v>
      </c>
      <c r="G782">
        <v>1</v>
      </c>
      <c r="H782" t="b">
        <v>1</v>
      </c>
      <c r="I782" t="b">
        <v>0</v>
      </c>
      <c r="J782" t="s">
        <v>658</v>
      </c>
      <c r="K782" t="s">
        <v>232</v>
      </c>
      <c r="L782" t="s">
        <v>232</v>
      </c>
      <c r="N782" t="b">
        <v>1</v>
      </c>
    </row>
    <row r="783" spans="1:14" x14ac:dyDescent="0.25">
      <c r="A783" t="s">
        <v>540</v>
      </c>
      <c r="B783" t="s">
        <v>229</v>
      </c>
      <c r="C783" t="str">
        <f t="shared" si="12"/>
        <v>FPD350_5/CH/FPD/GASKET</v>
      </c>
      <c r="D783" t="b">
        <f>VLOOKUP(C783,SelectionGroup!$C$2:$G$210,4,FALSE)</f>
        <v>0</v>
      </c>
      <c r="E783">
        <v>17</v>
      </c>
      <c r="F783" t="s">
        <v>233</v>
      </c>
      <c r="G783">
        <v>2</v>
      </c>
      <c r="H783" t="b">
        <v>1</v>
      </c>
      <c r="I783" t="b">
        <v>0</v>
      </c>
      <c r="J783" t="s">
        <v>658</v>
      </c>
      <c r="K783" t="s">
        <v>234</v>
      </c>
      <c r="L783" t="s">
        <v>234</v>
      </c>
      <c r="N783" t="b">
        <v>1</v>
      </c>
    </row>
    <row r="784" spans="1:14" x14ac:dyDescent="0.25">
      <c r="A784" t="s">
        <v>540</v>
      </c>
      <c r="B784" t="s">
        <v>229</v>
      </c>
      <c r="C784" t="str">
        <f t="shared" si="12"/>
        <v>FPD350_5/CH/FPD/GASKET</v>
      </c>
      <c r="D784" t="b">
        <f>VLOOKUP(C784,SelectionGroup!$C$2:$G$210,4,FALSE)</f>
        <v>0</v>
      </c>
      <c r="E784">
        <v>17</v>
      </c>
      <c r="F784" t="s">
        <v>235</v>
      </c>
      <c r="G784">
        <v>3</v>
      </c>
      <c r="H784" t="b">
        <v>1</v>
      </c>
      <c r="I784" t="b">
        <v>0</v>
      </c>
      <c r="J784" t="s">
        <v>658</v>
      </c>
      <c r="K784" t="s">
        <v>237</v>
      </c>
      <c r="L784" t="s">
        <v>237</v>
      </c>
    </row>
    <row r="785" spans="1:14" x14ac:dyDescent="0.25">
      <c r="A785" t="s">
        <v>540</v>
      </c>
      <c r="B785" t="s">
        <v>229</v>
      </c>
      <c r="C785" t="str">
        <f t="shared" si="12"/>
        <v>FPD350_5/CH/FPD/GASKET</v>
      </c>
      <c r="D785" t="b">
        <f>VLOOKUP(C785,SelectionGroup!$C$2:$G$210,4,FALSE)</f>
        <v>0</v>
      </c>
      <c r="E785">
        <v>17</v>
      </c>
      <c r="F785" t="s">
        <v>238</v>
      </c>
      <c r="G785">
        <v>4</v>
      </c>
      <c r="H785" t="b">
        <v>1</v>
      </c>
      <c r="I785" t="b">
        <v>0</v>
      </c>
      <c r="K785" t="s">
        <v>45</v>
      </c>
      <c r="L785" t="s">
        <v>45</v>
      </c>
    </row>
    <row r="786" spans="1:14" x14ac:dyDescent="0.25">
      <c r="A786" t="s">
        <v>540</v>
      </c>
      <c r="B786" t="s">
        <v>527</v>
      </c>
      <c r="C786" t="str">
        <f t="shared" si="12"/>
        <v>FPD350_5/CH/FPD/TEMP</v>
      </c>
      <c r="D786" t="b">
        <f>VLOOKUP(C786,SelectionGroup!$C$2:$G$210,4,FALSE)</f>
        <v>0</v>
      </c>
      <c r="E786">
        <v>18</v>
      </c>
      <c r="F786" t="s">
        <v>24</v>
      </c>
      <c r="G786">
        <v>1</v>
      </c>
      <c r="H786" t="b">
        <v>1</v>
      </c>
      <c r="I786" t="b">
        <v>0</v>
      </c>
      <c r="J786" t="s">
        <v>528</v>
      </c>
      <c r="K786" t="s">
        <v>529</v>
      </c>
      <c r="L786" t="s">
        <v>529</v>
      </c>
      <c r="N786" t="b">
        <v>1</v>
      </c>
    </row>
    <row r="787" spans="1:14" x14ac:dyDescent="0.25">
      <c r="A787" t="s">
        <v>540</v>
      </c>
      <c r="B787" t="s">
        <v>527</v>
      </c>
      <c r="C787" t="str">
        <f t="shared" si="12"/>
        <v>FPD350_5/CH/FPD/TEMP</v>
      </c>
      <c r="D787" t="b">
        <f>VLOOKUP(C787,SelectionGroup!$C$2:$G$210,4,FALSE)</f>
        <v>0</v>
      </c>
      <c r="E787">
        <v>18</v>
      </c>
      <c r="F787" t="s">
        <v>93</v>
      </c>
      <c r="G787">
        <v>2</v>
      </c>
      <c r="H787" t="b">
        <v>1</v>
      </c>
      <c r="I787" t="b">
        <v>0</v>
      </c>
      <c r="J787" t="s">
        <v>528</v>
      </c>
      <c r="K787" t="s">
        <v>530</v>
      </c>
      <c r="L787" t="s">
        <v>530</v>
      </c>
    </row>
    <row r="788" spans="1:14" x14ac:dyDescent="0.25">
      <c r="A788" t="s">
        <v>540</v>
      </c>
      <c r="B788" t="s">
        <v>527</v>
      </c>
      <c r="C788" t="str">
        <f t="shared" si="12"/>
        <v>FPD350_5/CH/FPD/TEMP</v>
      </c>
      <c r="D788" t="b">
        <f>VLOOKUP(C788,SelectionGroup!$C$2:$G$210,4,FALSE)</f>
        <v>0</v>
      </c>
      <c r="E788">
        <v>18</v>
      </c>
      <c r="F788" t="s">
        <v>186</v>
      </c>
      <c r="G788">
        <v>3</v>
      </c>
      <c r="H788" t="b">
        <v>1</v>
      </c>
      <c r="I788" t="b">
        <v>0</v>
      </c>
      <c r="J788" t="s">
        <v>528</v>
      </c>
      <c r="K788" t="s">
        <v>531</v>
      </c>
      <c r="L788" t="s">
        <v>531</v>
      </c>
    </row>
    <row r="789" spans="1:14" x14ac:dyDescent="0.25">
      <c r="A789" t="s">
        <v>540</v>
      </c>
      <c r="B789" t="s">
        <v>527</v>
      </c>
      <c r="C789" t="str">
        <f t="shared" si="12"/>
        <v>FPD350_5/CH/FPD/TEMP</v>
      </c>
      <c r="D789" t="b">
        <f>VLOOKUP(C789,SelectionGroup!$C$2:$G$210,4,FALSE)</f>
        <v>0</v>
      </c>
      <c r="E789">
        <v>18</v>
      </c>
      <c r="F789" t="s">
        <v>188</v>
      </c>
      <c r="G789">
        <v>4</v>
      </c>
      <c r="H789" t="b">
        <v>1</v>
      </c>
      <c r="I789" t="b">
        <v>0</v>
      </c>
      <c r="J789" t="s">
        <v>528</v>
      </c>
      <c r="K789" t="s">
        <v>532</v>
      </c>
      <c r="L789" t="s">
        <v>532</v>
      </c>
    </row>
    <row r="790" spans="1:14" x14ac:dyDescent="0.25">
      <c r="A790" t="s">
        <v>540</v>
      </c>
      <c r="B790" t="s">
        <v>527</v>
      </c>
      <c r="C790" t="str">
        <f t="shared" si="12"/>
        <v>FPD350_5/CH/FPD/TEMP</v>
      </c>
      <c r="D790" t="b">
        <f>VLOOKUP(C790,SelectionGroup!$C$2:$G$210,4,FALSE)</f>
        <v>0</v>
      </c>
      <c r="E790">
        <v>18</v>
      </c>
      <c r="F790" t="s">
        <v>190</v>
      </c>
      <c r="G790">
        <v>5</v>
      </c>
      <c r="H790" t="b">
        <v>1</v>
      </c>
      <c r="I790" t="b">
        <v>0</v>
      </c>
      <c r="J790" t="s">
        <v>528</v>
      </c>
      <c r="K790" t="s">
        <v>533</v>
      </c>
      <c r="L790" t="s">
        <v>533</v>
      </c>
    </row>
    <row r="791" spans="1:14" x14ac:dyDescent="0.25">
      <c r="A791" t="s">
        <v>540</v>
      </c>
      <c r="B791" t="s">
        <v>527</v>
      </c>
      <c r="C791" t="str">
        <f t="shared" si="12"/>
        <v>FPD350_5/CH/FPD/TEMP</v>
      </c>
      <c r="D791" t="b">
        <f>VLOOKUP(C791,SelectionGroup!$C$2:$G$210,4,FALSE)</f>
        <v>0</v>
      </c>
      <c r="E791">
        <v>18</v>
      </c>
      <c r="F791" t="s">
        <v>192</v>
      </c>
      <c r="G791">
        <v>6</v>
      </c>
      <c r="H791" t="b">
        <v>1</v>
      </c>
      <c r="I791" t="b">
        <v>0</v>
      </c>
      <c r="J791" t="s">
        <v>528</v>
      </c>
      <c r="K791" t="s">
        <v>534</v>
      </c>
      <c r="L791" t="s">
        <v>534</v>
      </c>
    </row>
    <row r="792" spans="1:14" x14ac:dyDescent="0.25">
      <c r="A792" t="s">
        <v>540</v>
      </c>
      <c r="B792" t="s">
        <v>349</v>
      </c>
      <c r="C792" t="str">
        <f t="shared" si="12"/>
        <v>FPD350_5/CH/FPD/FITT/ACC</v>
      </c>
      <c r="D792" t="b">
        <f>VLOOKUP(C792,SelectionGroup!$C$2:$G$210,4,FALSE)</f>
        <v>0</v>
      </c>
      <c r="E792">
        <v>19</v>
      </c>
      <c r="F792" t="s">
        <v>352</v>
      </c>
      <c r="G792">
        <v>1</v>
      </c>
      <c r="H792" t="b">
        <v>1</v>
      </c>
      <c r="I792" t="b">
        <v>0</v>
      </c>
      <c r="K792" t="s">
        <v>353</v>
      </c>
      <c r="L792" t="s">
        <v>353</v>
      </c>
    </row>
    <row r="793" spans="1:14" x14ac:dyDescent="0.25">
      <c r="A793" t="s">
        <v>540</v>
      </c>
      <c r="B793" t="s">
        <v>349</v>
      </c>
      <c r="C793" t="str">
        <f t="shared" si="12"/>
        <v>FPD350_5/CH/FPD/FITT/ACC</v>
      </c>
      <c r="D793" t="b">
        <f>VLOOKUP(C793,SelectionGroup!$C$2:$G$210,4,FALSE)</f>
        <v>0</v>
      </c>
      <c r="E793">
        <v>19</v>
      </c>
      <c r="F793" t="s">
        <v>354</v>
      </c>
      <c r="G793">
        <v>2</v>
      </c>
      <c r="H793" t="b">
        <v>1</v>
      </c>
      <c r="I793" t="b">
        <v>0</v>
      </c>
      <c r="K793" t="s">
        <v>355</v>
      </c>
      <c r="L793" t="s">
        <v>355</v>
      </c>
    </row>
    <row r="794" spans="1:14" x14ac:dyDescent="0.25">
      <c r="A794" t="s">
        <v>540</v>
      </c>
      <c r="B794" t="s">
        <v>349</v>
      </c>
      <c r="C794" t="str">
        <f t="shared" si="12"/>
        <v>FPD350_5/CH/FPD/FITT/ACC</v>
      </c>
      <c r="D794" t="b">
        <f>VLOOKUP(C794,SelectionGroup!$C$2:$G$210,4,FALSE)</f>
        <v>0</v>
      </c>
      <c r="E794">
        <v>19</v>
      </c>
      <c r="F794" t="s">
        <v>536</v>
      </c>
      <c r="G794">
        <v>3</v>
      </c>
      <c r="H794" t="b">
        <v>1</v>
      </c>
      <c r="I794" t="b">
        <v>0</v>
      </c>
      <c r="K794" t="s">
        <v>537</v>
      </c>
      <c r="L794" t="s">
        <v>537</v>
      </c>
    </row>
    <row r="795" spans="1:14" x14ac:dyDescent="0.25">
      <c r="A795" t="s">
        <v>540</v>
      </c>
      <c r="B795" t="s">
        <v>349</v>
      </c>
      <c r="C795" t="str">
        <f t="shared" si="12"/>
        <v>FPD350_5/CH/FPD/FITT/ACC</v>
      </c>
      <c r="D795" t="b">
        <f>VLOOKUP(C795,SelectionGroup!$C$2:$G$210,4,FALSE)</f>
        <v>0</v>
      </c>
      <c r="E795">
        <v>19</v>
      </c>
      <c r="F795" t="s">
        <v>356</v>
      </c>
      <c r="G795">
        <v>4</v>
      </c>
      <c r="H795" t="b">
        <v>1</v>
      </c>
      <c r="I795" t="b">
        <v>0</v>
      </c>
      <c r="K795" t="s">
        <v>357</v>
      </c>
      <c r="L795" t="s">
        <v>357</v>
      </c>
    </row>
    <row r="796" spans="1:14" x14ac:dyDescent="0.25">
      <c r="A796" t="s">
        <v>540</v>
      </c>
      <c r="B796" t="s">
        <v>349</v>
      </c>
      <c r="C796" t="str">
        <f t="shared" si="12"/>
        <v>FPD350_5/CH/FPD/FITT/ACC</v>
      </c>
      <c r="D796" t="b">
        <f>VLOOKUP(C796,SelectionGroup!$C$2:$G$210,4,FALSE)</f>
        <v>0</v>
      </c>
      <c r="E796">
        <v>19</v>
      </c>
      <c r="F796" t="s">
        <v>358</v>
      </c>
      <c r="G796">
        <v>5</v>
      </c>
      <c r="H796" t="b">
        <v>1</v>
      </c>
      <c r="I796" t="b">
        <v>0</v>
      </c>
      <c r="K796" t="s">
        <v>359</v>
      </c>
      <c r="L796" t="s">
        <v>359</v>
      </c>
    </row>
    <row r="797" spans="1:14" x14ac:dyDescent="0.25">
      <c r="A797" t="s">
        <v>540</v>
      </c>
      <c r="B797" t="s">
        <v>349</v>
      </c>
      <c r="C797" t="str">
        <f t="shared" si="12"/>
        <v>FPD350_5/CH/FPD/FITT/ACC</v>
      </c>
      <c r="D797" t="b">
        <f>VLOOKUP(C797,SelectionGroup!$C$2:$G$210,4,FALSE)</f>
        <v>0</v>
      </c>
      <c r="E797">
        <v>19</v>
      </c>
      <c r="F797" t="s">
        <v>360</v>
      </c>
      <c r="G797">
        <v>6</v>
      </c>
      <c r="H797" t="b">
        <v>1</v>
      </c>
      <c r="I797" t="b">
        <v>0</v>
      </c>
      <c r="K797" t="s">
        <v>361</v>
      </c>
      <c r="L797" t="s">
        <v>361</v>
      </c>
    </row>
    <row r="798" spans="1:14" x14ac:dyDescent="0.25">
      <c r="A798" t="s">
        <v>540</v>
      </c>
      <c r="B798" t="s">
        <v>349</v>
      </c>
      <c r="C798" t="str">
        <f t="shared" si="12"/>
        <v>FPD350_5/CH/FPD/FITT/ACC</v>
      </c>
      <c r="D798" t="b">
        <f>VLOOKUP(C798,SelectionGroup!$C$2:$G$210,4,FALSE)</f>
        <v>0</v>
      </c>
      <c r="E798">
        <v>19</v>
      </c>
      <c r="F798" t="s">
        <v>362</v>
      </c>
      <c r="G798">
        <v>7</v>
      </c>
      <c r="H798" t="b">
        <v>1</v>
      </c>
      <c r="I798" t="b">
        <v>0</v>
      </c>
      <c r="K798" t="s">
        <v>363</v>
      </c>
      <c r="L798" t="s">
        <v>363</v>
      </c>
    </row>
    <row r="799" spans="1:14" x14ac:dyDescent="0.25">
      <c r="A799" t="s">
        <v>540</v>
      </c>
      <c r="B799" t="s">
        <v>349</v>
      </c>
      <c r="C799" t="str">
        <f t="shared" si="12"/>
        <v>FPD350_5/CH/FPD/FITT/ACC</v>
      </c>
      <c r="D799" t="b">
        <f>VLOOKUP(C799,SelectionGroup!$C$2:$G$210,4,FALSE)</f>
        <v>0</v>
      </c>
      <c r="E799">
        <v>19</v>
      </c>
      <c r="F799" t="s">
        <v>364</v>
      </c>
      <c r="G799">
        <v>8</v>
      </c>
      <c r="H799" t="b">
        <v>1</v>
      </c>
      <c r="I799" t="b">
        <v>0</v>
      </c>
      <c r="K799" t="s">
        <v>365</v>
      </c>
      <c r="L799" t="s">
        <v>365</v>
      </c>
    </row>
    <row r="800" spans="1:14" x14ac:dyDescent="0.25">
      <c r="A800" t="s">
        <v>540</v>
      </c>
      <c r="B800" t="s">
        <v>349</v>
      </c>
      <c r="C800" t="str">
        <f t="shared" si="12"/>
        <v>FPD350_5/CH/FPD/FITT/ACC</v>
      </c>
      <c r="D800" t="b">
        <f>VLOOKUP(C800,SelectionGroup!$C$2:$G$210,4,FALSE)</f>
        <v>0</v>
      </c>
      <c r="E800">
        <v>19</v>
      </c>
      <c r="F800" t="s">
        <v>366</v>
      </c>
      <c r="G800">
        <v>9</v>
      </c>
      <c r="H800" t="b">
        <v>1</v>
      </c>
      <c r="I800" t="b">
        <v>0</v>
      </c>
      <c r="K800" t="s">
        <v>367</v>
      </c>
      <c r="L800" t="s">
        <v>367</v>
      </c>
    </row>
    <row r="801" spans="1:14" x14ac:dyDescent="0.25">
      <c r="A801" t="s">
        <v>540</v>
      </c>
      <c r="B801" t="s">
        <v>349</v>
      </c>
      <c r="C801" t="str">
        <f t="shared" si="12"/>
        <v>FPD350_5/CH/FPD/FITT/ACC</v>
      </c>
      <c r="D801" t="b">
        <f>VLOOKUP(C801,SelectionGroup!$C$2:$G$210,4,FALSE)</f>
        <v>0</v>
      </c>
      <c r="E801">
        <v>19</v>
      </c>
      <c r="F801" t="s">
        <v>368</v>
      </c>
      <c r="G801">
        <v>10</v>
      </c>
      <c r="H801" t="b">
        <v>1</v>
      </c>
      <c r="I801" t="b">
        <v>0</v>
      </c>
      <c r="K801" t="s">
        <v>369</v>
      </c>
      <c r="L801" t="s">
        <v>369</v>
      </c>
    </row>
    <row r="802" spans="1:14" x14ac:dyDescent="0.25">
      <c r="A802" t="s">
        <v>540</v>
      </c>
      <c r="B802" t="s">
        <v>349</v>
      </c>
      <c r="C802" t="str">
        <f t="shared" si="12"/>
        <v>FPD350_5/CH/FPD/FITT/ACC</v>
      </c>
      <c r="D802" t="b">
        <f>VLOOKUP(C802,SelectionGroup!$C$2:$G$210,4,FALSE)</f>
        <v>0</v>
      </c>
      <c r="E802">
        <v>19</v>
      </c>
      <c r="F802" t="s">
        <v>370</v>
      </c>
      <c r="G802">
        <v>11</v>
      </c>
      <c r="H802" t="b">
        <v>1</v>
      </c>
      <c r="I802" t="b">
        <v>0</v>
      </c>
      <c r="K802" t="s">
        <v>371</v>
      </c>
      <c r="L802" t="s">
        <v>371</v>
      </c>
    </row>
    <row r="803" spans="1:14" x14ac:dyDescent="0.25">
      <c r="A803" t="s">
        <v>540</v>
      </c>
      <c r="B803" t="s">
        <v>349</v>
      </c>
      <c r="C803" t="str">
        <f t="shared" si="12"/>
        <v>FPD350_5/CH/FPD/FITT/ACC</v>
      </c>
      <c r="D803" t="b">
        <f>VLOOKUP(C803,SelectionGroup!$C$2:$G$210,4,FALSE)</f>
        <v>0</v>
      </c>
      <c r="E803">
        <v>19</v>
      </c>
      <c r="F803" t="s">
        <v>372</v>
      </c>
      <c r="G803">
        <v>12</v>
      </c>
      <c r="H803" t="b">
        <v>1</v>
      </c>
      <c r="I803" t="b">
        <v>0</v>
      </c>
      <c r="K803" t="s">
        <v>373</v>
      </c>
      <c r="L803" t="s">
        <v>373</v>
      </c>
    </row>
    <row r="804" spans="1:14" x14ac:dyDescent="0.25">
      <c r="A804" t="s">
        <v>540</v>
      </c>
      <c r="B804" t="s">
        <v>349</v>
      </c>
      <c r="C804" t="str">
        <f t="shared" si="12"/>
        <v>FPD350_5/CH/FPD/FITT/ACC</v>
      </c>
      <c r="D804" t="b">
        <f>VLOOKUP(C804,SelectionGroup!$C$2:$G$210,4,FALSE)</f>
        <v>0</v>
      </c>
      <c r="E804">
        <v>19</v>
      </c>
      <c r="F804" t="s">
        <v>374</v>
      </c>
      <c r="G804">
        <v>13</v>
      </c>
      <c r="H804" t="b">
        <v>1</v>
      </c>
      <c r="I804" t="b">
        <v>0</v>
      </c>
      <c r="K804" t="s">
        <v>375</v>
      </c>
      <c r="L804" t="s">
        <v>375</v>
      </c>
    </row>
    <row r="805" spans="1:14" x14ac:dyDescent="0.25">
      <c r="A805" t="s">
        <v>540</v>
      </c>
      <c r="B805" t="s">
        <v>239</v>
      </c>
      <c r="C805" t="str">
        <f t="shared" si="12"/>
        <v>FPD350_5/CH/FPD/SURFACE/TREAT</v>
      </c>
      <c r="D805" t="b">
        <f>VLOOKUP(C805,SelectionGroup!$C$2:$G$210,4,FALSE)</f>
        <v>0</v>
      </c>
      <c r="E805">
        <v>20</v>
      </c>
      <c r="F805" t="s">
        <v>88</v>
      </c>
      <c r="G805">
        <v>1</v>
      </c>
      <c r="H805" t="b">
        <v>1</v>
      </c>
      <c r="I805" t="b">
        <v>0</v>
      </c>
      <c r="K805" t="s">
        <v>240</v>
      </c>
      <c r="L805" t="s">
        <v>240</v>
      </c>
    </row>
    <row r="806" spans="1:14" x14ac:dyDescent="0.25">
      <c r="A806" t="s">
        <v>540</v>
      </c>
      <c r="B806" t="s">
        <v>239</v>
      </c>
      <c r="C806" t="str">
        <f t="shared" si="12"/>
        <v>FPD350_5/CH/FPD/SURFACE/TREAT</v>
      </c>
      <c r="D806" t="b">
        <f>VLOOKUP(C806,SelectionGroup!$C$2:$G$210,4,FALSE)</f>
        <v>0</v>
      </c>
      <c r="E806">
        <v>20</v>
      </c>
      <c r="F806" t="s">
        <v>82</v>
      </c>
      <c r="G806">
        <v>2</v>
      </c>
      <c r="H806" t="b">
        <v>1</v>
      </c>
      <c r="I806" t="b">
        <v>0</v>
      </c>
      <c r="K806" t="s">
        <v>45</v>
      </c>
      <c r="L806" t="s">
        <v>45</v>
      </c>
    </row>
    <row r="807" spans="1:14" x14ac:dyDescent="0.25">
      <c r="A807" t="s">
        <v>540</v>
      </c>
      <c r="B807" t="s">
        <v>241</v>
      </c>
      <c r="C807" t="str">
        <f t="shared" si="12"/>
        <v>FPD350_5/CH/FPD/CERTIFICATION</v>
      </c>
      <c r="D807" t="b">
        <f>VLOOKUP(C807,SelectionGroup!$C$2:$G$210,4,FALSE)</f>
        <v>0</v>
      </c>
      <c r="E807">
        <v>21</v>
      </c>
      <c r="F807" t="s">
        <v>242</v>
      </c>
      <c r="G807">
        <v>1</v>
      </c>
      <c r="H807" t="b">
        <v>1</v>
      </c>
      <c r="I807" t="b">
        <v>0</v>
      </c>
      <c r="J807" t="s">
        <v>243</v>
      </c>
      <c r="K807" t="s">
        <v>244</v>
      </c>
      <c r="L807" t="s">
        <v>244</v>
      </c>
      <c r="N807" t="b">
        <v>1</v>
      </c>
    </row>
    <row r="808" spans="1:14" x14ac:dyDescent="0.25">
      <c r="A808" t="s">
        <v>540</v>
      </c>
      <c r="B808" t="s">
        <v>241</v>
      </c>
      <c r="C808" t="str">
        <f t="shared" si="12"/>
        <v>FPD350_5/CH/FPD/CERTIFICATION</v>
      </c>
      <c r="D808" t="b">
        <f>VLOOKUP(C808,SelectionGroup!$C$2:$G$210,4,FALSE)</f>
        <v>0</v>
      </c>
      <c r="E808">
        <v>21</v>
      </c>
      <c r="F808" t="s">
        <v>208</v>
      </c>
      <c r="G808">
        <v>2</v>
      </c>
      <c r="H808" t="b">
        <v>1</v>
      </c>
      <c r="I808" t="b">
        <v>0</v>
      </c>
      <c r="J808" t="s">
        <v>245</v>
      </c>
      <c r="K808" t="s">
        <v>246</v>
      </c>
      <c r="L808" t="s">
        <v>246</v>
      </c>
    </row>
    <row r="809" spans="1:14" x14ac:dyDescent="0.25">
      <c r="A809" t="s">
        <v>540</v>
      </c>
      <c r="B809" t="s">
        <v>241</v>
      </c>
      <c r="C809" t="str">
        <f t="shared" si="12"/>
        <v>FPD350_5/CH/FPD/CERTIFICATION</v>
      </c>
      <c r="D809" t="b">
        <f>VLOOKUP(C809,SelectionGroup!$C$2:$G$210,4,FALSE)</f>
        <v>0</v>
      </c>
      <c r="E809">
        <v>21</v>
      </c>
      <c r="F809" t="s">
        <v>247</v>
      </c>
      <c r="G809">
        <v>3</v>
      </c>
      <c r="H809" t="b">
        <v>1</v>
      </c>
      <c r="I809" t="b">
        <v>0</v>
      </c>
      <c r="K809" t="s">
        <v>248</v>
      </c>
      <c r="L809" t="s">
        <v>248</v>
      </c>
    </row>
    <row r="810" spans="1:14" x14ac:dyDescent="0.25">
      <c r="A810" t="s">
        <v>540</v>
      </c>
      <c r="B810" t="s">
        <v>241</v>
      </c>
      <c r="C810" t="str">
        <f t="shared" si="12"/>
        <v>FPD350_5/CH/FPD/CERTIFICATION</v>
      </c>
      <c r="D810" t="b">
        <f>VLOOKUP(C810,SelectionGroup!$C$2:$G$210,4,FALSE)</f>
        <v>0</v>
      </c>
      <c r="E810">
        <v>21</v>
      </c>
      <c r="F810" t="s">
        <v>249</v>
      </c>
      <c r="G810">
        <v>4</v>
      </c>
      <c r="H810" t="b">
        <v>1</v>
      </c>
      <c r="I810" t="b">
        <v>0</v>
      </c>
      <c r="K810" t="s">
        <v>250</v>
      </c>
      <c r="L810" t="s">
        <v>250</v>
      </c>
    </row>
    <row r="811" spans="1:14" x14ac:dyDescent="0.25">
      <c r="A811" t="s">
        <v>540</v>
      </c>
      <c r="B811" t="s">
        <v>241</v>
      </c>
      <c r="C811" t="str">
        <f t="shared" si="12"/>
        <v>FPD350_5/CH/FPD/CERTIFICATION</v>
      </c>
      <c r="D811" t="b">
        <f>VLOOKUP(C811,SelectionGroup!$C$2:$G$210,4,FALSE)</f>
        <v>0</v>
      </c>
      <c r="E811">
        <v>21</v>
      </c>
      <c r="F811" t="s">
        <v>251</v>
      </c>
      <c r="G811">
        <v>5</v>
      </c>
      <c r="H811" t="b">
        <v>1</v>
      </c>
      <c r="I811" t="b">
        <v>0</v>
      </c>
      <c r="J811" t="s">
        <v>659</v>
      </c>
      <c r="K811" t="s">
        <v>660</v>
      </c>
      <c r="L811" t="s">
        <v>660</v>
      </c>
    </row>
    <row r="812" spans="1:14" x14ac:dyDescent="0.25">
      <c r="A812" t="s">
        <v>540</v>
      </c>
      <c r="B812" t="s">
        <v>241</v>
      </c>
      <c r="C812" t="str">
        <f t="shared" si="12"/>
        <v>FPD350_5/CH/FPD/CERTIFICATION</v>
      </c>
      <c r="D812" t="b">
        <f>VLOOKUP(C812,SelectionGroup!$C$2:$G$210,4,FALSE)</f>
        <v>0</v>
      </c>
      <c r="E812">
        <v>21</v>
      </c>
      <c r="F812" t="s">
        <v>254</v>
      </c>
      <c r="G812">
        <v>6</v>
      </c>
      <c r="H812" t="b">
        <v>1</v>
      </c>
      <c r="I812" t="b">
        <v>0</v>
      </c>
      <c r="K812" t="s">
        <v>255</v>
      </c>
      <c r="L812" t="s">
        <v>255</v>
      </c>
    </row>
    <row r="813" spans="1:14" x14ac:dyDescent="0.25">
      <c r="A813" t="s">
        <v>540</v>
      </c>
      <c r="B813" t="s">
        <v>241</v>
      </c>
      <c r="C813" t="str">
        <f t="shared" si="12"/>
        <v>FPD350_5/CH/FPD/CERTIFICATION</v>
      </c>
      <c r="D813" t="b">
        <f>VLOOKUP(C813,SelectionGroup!$C$2:$G$210,4,FALSE)</f>
        <v>0</v>
      </c>
      <c r="E813">
        <v>21</v>
      </c>
      <c r="F813" t="s">
        <v>256</v>
      </c>
      <c r="G813">
        <v>7</v>
      </c>
      <c r="H813" t="b">
        <v>1</v>
      </c>
      <c r="I813" t="b">
        <v>0</v>
      </c>
      <c r="K813" t="s">
        <v>257</v>
      </c>
      <c r="L813" t="s">
        <v>257</v>
      </c>
    </row>
    <row r="814" spans="1:14" x14ac:dyDescent="0.25">
      <c r="A814" t="s">
        <v>540</v>
      </c>
      <c r="B814" t="s">
        <v>241</v>
      </c>
      <c r="C814" t="str">
        <f t="shared" si="12"/>
        <v>FPD350_5/CH/FPD/CERTIFICATION</v>
      </c>
      <c r="D814" t="b">
        <f>VLOOKUP(C814,SelectionGroup!$C$2:$G$210,4,FALSE)</f>
        <v>0</v>
      </c>
      <c r="E814">
        <v>21</v>
      </c>
      <c r="F814" t="s">
        <v>258</v>
      </c>
      <c r="G814">
        <v>8</v>
      </c>
      <c r="H814" t="b">
        <v>1</v>
      </c>
      <c r="I814" t="b">
        <v>0</v>
      </c>
      <c r="K814" t="s">
        <v>45</v>
      </c>
      <c r="L814" t="s">
        <v>45</v>
      </c>
    </row>
    <row r="815" spans="1:14" x14ac:dyDescent="0.25">
      <c r="A815" t="s">
        <v>540</v>
      </c>
      <c r="B815" t="s">
        <v>259</v>
      </c>
      <c r="C815" t="str">
        <f t="shared" si="12"/>
        <v>FPD350_5/CH/FPD/TESTING</v>
      </c>
      <c r="D815" t="b">
        <f>VLOOKUP(C815,SelectionGroup!$C$2:$G$210,4,FALSE)</f>
        <v>0</v>
      </c>
      <c r="E815">
        <v>22</v>
      </c>
      <c r="F815" t="s">
        <v>260</v>
      </c>
      <c r="G815">
        <v>1</v>
      </c>
      <c r="H815" t="b">
        <v>1</v>
      </c>
      <c r="I815" t="b">
        <v>0</v>
      </c>
      <c r="K815" t="s">
        <v>261</v>
      </c>
      <c r="L815" t="s">
        <v>261</v>
      </c>
    </row>
    <row r="816" spans="1:14" x14ac:dyDescent="0.25">
      <c r="A816" t="s">
        <v>540</v>
      </c>
      <c r="B816" t="s">
        <v>259</v>
      </c>
      <c r="C816" t="str">
        <f t="shared" si="12"/>
        <v>FPD350_5/CH/FPD/TESTING</v>
      </c>
      <c r="D816" t="b">
        <f>VLOOKUP(C816,SelectionGroup!$C$2:$G$210,4,FALSE)</f>
        <v>0</v>
      </c>
      <c r="E816">
        <v>22</v>
      </c>
      <c r="F816" t="s">
        <v>262</v>
      </c>
      <c r="G816">
        <v>2</v>
      </c>
      <c r="H816" t="b">
        <v>1</v>
      </c>
      <c r="I816" t="b">
        <v>0</v>
      </c>
      <c r="K816" t="s">
        <v>263</v>
      </c>
      <c r="L816" t="s">
        <v>263</v>
      </c>
    </row>
    <row r="817" spans="1:14" x14ac:dyDescent="0.25">
      <c r="A817" t="s">
        <v>540</v>
      </c>
      <c r="B817" t="s">
        <v>259</v>
      </c>
      <c r="C817" t="str">
        <f t="shared" si="12"/>
        <v>FPD350_5/CH/FPD/TESTING</v>
      </c>
      <c r="D817" t="b">
        <f>VLOOKUP(C817,SelectionGroup!$C$2:$G$210,4,FALSE)</f>
        <v>0</v>
      </c>
      <c r="E817">
        <v>22</v>
      </c>
      <c r="F817" t="s">
        <v>264</v>
      </c>
      <c r="G817">
        <v>3</v>
      </c>
      <c r="H817" t="b">
        <v>1</v>
      </c>
      <c r="I817" t="b">
        <v>0</v>
      </c>
      <c r="K817" t="s">
        <v>265</v>
      </c>
      <c r="L817" t="s">
        <v>265</v>
      </c>
    </row>
    <row r="818" spans="1:14" x14ac:dyDescent="0.25">
      <c r="A818" t="s">
        <v>540</v>
      </c>
      <c r="B818" t="s">
        <v>259</v>
      </c>
      <c r="C818" t="str">
        <f t="shared" si="12"/>
        <v>FPD350_5/CH/FPD/TESTING</v>
      </c>
      <c r="D818" t="b">
        <f>VLOOKUP(C818,SelectionGroup!$C$2:$G$210,4,FALSE)</f>
        <v>0</v>
      </c>
      <c r="E818">
        <v>22</v>
      </c>
      <c r="F818" t="s">
        <v>266</v>
      </c>
      <c r="G818">
        <v>4</v>
      </c>
      <c r="H818" t="b">
        <v>1</v>
      </c>
      <c r="I818" t="b">
        <v>0</v>
      </c>
      <c r="K818" t="s">
        <v>267</v>
      </c>
      <c r="L818" t="s">
        <v>267</v>
      </c>
    </row>
    <row r="819" spans="1:14" x14ac:dyDescent="0.25">
      <c r="A819" t="s">
        <v>540</v>
      </c>
      <c r="B819" t="s">
        <v>259</v>
      </c>
      <c r="C819" t="str">
        <f t="shared" si="12"/>
        <v>FPD350_5/CH/FPD/TESTING</v>
      </c>
      <c r="D819" t="b">
        <f>VLOOKUP(C819,SelectionGroup!$C$2:$G$210,4,FALSE)</f>
        <v>0</v>
      </c>
      <c r="E819">
        <v>22</v>
      </c>
      <c r="F819" t="s">
        <v>268</v>
      </c>
      <c r="G819">
        <v>5</v>
      </c>
      <c r="H819" t="b">
        <v>1</v>
      </c>
      <c r="I819" t="b">
        <v>0</v>
      </c>
      <c r="K819" t="s">
        <v>269</v>
      </c>
      <c r="L819" t="s">
        <v>269</v>
      </c>
    </row>
    <row r="820" spans="1:14" x14ac:dyDescent="0.25">
      <c r="A820" t="s">
        <v>540</v>
      </c>
      <c r="B820" t="s">
        <v>259</v>
      </c>
      <c r="C820" t="str">
        <f t="shared" si="12"/>
        <v>FPD350_5/CH/FPD/TESTING</v>
      </c>
      <c r="D820" t="b">
        <f>VLOOKUP(C820,SelectionGroup!$C$2:$G$210,4,FALSE)</f>
        <v>0</v>
      </c>
      <c r="E820">
        <v>22</v>
      </c>
      <c r="F820" t="s">
        <v>270</v>
      </c>
      <c r="G820">
        <v>6</v>
      </c>
      <c r="H820" t="b">
        <v>1</v>
      </c>
      <c r="I820" t="b">
        <v>0</v>
      </c>
      <c r="K820" t="s">
        <v>271</v>
      </c>
      <c r="L820" t="s">
        <v>271</v>
      </c>
    </row>
    <row r="821" spans="1:14" x14ac:dyDescent="0.25">
      <c r="A821" t="s">
        <v>540</v>
      </c>
      <c r="B821" t="s">
        <v>259</v>
      </c>
      <c r="C821" t="str">
        <f t="shared" si="12"/>
        <v>FPD350_5/CH/FPD/TESTING</v>
      </c>
      <c r="D821" t="b">
        <f>VLOOKUP(C821,SelectionGroup!$C$2:$G$210,4,FALSE)</f>
        <v>0</v>
      </c>
      <c r="E821">
        <v>22</v>
      </c>
      <c r="F821" t="s">
        <v>272</v>
      </c>
      <c r="G821">
        <v>7</v>
      </c>
      <c r="H821" t="b">
        <v>1</v>
      </c>
      <c r="I821" t="b">
        <v>0</v>
      </c>
      <c r="K821" t="s">
        <v>273</v>
      </c>
      <c r="L821" t="s">
        <v>273</v>
      </c>
    </row>
    <row r="822" spans="1:14" x14ac:dyDescent="0.25">
      <c r="A822" t="s">
        <v>540</v>
      </c>
      <c r="B822" t="s">
        <v>259</v>
      </c>
      <c r="C822" t="str">
        <f t="shared" si="12"/>
        <v>FPD350_5/CH/FPD/TESTING</v>
      </c>
      <c r="D822" t="b">
        <f>VLOOKUP(C822,SelectionGroup!$C$2:$G$210,4,FALSE)</f>
        <v>0</v>
      </c>
      <c r="E822">
        <v>22</v>
      </c>
      <c r="F822" t="s">
        <v>274</v>
      </c>
      <c r="G822">
        <v>8</v>
      </c>
      <c r="H822" t="b">
        <v>1</v>
      </c>
      <c r="I822" t="b">
        <v>0</v>
      </c>
      <c r="K822" t="s">
        <v>661</v>
      </c>
      <c r="L822" t="s">
        <v>661</v>
      </c>
    </row>
    <row r="823" spans="1:14" x14ac:dyDescent="0.25">
      <c r="A823" t="s">
        <v>540</v>
      </c>
      <c r="B823" t="s">
        <v>259</v>
      </c>
      <c r="C823" t="str">
        <f t="shared" si="12"/>
        <v>FPD350_5/CH/FPD/TESTING</v>
      </c>
      <c r="D823" t="b">
        <f>VLOOKUP(C823,SelectionGroup!$C$2:$G$210,4,FALSE)</f>
        <v>0</v>
      </c>
      <c r="E823">
        <v>22</v>
      </c>
      <c r="F823" t="s">
        <v>276</v>
      </c>
      <c r="G823">
        <v>9</v>
      </c>
      <c r="H823" t="b">
        <v>1</v>
      </c>
      <c r="I823" t="b">
        <v>0</v>
      </c>
      <c r="K823" t="s">
        <v>45</v>
      </c>
      <c r="L823" t="s">
        <v>45</v>
      </c>
    </row>
    <row r="824" spans="1:14" x14ac:dyDescent="0.25">
      <c r="A824" t="s">
        <v>540</v>
      </c>
      <c r="B824" t="s">
        <v>277</v>
      </c>
      <c r="C824" t="str">
        <f t="shared" si="12"/>
        <v>FPD350_5/CH/FPD/DOC/LANG</v>
      </c>
      <c r="D824" t="b">
        <f>VLOOKUP(C824,SelectionGroup!$C$2:$G$210,4,FALSE)</f>
        <v>0</v>
      </c>
      <c r="E824">
        <v>23</v>
      </c>
      <c r="F824" t="s">
        <v>74</v>
      </c>
      <c r="G824">
        <v>1</v>
      </c>
      <c r="H824" t="b">
        <v>1</v>
      </c>
      <c r="I824" t="b">
        <v>0</v>
      </c>
      <c r="K824" t="s">
        <v>16</v>
      </c>
      <c r="L824" t="s">
        <v>16</v>
      </c>
      <c r="N824" t="b">
        <v>1</v>
      </c>
    </row>
    <row r="825" spans="1:14" x14ac:dyDescent="0.25">
      <c r="A825" t="s">
        <v>540</v>
      </c>
      <c r="B825" t="s">
        <v>277</v>
      </c>
      <c r="C825" t="str">
        <f t="shared" si="12"/>
        <v>FPD350_5/CH/FPD/DOC/LANG</v>
      </c>
      <c r="D825" t="b">
        <f>VLOOKUP(C825,SelectionGroup!$C$2:$G$210,4,FALSE)</f>
        <v>0</v>
      </c>
      <c r="E825">
        <v>23</v>
      </c>
      <c r="F825" t="s">
        <v>278</v>
      </c>
      <c r="G825">
        <v>2</v>
      </c>
      <c r="H825" t="b">
        <v>1</v>
      </c>
      <c r="I825" t="b">
        <v>0</v>
      </c>
      <c r="K825" t="s">
        <v>279</v>
      </c>
      <c r="L825" t="s">
        <v>279</v>
      </c>
      <c r="N825" t="b">
        <v>1</v>
      </c>
    </row>
    <row r="826" spans="1:14" x14ac:dyDescent="0.25">
      <c r="A826" t="s">
        <v>540</v>
      </c>
      <c r="B826" t="s">
        <v>277</v>
      </c>
      <c r="C826" t="str">
        <f t="shared" si="12"/>
        <v>FPD350_5/CH/FPD/DOC/LANG</v>
      </c>
      <c r="D826" t="b">
        <f>VLOOKUP(C826,SelectionGroup!$C$2:$G$210,4,FALSE)</f>
        <v>0</v>
      </c>
      <c r="E826">
        <v>23</v>
      </c>
      <c r="F826" t="s">
        <v>280</v>
      </c>
      <c r="G826">
        <v>3</v>
      </c>
      <c r="H826" t="b">
        <v>1</v>
      </c>
      <c r="I826" t="b">
        <v>0</v>
      </c>
      <c r="K826" t="s">
        <v>18</v>
      </c>
      <c r="L826" t="s">
        <v>18</v>
      </c>
      <c r="N826" t="b">
        <v>1</v>
      </c>
    </row>
    <row r="827" spans="1:14" x14ac:dyDescent="0.25">
      <c r="A827" t="s">
        <v>540</v>
      </c>
      <c r="B827" t="s">
        <v>277</v>
      </c>
      <c r="C827" t="str">
        <f t="shared" si="12"/>
        <v>FPD350_5/CH/FPD/DOC/LANG</v>
      </c>
      <c r="D827" t="b">
        <f>VLOOKUP(C827,SelectionGroup!$C$2:$G$210,4,FALSE)</f>
        <v>0</v>
      </c>
      <c r="E827">
        <v>23</v>
      </c>
      <c r="F827" t="s">
        <v>64</v>
      </c>
      <c r="G827">
        <v>4</v>
      </c>
      <c r="H827" t="b">
        <v>1</v>
      </c>
      <c r="I827" t="b">
        <v>0</v>
      </c>
      <c r="K827" t="s">
        <v>14</v>
      </c>
      <c r="L827" t="s">
        <v>14</v>
      </c>
      <c r="N827" t="b">
        <v>1</v>
      </c>
    </row>
    <row r="828" spans="1:14" x14ac:dyDescent="0.25">
      <c r="A828" t="s">
        <v>540</v>
      </c>
      <c r="B828" t="s">
        <v>277</v>
      </c>
      <c r="C828" t="str">
        <f t="shared" si="12"/>
        <v>FPD350_5/CH/FPD/DOC/LANG</v>
      </c>
      <c r="D828" t="b">
        <f>VLOOKUP(C828,SelectionGroup!$C$2:$G$210,4,FALSE)</f>
        <v>0</v>
      </c>
      <c r="E828">
        <v>23</v>
      </c>
      <c r="F828" t="s">
        <v>281</v>
      </c>
      <c r="G828">
        <v>5</v>
      </c>
      <c r="H828" t="b">
        <v>1</v>
      </c>
      <c r="I828" t="b">
        <v>0</v>
      </c>
      <c r="K828" t="s">
        <v>282</v>
      </c>
      <c r="L828" t="s">
        <v>282</v>
      </c>
      <c r="N828" t="b">
        <v>1</v>
      </c>
    </row>
    <row r="829" spans="1:14" x14ac:dyDescent="0.25">
      <c r="A829" t="s">
        <v>540</v>
      </c>
      <c r="B829" t="s">
        <v>277</v>
      </c>
      <c r="C829" t="str">
        <f t="shared" si="12"/>
        <v>FPD350_5/CH/FPD/DOC/LANG</v>
      </c>
      <c r="D829" t="b">
        <f>VLOOKUP(C829,SelectionGroup!$C$2:$G$210,4,FALSE)</f>
        <v>0</v>
      </c>
      <c r="E829">
        <v>23</v>
      </c>
      <c r="F829" t="s">
        <v>283</v>
      </c>
      <c r="G829">
        <v>6</v>
      </c>
      <c r="H829" t="b">
        <v>1</v>
      </c>
      <c r="I829" t="b">
        <v>0</v>
      </c>
      <c r="K829" t="s">
        <v>284</v>
      </c>
      <c r="L829" t="s">
        <v>284</v>
      </c>
    </row>
    <row r="830" spans="1:14" x14ac:dyDescent="0.25">
      <c r="A830" t="s">
        <v>540</v>
      </c>
      <c r="B830" t="s">
        <v>277</v>
      </c>
      <c r="C830" t="str">
        <f t="shared" si="12"/>
        <v>FPD350_5/CH/FPD/DOC/LANG</v>
      </c>
      <c r="D830" t="b">
        <f>VLOOKUP(C830,SelectionGroup!$C$2:$G$210,4,FALSE)</f>
        <v>0</v>
      </c>
      <c r="E830">
        <v>23</v>
      </c>
      <c r="F830" t="s">
        <v>285</v>
      </c>
      <c r="G830">
        <v>7</v>
      </c>
      <c r="H830" t="b">
        <v>1</v>
      </c>
      <c r="I830" t="b">
        <v>0</v>
      </c>
      <c r="K830" t="s">
        <v>45</v>
      </c>
      <c r="L830" t="s">
        <v>45</v>
      </c>
    </row>
    <row r="831" spans="1:14" x14ac:dyDescent="0.25">
      <c r="A831" t="s">
        <v>540</v>
      </c>
      <c r="B831" t="s">
        <v>286</v>
      </c>
      <c r="C831" t="str">
        <f t="shared" si="12"/>
        <v>FPD350_5/CH/FPD/ADD/REQ</v>
      </c>
      <c r="D831" t="b">
        <f>VLOOKUP(C831,SelectionGroup!$C$2:$G$210,4,FALSE)</f>
        <v>0</v>
      </c>
      <c r="E831">
        <v>24</v>
      </c>
      <c r="F831" t="s">
        <v>287</v>
      </c>
      <c r="G831">
        <v>1</v>
      </c>
      <c r="H831" t="b">
        <v>1</v>
      </c>
      <c r="I831" t="b">
        <v>0</v>
      </c>
      <c r="K831" t="s">
        <v>288</v>
      </c>
      <c r="L831" t="s">
        <v>288</v>
      </c>
      <c r="N831" t="b">
        <v>1</v>
      </c>
    </row>
    <row r="832" spans="1:14" x14ac:dyDescent="0.25">
      <c r="A832" t="s">
        <v>662</v>
      </c>
      <c r="B832" t="s">
        <v>23</v>
      </c>
      <c r="C832" t="str">
        <f t="shared" si="12"/>
        <v>FPD350_H6/CH/FPD/PRODUCT/DES</v>
      </c>
      <c r="D832" t="b">
        <f>VLOOKUP(C832,SelectionGroup!$C$2:$G$210,4,FALSE)</f>
        <v>1</v>
      </c>
      <c r="E832">
        <v>1</v>
      </c>
      <c r="F832" t="s">
        <v>308</v>
      </c>
      <c r="G832">
        <v>1</v>
      </c>
      <c r="H832" t="b">
        <v>1</v>
      </c>
      <c r="I832" t="b">
        <v>0</v>
      </c>
      <c r="K832" t="s">
        <v>663</v>
      </c>
      <c r="L832" t="s">
        <v>663</v>
      </c>
      <c r="N832" t="b">
        <v>1</v>
      </c>
    </row>
    <row r="833" spans="1:14" x14ac:dyDescent="0.25">
      <c r="A833" t="s">
        <v>662</v>
      </c>
      <c r="B833" t="s">
        <v>291</v>
      </c>
      <c r="C833" t="str">
        <f t="shared" si="12"/>
        <v>FPD350_H6/CH/FPD/TORBAR/TYPE</v>
      </c>
      <c r="D833" t="b">
        <f>VLOOKUP(C833,SelectionGroup!$C$2:$G$210,4,FALSE)</f>
        <v>1</v>
      </c>
      <c r="E833">
        <v>2</v>
      </c>
      <c r="F833" t="s">
        <v>292</v>
      </c>
      <c r="G833">
        <v>1</v>
      </c>
      <c r="H833" t="b">
        <v>1</v>
      </c>
      <c r="I833" t="b">
        <v>0</v>
      </c>
      <c r="K833" t="s">
        <v>293</v>
      </c>
      <c r="L833" t="s">
        <v>293</v>
      </c>
      <c r="N833" t="b">
        <v>1</v>
      </c>
    </row>
    <row r="834" spans="1:14" x14ac:dyDescent="0.25">
      <c r="A834" t="s">
        <v>662</v>
      </c>
      <c r="B834" t="s">
        <v>32</v>
      </c>
      <c r="C834" t="str">
        <f t="shared" si="12"/>
        <v>FPD350_H6/CH/FPD/LINE/SIZE</v>
      </c>
      <c r="D834" t="b">
        <f>VLOOKUP(C834,SelectionGroup!$C$2:$G$210,4,FALSE)</f>
        <v>1</v>
      </c>
      <c r="E834">
        <v>3</v>
      </c>
      <c r="F834">
        <v>50</v>
      </c>
      <c r="G834">
        <v>1</v>
      </c>
      <c r="H834" t="b">
        <v>1</v>
      </c>
      <c r="I834" t="b">
        <v>0</v>
      </c>
      <c r="K834" t="s">
        <v>296</v>
      </c>
      <c r="L834" t="s">
        <v>296</v>
      </c>
      <c r="M834" t="s">
        <v>44</v>
      </c>
      <c r="N834" t="b">
        <v>1</v>
      </c>
    </row>
    <row r="835" spans="1:14" x14ac:dyDescent="0.25">
      <c r="A835" t="s">
        <v>662</v>
      </c>
      <c r="B835" t="s">
        <v>32</v>
      </c>
      <c r="C835" t="str">
        <f t="shared" ref="C835:C898" si="13">CONCATENATE(A835,"/",B835)</f>
        <v>FPD350_H6/CH/FPD/LINE/SIZE</v>
      </c>
      <c r="D835" t="b">
        <f>VLOOKUP(C835,SelectionGroup!$C$2:$G$210,4,FALSE)</f>
        <v>1</v>
      </c>
      <c r="E835">
        <v>3</v>
      </c>
      <c r="F835">
        <v>80</v>
      </c>
      <c r="G835">
        <v>2</v>
      </c>
      <c r="H835" t="b">
        <v>1</v>
      </c>
      <c r="I835" t="b">
        <v>0</v>
      </c>
      <c r="K835" t="s">
        <v>297</v>
      </c>
      <c r="L835" t="s">
        <v>297</v>
      </c>
      <c r="M835" t="s">
        <v>298</v>
      </c>
      <c r="N835" t="b">
        <v>1</v>
      </c>
    </row>
    <row r="836" spans="1:14" x14ac:dyDescent="0.25">
      <c r="A836" t="s">
        <v>662</v>
      </c>
      <c r="B836" t="s">
        <v>32</v>
      </c>
      <c r="C836" t="str">
        <f t="shared" si="13"/>
        <v>FPD350_H6/CH/FPD/LINE/SIZE</v>
      </c>
      <c r="D836" t="b">
        <f>VLOOKUP(C836,SelectionGroup!$C$2:$G$210,4,FALSE)</f>
        <v>1</v>
      </c>
      <c r="E836">
        <v>3</v>
      </c>
      <c r="F836">
        <v>100</v>
      </c>
      <c r="G836">
        <v>3</v>
      </c>
      <c r="H836" t="b">
        <v>1</v>
      </c>
      <c r="I836" t="b">
        <v>0</v>
      </c>
      <c r="K836" t="s">
        <v>299</v>
      </c>
      <c r="L836" t="s">
        <v>299</v>
      </c>
      <c r="M836" t="s">
        <v>300</v>
      </c>
      <c r="N836" t="b">
        <v>1</v>
      </c>
    </row>
    <row r="837" spans="1:14" x14ac:dyDescent="0.25">
      <c r="A837" t="s">
        <v>662</v>
      </c>
      <c r="B837" t="s">
        <v>32</v>
      </c>
      <c r="C837" t="str">
        <f t="shared" si="13"/>
        <v>FPD350_H6/CH/FPD/LINE/SIZE</v>
      </c>
      <c r="D837" t="b">
        <f>VLOOKUP(C837,SelectionGroup!$C$2:$G$210,4,FALSE)</f>
        <v>1</v>
      </c>
      <c r="E837">
        <v>3</v>
      </c>
      <c r="F837">
        <v>125</v>
      </c>
      <c r="G837">
        <v>4</v>
      </c>
      <c r="H837" t="b">
        <v>1</v>
      </c>
      <c r="I837" t="b">
        <v>0</v>
      </c>
      <c r="K837" t="s">
        <v>301</v>
      </c>
      <c r="L837" t="s">
        <v>301</v>
      </c>
      <c r="M837" t="s">
        <v>302</v>
      </c>
      <c r="N837" t="b">
        <v>1</v>
      </c>
    </row>
    <row r="838" spans="1:14" x14ac:dyDescent="0.25">
      <c r="A838" t="s">
        <v>662</v>
      </c>
      <c r="B838" t="s">
        <v>32</v>
      </c>
      <c r="C838" t="str">
        <f t="shared" si="13"/>
        <v>FPD350_H6/CH/FPD/LINE/SIZE</v>
      </c>
      <c r="D838" t="b">
        <f>VLOOKUP(C838,SelectionGroup!$C$2:$G$210,4,FALSE)</f>
        <v>1</v>
      </c>
      <c r="E838">
        <v>3</v>
      </c>
      <c r="F838">
        <v>150</v>
      </c>
      <c r="G838">
        <v>5</v>
      </c>
      <c r="H838" t="b">
        <v>1</v>
      </c>
      <c r="I838" t="b">
        <v>0</v>
      </c>
      <c r="K838" t="s">
        <v>303</v>
      </c>
      <c r="L838" t="s">
        <v>303</v>
      </c>
      <c r="M838" t="s">
        <v>304</v>
      </c>
      <c r="N838" t="b">
        <v>1</v>
      </c>
    </row>
    <row r="839" spans="1:14" x14ac:dyDescent="0.25">
      <c r="A839" t="s">
        <v>662</v>
      </c>
      <c r="B839" t="s">
        <v>32</v>
      </c>
      <c r="C839" t="str">
        <f t="shared" si="13"/>
        <v>FPD350_H6/CH/FPD/LINE/SIZE</v>
      </c>
      <c r="D839" t="b">
        <f>VLOOKUP(C839,SelectionGroup!$C$2:$G$210,4,FALSE)</f>
        <v>1</v>
      </c>
      <c r="E839">
        <v>3</v>
      </c>
      <c r="F839">
        <v>999</v>
      </c>
      <c r="G839">
        <v>6</v>
      </c>
      <c r="H839" t="b">
        <v>1</v>
      </c>
      <c r="I839" t="b">
        <v>0</v>
      </c>
      <c r="K839" t="s">
        <v>45</v>
      </c>
      <c r="L839" t="s">
        <v>45</v>
      </c>
      <c r="M839" t="s">
        <v>46</v>
      </c>
    </row>
    <row r="840" spans="1:14" x14ac:dyDescent="0.25">
      <c r="A840" t="s">
        <v>662</v>
      </c>
      <c r="B840" t="s">
        <v>47</v>
      </c>
      <c r="C840" t="str">
        <f t="shared" si="13"/>
        <v>FPD350_H6/CH/FPD/ELEM/MAT</v>
      </c>
      <c r="D840" t="b">
        <f>VLOOKUP(C840,SelectionGroup!$C$2:$G$210,4,FALSE)</f>
        <v>1</v>
      </c>
      <c r="E840">
        <v>4</v>
      </c>
      <c r="F840" t="s">
        <v>48</v>
      </c>
      <c r="G840">
        <v>1</v>
      </c>
      <c r="H840" t="b">
        <v>1</v>
      </c>
      <c r="I840" t="b">
        <v>0</v>
      </c>
      <c r="K840" t="s">
        <v>49</v>
      </c>
      <c r="L840" t="s">
        <v>49</v>
      </c>
      <c r="N840" t="b">
        <v>1</v>
      </c>
    </row>
    <row r="841" spans="1:14" x14ac:dyDescent="0.25">
      <c r="A841" t="s">
        <v>662</v>
      </c>
      <c r="B841" t="s">
        <v>47</v>
      </c>
      <c r="C841" t="str">
        <f t="shared" si="13"/>
        <v>FPD350_H6/CH/FPD/ELEM/MAT</v>
      </c>
      <c r="D841" t="b">
        <f>VLOOKUP(C841,SelectionGroup!$C$2:$G$210,4,FALSE)</f>
        <v>1</v>
      </c>
      <c r="E841">
        <v>4</v>
      </c>
      <c r="F841" t="s">
        <v>50</v>
      </c>
      <c r="G841">
        <v>2</v>
      </c>
      <c r="H841" t="b">
        <v>1</v>
      </c>
      <c r="I841" t="b">
        <v>0</v>
      </c>
      <c r="K841" t="s">
        <v>51</v>
      </c>
      <c r="L841" t="s">
        <v>51</v>
      </c>
    </row>
    <row r="842" spans="1:14" x14ac:dyDescent="0.25">
      <c r="A842" t="s">
        <v>662</v>
      </c>
      <c r="B842" t="s">
        <v>47</v>
      </c>
      <c r="C842" t="str">
        <f t="shared" si="13"/>
        <v>FPD350_H6/CH/FPD/ELEM/MAT</v>
      </c>
      <c r="D842" t="b">
        <f>VLOOKUP(C842,SelectionGroup!$C$2:$G$210,4,FALSE)</f>
        <v>1</v>
      </c>
      <c r="E842">
        <v>4</v>
      </c>
      <c r="F842" t="s">
        <v>52</v>
      </c>
      <c r="G842">
        <v>3</v>
      </c>
      <c r="H842" t="b">
        <v>1</v>
      </c>
      <c r="I842" t="b">
        <v>0</v>
      </c>
      <c r="K842" t="s">
        <v>53</v>
      </c>
      <c r="L842" t="s">
        <v>53</v>
      </c>
    </row>
    <row r="843" spans="1:14" x14ac:dyDescent="0.25">
      <c r="A843" t="s">
        <v>662</v>
      </c>
      <c r="B843" t="s">
        <v>47</v>
      </c>
      <c r="C843" t="str">
        <f t="shared" si="13"/>
        <v>FPD350_H6/CH/FPD/ELEM/MAT</v>
      </c>
      <c r="D843" t="b">
        <f>VLOOKUP(C843,SelectionGroup!$C$2:$G$210,4,FALSE)</f>
        <v>1</v>
      </c>
      <c r="E843">
        <v>4</v>
      </c>
      <c r="F843" t="s">
        <v>54</v>
      </c>
      <c r="G843">
        <v>4</v>
      </c>
      <c r="H843" t="b">
        <v>1</v>
      </c>
      <c r="I843" t="b">
        <v>0</v>
      </c>
      <c r="K843" t="s">
        <v>55</v>
      </c>
      <c r="L843" t="s">
        <v>55</v>
      </c>
    </row>
    <row r="844" spans="1:14" x14ac:dyDescent="0.25">
      <c r="A844" t="s">
        <v>662</v>
      </c>
      <c r="B844" t="s">
        <v>47</v>
      </c>
      <c r="C844" t="str">
        <f t="shared" si="13"/>
        <v>FPD350_H6/CH/FPD/ELEM/MAT</v>
      </c>
      <c r="D844" t="b">
        <f>VLOOKUP(C844,SelectionGroup!$C$2:$G$210,4,FALSE)</f>
        <v>1</v>
      </c>
      <c r="E844">
        <v>4</v>
      </c>
      <c r="F844" t="s">
        <v>56</v>
      </c>
      <c r="G844">
        <v>5</v>
      </c>
      <c r="H844" t="b">
        <v>1</v>
      </c>
      <c r="I844" t="b">
        <v>0</v>
      </c>
      <c r="K844" t="s">
        <v>57</v>
      </c>
      <c r="L844" t="s">
        <v>57</v>
      </c>
    </row>
    <row r="845" spans="1:14" x14ac:dyDescent="0.25">
      <c r="A845" t="s">
        <v>662</v>
      </c>
      <c r="B845" t="s">
        <v>47</v>
      </c>
      <c r="C845" t="str">
        <f t="shared" si="13"/>
        <v>FPD350_H6/CH/FPD/ELEM/MAT</v>
      </c>
      <c r="D845" t="b">
        <f>VLOOKUP(C845,SelectionGroup!$C$2:$G$210,4,FALSE)</f>
        <v>1</v>
      </c>
      <c r="E845">
        <v>4</v>
      </c>
      <c r="F845" t="s">
        <v>58</v>
      </c>
      <c r="G845">
        <v>6</v>
      </c>
      <c r="H845" t="b">
        <v>1</v>
      </c>
      <c r="I845" t="b">
        <v>0</v>
      </c>
      <c r="K845" t="s">
        <v>59</v>
      </c>
      <c r="L845" t="s">
        <v>59</v>
      </c>
    </row>
    <row r="846" spans="1:14" x14ac:dyDescent="0.25">
      <c r="A846" t="s">
        <v>662</v>
      </c>
      <c r="B846" t="s">
        <v>47</v>
      </c>
      <c r="C846" t="str">
        <f t="shared" si="13"/>
        <v>FPD350_H6/CH/FPD/ELEM/MAT</v>
      </c>
      <c r="D846" t="b">
        <f>VLOOKUP(C846,SelectionGroup!$C$2:$G$210,4,FALSE)</f>
        <v>1</v>
      </c>
      <c r="E846">
        <v>4</v>
      </c>
      <c r="F846" t="s">
        <v>60</v>
      </c>
      <c r="G846">
        <v>7</v>
      </c>
      <c r="H846" t="b">
        <v>1</v>
      </c>
      <c r="I846" t="b">
        <v>0</v>
      </c>
      <c r="K846" t="s">
        <v>61</v>
      </c>
      <c r="L846" t="s">
        <v>61</v>
      </c>
    </row>
    <row r="847" spans="1:14" x14ac:dyDescent="0.25">
      <c r="A847" t="s">
        <v>662</v>
      </c>
      <c r="B847" t="s">
        <v>47</v>
      </c>
      <c r="C847" t="str">
        <f t="shared" si="13"/>
        <v>FPD350_H6/CH/FPD/ELEM/MAT</v>
      </c>
      <c r="D847" t="b">
        <f>VLOOKUP(C847,SelectionGroup!$C$2:$G$210,4,FALSE)</f>
        <v>1</v>
      </c>
      <c r="E847">
        <v>4</v>
      </c>
      <c r="F847" t="s">
        <v>68</v>
      </c>
      <c r="G847">
        <v>8</v>
      </c>
      <c r="H847" t="b">
        <v>1</v>
      </c>
      <c r="I847" t="b">
        <v>0</v>
      </c>
      <c r="K847" t="s">
        <v>69</v>
      </c>
      <c r="L847" t="s">
        <v>69</v>
      </c>
    </row>
    <row r="848" spans="1:14" x14ac:dyDescent="0.25">
      <c r="A848" t="s">
        <v>662</v>
      </c>
      <c r="B848" t="s">
        <v>47</v>
      </c>
      <c r="C848" t="str">
        <f t="shared" si="13"/>
        <v>FPD350_H6/CH/FPD/ELEM/MAT</v>
      </c>
      <c r="D848" t="b">
        <f>VLOOKUP(C848,SelectionGroup!$C$2:$G$210,4,FALSE)</f>
        <v>1</v>
      </c>
      <c r="E848">
        <v>4</v>
      </c>
      <c r="F848" t="s">
        <v>70</v>
      </c>
      <c r="G848">
        <v>9</v>
      </c>
      <c r="H848" t="b">
        <v>1</v>
      </c>
      <c r="I848" t="b">
        <v>0</v>
      </c>
      <c r="K848" t="s">
        <v>71</v>
      </c>
      <c r="L848" t="s">
        <v>71</v>
      </c>
    </row>
    <row r="849" spans="1:14" x14ac:dyDescent="0.25">
      <c r="A849" t="s">
        <v>662</v>
      </c>
      <c r="B849" t="s">
        <v>47</v>
      </c>
      <c r="C849" t="str">
        <f t="shared" si="13"/>
        <v>FPD350_H6/CH/FPD/ELEM/MAT</v>
      </c>
      <c r="D849" t="b">
        <f>VLOOKUP(C849,SelectionGroup!$C$2:$G$210,4,FALSE)</f>
        <v>1</v>
      </c>
      <c r="E849">
        <v>4</v>
      </c>
      <c r="F849" t="s">
        <v>72</v>
      </c>
      <c r="G849">
        <v>10</v>
      </c>
      <c r="H849" t="b">
        <v>1</v>
      </c>
      <c r="I849" t="b">
        <v>0</v>
      </c>
      <c r="K849" t="s">
        <v>73</v>
      </c>
      <c r="L849" t="s">
        <v>73</v>
      </c>
    </row>
    <row r="850" spans="1:14" x14ac:dyDescent="0.25">
      <c r="A850" t="s">
        <v>662</v>
      </c>
      <c r="B850" t="s">
        <v>47</v>
      </c>
      <c r="C850" t="str">
        <f t="shared" si="13"/>
        <v>FPD350_H6/CH/FPD/ELEM/MAT</v>
      </c>
      <c r="D850" t="b">
        <f>VLOOKUP(C850,SelectionGroup!$C$2:$G$210,4,FALSE)</f>
        <v>1</v>
      </c>
      <c r="E850">
        <v>4</v>
      </c>
      <c r="F850" t="s">
        <v>74</v>
      </c>
      <c r="G850">
        <v>11</v>
      </c>
      <c r="H850" t="b">
        <v>1</v>
      </c>
      <c r="I850" t="b">
        <v>0</v>
      </c>
      <c r="K850" t="s">
        <v>75</v>
      </c>
      <c r="L850" t="s">
        <v>75</v>
      </c>
    </row>
    <row r="851" spans="1:14" x14ac:dyDescent="0.25">
      <c r="A851" t="s">
        <v>662</v>
      </c>
      <c r="B851" t="s">
        <v>47</v>
      </c>
      <c r="C851" t="str">
        <f t="shared" si="13"/>
        <v>FPD350_H6/CH/FPD/ELEM/MAT</v>
      </c>
      <c r="D851" t="b">
        <f>VLOOKUP(C851,SelectionGroup!$C$2:$G$210,4,FALSE)</f>
        <v>1</v>
      </c>
      <c r="E851">
        <v>4</v>
      </c>
      <c r="F851" t="s">
        <v>64</v>
      </c>
      <c r="G851">
        <v>12</v>
      </c>
      <c r="H851" t="b">
        <v>1</v>
      </c>
      <c r="I851" t="b">
        <v>0</v>
      </c>
      <c r="K851" t="s">
        <v>65</v>
      </c>
      <c r="L851" t="s">
        <v>65</v>
      </c>
    </row>
    <row r="852" spans="1:14" x14ac:dyDescent="0.25">
      <c r="A852" t="s">
        <v>662</v>
      </c>
      <c r="B852" t="s">
        <v>47</v>
      </c>
      <c r="C852" t="str">
        <f t="shared" si="13"/>
        <v>FPD350_H6/CH/FPD/ELEM/MAT</v>
      </c>
      <c r="D852" t="b">
        <f>VLOOKUP(C852,SelectionGroup!$C$2:$G$210,4,FALSE)</f>
        <v>1</v>
      </c>
      <c r="E852">
        <v>4</v>
      </c>
      <c r="F852" t="s">
        <v>76</v>
      </c>
      <c r="G852">
        <v>13</v>
      </c>
      <c r="H852" t="b">
        <v>1</v>
      </c>
      <c r="I852" t="b">
        <v>0</v>
      </c>
      <c r="K852" t="s">
        <v>77</v>
      </c>
      <c r="L852" t="s">
        <v>77</v>
      </c>
    </row>
    <row r="853" spans="1:14" x14ac:dyDescent="0.25">
      <c r="A853" t="s">
        <v>662</v>
      </c>
      <c r="B853" t="s">
        <v>47</v>
      </c>
      <c r="C853" t="str">
        <f t="shared" si="13"/>
        <v>FPD350_H6/CH/FPD/ELEM/MAT</v>
      </c>
      <c r="D853" t="b">
        <f>VLOOKUP(C853,SelectionGroup!$C$2:$G$210,4,FALSE)</f>
        <v>1</v>
      </c>
      <c r="E853">
        <v>4</v>
      </c>
      <c r="F853" t="s">
        <v>66</v>
      </c>
      <c r="G853">
        <v>14</v>
      </c>
      <c r="H853" t="b">
        <v>1</v>
      </c>
      <c r="I853" t="b">
        <v>0</v>
      </c>
      <c r="K853" t="s">
        <v>67</v>
      </c>
      <c r="L853" t="s">
        <v>67</v>
      </c>
    </row>
    <row r="854" spans="1:14" x14ac:dyDescent="0.25">
      <c r="A854" t="s">
        <v>662</v>
      </c>
      <c r="B854" t="s">
        <v>47</v>
      </c>
      <c r="C854" t="str">
        <f t="shared" si="13"/>
        <v>FPD350_H6/CH/FPD/ELEM/MAT</v>
      </c>
      <c r="D854" t="b">
        <f>VLOOKUP(C854,SelectionGroup!$C$2:$G$210,4,FALSE)</f>
        <v>1</v>
      </c>
      <c r="E854">
        <v>4</v>
      </c>
      <c r="F854" t="s">
        <v>78</v>
      </c>
      <c r="G854">
        <v>15</v>
      </c>
      <c r="H854" t="b">
        <v>1</v>
      </c>
      <c r="I854" t="b">
        <v>0</v>
      </c>
      <c r="K854" t="s">
        <v>79</v>
      </c>
      <c r="L854" t="s">
        <v>79</v>
      </c>
    </row>
    <row r="855" spans="1:14" x14ac:dyDescent="0.25">
      <c r="A855" t="s">
        <v>662</v>
      </c>
      <c r="B855" t="s">
        <v>47</v>
      </c>
      <c r="C855" t="str">
        <f t="shared" si="13"/>
        <v>FPD350_H6/CH/FPD/ELEM/MAT</v>
      </c>
      <c r="D855" t="b">
        <f>VLOOKUP(C855,SelectionGroup!$C$2:$G$210,4,FALSE)</f>
        <v>1</v>
      </c>
      <c r="E855">
        <v>4</v>
      </c>
      <c r="F855" t="s">
        <v>80</v>
      </c>
      <c r="G855">
        <v>16</v>
      </c>
      <c r="H855" t="b">
        <v>1</v>
      </c>
      <c r="I855" t="b">
        <v>0</v>
      </c>
      <c r="K855" t="s">
        <v>81</v>
      </c>
      <c r="L855" t="s">
        <v>81</v>
      </c>
    </row>
    <row r="856" spans="1:14" x14ac:dyDescent="0.25">
      <c r="A856" t="s">
        <v>662</v>
      </c>
      <c r="B856" t="s">
        <v>47</v>
      </c>
      <c r="C856" t="str">
        <f t="shared" si="13"/>
        <v>FPD350_H6/CH/FPD/ELEM/MAT</v>
      </c>
      <c r="D856" t="b">
        <f>VLOOKUP(C856,SelectionGroup!$C$2:$G$210,4,FALSE)</f>
        <v>1</v>
      </c>
      <c r="E856">
        <v>4</v>
      </c>
      <c r="F856" t="s">
        <v>62</v>
      </c>
      <c r="G856">
        <v>17</v>
      </c>
      <c r="H856" t="b">
        <v>1</v>
      </c>
      <c r="I856" t="b">
        <v>0</v>
      </c>
      <c r="K856" t="s">
        <v>63</v>
      </c>
      <c r="L856" t="s">
        <v>63</v>
      </c>
    </row>
    <row r="857" spans="1:14" x14ac:dyDescent="0.25">
      <c r="A857" t="s">
        <v>662</v>
      </c>
      <c r="B857" t="s">
        <v>47</v>
      </c>
      <c r="C857" t="str">
        <f t="shared" si="13"/>
        <v>FPD350_H6/CH/FPD/ELEM/MAT</v>
      </c>
      <c r="D857" t="b">
        <f>VLOOKUP(C857,SelectionGroup!$C$2:$G$210,4,FALSE)</f>
        <v>1</v>
      </c>
      <c r="E857">
        <v>4</v>
      </c>
      <c r="F857" t="s">
        <v>82</v>
      </c>
      <c r="G857">
        <v>18</v>
      </c>
      <c r="H857" t="b">
        <v>1</v>
      </c>
      <c r="I857" t="b">
        <v>0</v>
      </c>
      <c r="K857" t="s">
        <v>45</v>
      </c>
      <c r="L857" t="s">
        <v>45</v>
      </c>
      <c r="M857" t="s">
        <v>46</v>
      </c>
    </row>
    <row r="858" spans="1:14" x14ac:dyDescent="0.25">
      <c r="A858" t="s">
        <v>662</v>
      </c>
      <c r="B858" t="s">
        <v>83</v>
      </c>
      <c r="C858" t="str">
        <f t="shared" si="13"/>
        <v>FPD350_H6/CH/FPD/NONELEM/MAT</v>
      </c>
      <c r="D858" t="b">
        <f>VLOOKUP(C858,SelectionGroup!$C$2:$G$210,4,FALSE)</f>
        <v>1</v>
      </c>
      <c r="E858">
        <v>5</v>
      </c>
      <c r="F858" t="s">
        <v>208</v>
      </c>
      <c r="G858">
        <v>1</v>
      </c>
      <c r="H858" t="b">
        <v>1</v>
      </c>
      <c r="I858" t="b">
        <v>0</v>
      </c>
      <c r="K858" t="s">
        <v>210</v>
      </c>
      <c r="L858" t="s">
        <v>210</v>
      </c>
      <c r="N858" t="b">
        <v>1</v>
      </c>
    </row>
    <row r="859" spans="1:14" x14ac:dyDescent="0.25">
      <c r="A859" t="s">
        <v>662</v>
      </c>
      <c r="B859" t="s">
        <v>83</v>
      </c>
      <c r="C859" t="str">
        <f t="shared" si="13"/>
        <v>FPD350_H6/CH/FPD/NONELEM/MAT</v>
      </c>
      <c r="D859" t="b">
        <f>VLOOKUP(C859,SelectionGroup!$C$2:$G$210,4,FALSE)</f>
        <v>1</v>
      </c>
      <c r="E859">
        <v>5</v>
      </c>
      <c r="F859" t="s">
        <v>48</v>
      </c>
      <c r="G859">
        <v>2</v>
      </c>
      <c r="H859" t="b">
        <v>1</v>
      </c>
      <c r="I859" t="b">
        <v>0</v>
      </c>
      <c r="K859" t="s">
        <v>49</v>
      </c>
      <c r="L859" t="s">
        <v>49</v>
      </c>
      <c r="N859" t="b">
        <v>1</v>
      </c>
    </row>
    <row r="860" spans="1:14" x14ac:dyDescent="0.25">
      <c r="A860" t="s">
        <v>662</v>
      </c>
      <c r="B860" t="s">
        <v>83</v>
      </c>
      <c r="C860" t="str">
        <f t="shared" si="13"/>
        <v>FPD350_H6/CH/FPD/NONELEM/MAT</v>
      </c>
      <c r="D860" t="b">
        <f>VLOOKUP(C860,SelectionGroup!$C$2:$G$210,4,FALSE)</f>
        <v>1</v>
      </c>
      <c r="E860">
        <v>5</v>
      </c>
      <c r="F860" t="s">
        <v>50</v>
      </c>
      <c r="G860">
        <v>3</v>
      </c>
      <c r="H860" t="b">
        <v>1</v>
      </c>
      <c r="I860" t="b">
        <v>0</v>
      </c>
      <c r="K860" t="s">
        <v>51</v>
      </c>
      <c r="L860" t="s">
        <v>51</v>
      </c>
    </row>
    <row r="861" spans="1:14" x14ac:dyDescent="0.25">
      <c r="A861" t="s">
        <v>662</v>
      </c>
      <c r="B861" t="s">
        <v>83</v>
      </c>
      <c r="C861" t="str">
        <f t="shared" si="13"/>
        <v>FPD350_H6/CH/FPD/NONELEM/MAT</v>
      </c>
      <c r="D861" t="b">
        <f>VLOOKUP(C861,SelectionGroup!$C$2:$G$210,4,FALSE)</f>
        <v>1</v>
      </c>
      <c r="E861">
        <v>5</v>
      </c>
      <c r="F861" t="s">
        <v>52</v>
      </c>
      <c r="G861">
        <v>4</v>
      </c>
      <c r="H861" t="b">
        <v>1</v>
      </c>
      <c r="I861" t="b">
        <v>0</v>
      </c>
      <c r="K861" t="s">
        <v>53</v>
      </c>
      <c r="L861" t="s">
        <v>53</v>
      </c>
    </row>
    <row r="862" spans="1:14" x14ac:dyDescent="0.25">
      <c r="A862" t="s">
        <v>662</v>
      </c>
      <c r="B862" t="s">
        <v>83</v>
      </c>
      <c r="C862" t="str">
        <f t="shared" si="13"/>
        <v>FPD350_H6/CH/FPD/NONELEM/MAT</v>
      </c>
      <c r="D862" t="b">
        <f>VLOOKUP(C862,SelectionGroup!$C$2:$G$210,4,FALSE)</f>
        <v>1</v>
      </c>
      <c r="E862">
        <v>5</v>
      </c>
      <c r="F862" t="s">
        <v>305</v>
      </c>
      <c r="G862">
        <v>5</v>
      </c>
      <c r="H862" t="b">
        <v>1</v>
      </c>
      <c r="I862" t="b">
        <v>0</v>
      </c>
      <c r="K862" t="s">
        <v>306</v>
      </c>
      <c r="L862" t="s">
        <v>306</v>
      </c>
    </row>
    <row r="863" spans="1:14" x14ac:dyDescent="0.25">
      <c r="A863" t="s">
        <v>662</v>
      </c>
      <c r="B863" t="s">
        <v>83</v>
      </c>
      <c r="C863" t="str">
        <f t="shared" si="13"/>
        <v>FPD350_H6/CH/FPD/NONELEM/MAT</v>
      </c>
      <c r="D863" t="b">
        <f>VLOOKUP(C863,SelectionGroup!$C$2:$G$210,4,FALSE)</f>
        <v>1</v>
      </c>
      <c r="E863">
        <v>5</v>
      </c>
      <c r="F863" t="s">
        <v>120</v>
      </c>
      <c r="G863">
        <v>6</v>
      </c>
      <c r="H863" t="b">
        <v>1</v>
      </c>
      <c r="I863" t="b">
        <v>0</v>
      </c>
      <c r="K863" t="s">
        <v>307</v>
      </c>
      <c r="L863" t="s">
        <v>307</v>
      </c>
    </row>
    <row r="864" spans="1:14" x14ac:dyDescent="0.25">
      <c r="A864" t="s">
        <v>662</v>
      </c>
      <c r="B864" t="s">
        <v>83</v>
      </c>
      <c r="C864" t="str">
        <f t="shared" si="13"/>
        <v>FPD350_H6/CH/FPD/NONELEM/MAT</v>
      </c>
      <c r="D864" t="b">
        <f>VLOOKUP(C864,SelectionGroup!$C$2:$G$210,4,FALSE)</f>
        <v>1</v>
      </c>
      <c r="E864">
        <v>5</v>
      </c>
      <c r="F864" t="s">
        <v>70</v>
      </c>
      <c r="G864">
        <v>7</v>
      </c>
      <c r="H864" t="b">
        <v>1</v>
      </c>
      <c r="I864" t="b">
        <v>0</v>
      </c>
      <c r="K864" t="s">
        <v>71</v>
      </c>
      <c r="L864" t="s">
        <v>71</v>
      </c>
    </row>
    <row r="865" spans="1:14" x14ac:dyDescent="0.25">
      <c r="A865" t="s">
        <v>662</v>
      </c>
      <c r="B865" t="s">
        <v>83</v>
      </c>
      <c r="C865" t="str">
        <f t="shared" si="13"/>
        <v>FPD350_H6/CH/FPD/NONELEM/MAT</v>
      </c>
      <c r="D865" t="b">
        <f>VLOOKUP(C865,SelectionGroup!$C$2:$G$210,4,FALSE)</f>
        <v>1</v>
      </c>
      <c r="E865">
        <v>5</v>
      </c>
      <c r="F865" t="s">
        <v>72</v>
      </c>
      <c r="G865">
        <v>8</v>
      </c>
      <c r="H865" t="b">
        <v>1</v>
      </c>
      <c r="I865" t="b">
        <v>0</v>
      </c>
      <c r="K865" t="s">
        <v>73</v>
      </c>
      <c r="L865" t="s">
        <v>73</v>
      </c>
    </row>
    <row r="866" spans="1:14" x14ac:dyDescent="0.25">
      <c r="A866" t="s">
        <v>662</v>
      </c>
      <c r="B866" t="s">
        <v>83</v>
      </c>
      <c r="C866" t="str">
        <f t="shared" si="13"/>
        <v>FPD350_H6/CH/FPD/NONELEM/MAT</v>
      </c>
      <c r="D866" t="b">
        <f>VLOOKUP(C866,SelectionGroup!$C$2:$G$210,4,FALSE)</f>
        <v>1</v>
      </c>
      <c r="E866">
        <v>5</v>
      </c>
      <c r="F866" t="s">
        <v>308</v>
      </c>
      <c r="G866">
        <v>9</v>
      </c>
      <c r="H866" t="b">
        <v>1</v>
      </c>
      <c r="I866" t="b">
        <v>0</v>
      </c>
      <c r="K866" t="s">
        <v>309</v>
      </c>
      <c r="L866" t="s">
        <v>309</v>
      </c>
    </row>
    <row r="867" spans="1:14" x14ac:dyDescent="0.25">
      <c r="A867" t="s">
        <v>662</v>
      </c>
      <c r="B867" t="s">
        <v>83</v>
      </c>
      <c r="C867" t="str">
        <f t="shared" si="13"/>
        <v>FPD350_H6/CH/FPD/NONELEM/MAT</v>
      </c>
      <c r="D867" t="b">
        <f>VLOOKUP(C867,SelectionGroup!$C$2:$G$210,4,FALSE)</f>
        <v>1</v>
      </c>
      <c r="E867">
        <v>5</v>
      </c>
      <c r="F867" t="s">
        <v>54</v>
      </c>
      <c r="G867">
        <v>10</v>
      </c>
      <c r="H867" t="b">
        <v>1</v>
      </c>
      <c r="I867" t="b">
        <v>0</v>
      </c>
      <c r="K867" t="s">
        <v>55</v>
      </c>
      <c r="L867" t="s">
        <v>55</v>
      </c>
    </row>
    <row r="868" spans="1:14" x14ac:dyDescent="0.25">
      <c r="A868" t="s">
        <v>662</v>
      </c>
      <c r="B868" t="s">
        <v>83</v>
      </c>
      <c r="C868" t="str">
        <f t="shared" si="13"/>
        <v>FPD350_H6/CH/FPD/NONELEM/MAT</v>
      </c>
      <c r="D868" t="b">
        <f>VLOOKUP(C868,SelectionGroup!$C$2:$G$210,4,FALSE)</f>
        <v>1</v>
      </c>
      <c r="E868">
        <v>5</v>
      </c>
      <c r="F868" t="s">
        <v>56</v>
      </c>
      <c r="G868">
        <v>11</v>
      </c>
      <c r="H868" t="b">
        <v>1</v>
      </c>
      <c r="I868" t="b">
        <v>0</v>
      </c>
      <c r="K868" t="s">
        <v>57</v>
      </c>
      <c r="L868" t="s">
        <v>57</v>
      </c>
    </row>
    <row r="869" spans="1:14" x14ac:dyDescent="0.25">
      <c r="A869" t="s">
        <v>662</v>
      </c>
      <c r="B869" t="s">
        <v>83</v>
      </c>
      <c r="C869" t="str">
        <f t="shared" si="13"/>
        <v>FPD350_H6/CH/FPD/NONELEM/MAT</v>
      </c>
      <c r="D869" t="b">
        <f>VLOOKUP(C869,SelectionGroup!$C$2:$G$210,4,FALSE)</f>
        <v>1</v>
      </c>
      <c r="E869">
        <v>5</v>
      </c>
      <c r="F869" t="s">
        <v>58</v>
      </c>
      <c r="G869">
        <v>12</v>
      </c>
      <c r="H869" t="b">
        <v>1</v>
      </c>
      <c r="I869" t="b">
        <v>0</v>
      </c>
      <c r="K869" t="s">
        <v>59</v>
      </c>
      <c r="L869" t="s">
        <v>59</v>
      </c>
    </row>
    <row r="870" spans="1:14" x14ac:dyDescent="0.25">
      <c r="A870" t="s">
        <v>662</v>
      </c>
      <c r="B870" t="s">
        <v>83</v>
      </c>
      <c r="C870" t="str">
        <f t="shared" si="13"/>
        <v>FPD350_H6/CH/FPD/NONELEM/MAT</v>
      </c>
      <c r="D870" t="b">
        <f>VLOOKUP(C870,SelectionGroup!$C$2:$G$210,4,FALSE)</f>
        <v>1</v>
      </c>
      <c r="E870">
        <v>5</v>
      </c>
      <c r="F870" t="s">
        <v>60</v>
      </c>
      <c r="G870">
        <v>13</v>
      </c>
      <c r="H870" t="b">
        <v>1</v>
      </c>
      <c r="I870" t="b">
        <v>0</v>
      </c>
      <c r="K870" t="s">
        <v>61</v>
      </c>
      <c r="L870" t="s">
        <v>61</v>
      </c>
    </row>
    <row r="871" spans="1:14" x14ac:dyDescent="0.25">
      <c r="A871" t="s">
        <v>662</v>
      </c>
      <c r="B871" t="s">
        <v>83</v>
      </c>
      <c r="C871" t="str">
        <f t="shared" si="13"/>
        <v>FPD350_H6/CH/FPD/NONELEM/MAT</v>
      </c>
      <c r="D871" t="b">
        <f>VLOOKUP(C871,SelectionGroup!$C$2:$G$210,4,FALSE)</f>
        <v>1</v>
      </c>
      <c r="E871">
        <v>5</v>
      </c>
      <c r="F871" t="s">
        <v>68</v>
      </c>
      <c r="G871">
        <v>14</v>
      </c>
      <c r="H871" t="b">
        <v>1</v>
      </c>
      <c r="I871" t="b">
        <v>0</v>
      </c>
      <c r="K871" t="s">
        <v>69</v>
      </c>
      <c r="L871" t="s">
        <v>69</v>
      </c>
    </row>
    <row r="872" spans="1:14" x14ac:dyDescent="0.25">
      <c r="A872" t="s">
        <v>662</v>
      </c>
      <c r="B872" t="s">
        <v>83</v>
      </c>
      <c r="C872" t="str">
        <f t="shared" si="13"/>
        <v>FPD350_H6/CH/FPD/NONELEM/MAT</v>
      </c>
      <c r="D872" t="b">
        <f>VLOOKUP(C872,SelectionGroup!$C$2:$G$210,4,FALSE)</f>
        <v>1</v>
      </c>
      <c r="E872">
        <v>5</v>
      </c>
      <c r="F872" t="s">
        <v>74</v>
      </c>
      <c r="G872">
        <v>15</v>
      </c>
      <c r="H872" t="b">
        <v>1</v>
      </c>
      <c r="I872" t="b">
        <v>0</v>
      </c>
      <c r="K872" t="s">
        <v>75</v>
      </c>
      <c r="L872" t="s">
        <v>75</v>
      </c>
    </row>
    <row r="873" spans="1:14" x14ac:dyDescent="0.25">
      <c r="A873" t="s">
        <v>662</v>
      </c>
      <c r="B873" t="s">
        <v>83</v>
      </c>
      <c r="C873" t="str">
        <f t="shared" si="13"/>
        <v>FPD350_H6/CH/FPD/NONELEM/MAT</v>
      </c>
      <c r="D873" t="b">
        <f>VLOOKUP(C873,SelectionGroup!$C$2:$G$210,4,FALSE)</f>
        <v>1</v>
      </c>
      <c r="E873">
        <v>5</v>
      </c>
      <c r="F873" t="s">
        <v>64</v>
      </c>
      <c r="G873">
        <v>16</v>
      </c>
      <c r="H873" t="b">
        <v>1</v>
      </c>
      <c r="I873" t="b">
        <v>0</v>
      </c>
      <c r="K873" t="s">
        <v>65</v>
      </c>
      <c r="L873" t="s">
        <v>65</v>
      </c>
    </row>
    <row r="874" spans="1:14" x14ac:dyDescent="0.25">
      <c r="A874" t="s">
        <v>662</v>
      </c>
      <c r="B874" t="s">
        <v>83</v>
      </c>
      <c r="C874" t="str">
        <f t="shared" si="13"/>
        <v>FPD350_H6/CH/FPD/NONELEM/MAT</v>
      </c>
      <c r="D874" t="b">
        <f>VLOOKUP(C874,SelectionGroup!$C$2:$G$210,4,FALSE)</f>
        <v>1</v>
      </c>
      <c r="E874">
        <v>5</v>
      </c>
      <c r="F874" t="s">
        <v>76</v>
      </c>
      <c r="G874">
        <v>17</v>
      </c>
      <c r="H874" t="b">
        <v>1</v>
      </c>
      <c r="I874" t="b">
        <v>0</v>
      </c>
      <c r="K874" t="s">
        <v>77</v>
      </c>
      <c r="L874" t="s">
        <v>77</v>
      </c>
    </row>
    <row r="875" spans="1:14" x14ac:dyDescent="0.25">
      <c r="A875" t="s">
        <v>662</v>
      </c>
      <c r="B875" t="s">
        <v>83</v>
      </c>
      <c r="C875" t="str">
        <f t="shared" si="13"/>
        <v>FPD350_H6/CH/FPD/NONELEM/MAT</v>
      </c>
      <c r="D875" t="b">
        <f>VLOOKUP(C875,SelectionGroup!$C$2:$G$210,4,FALSE)</f>
        <v>1</v>
      </c>
      <c r="E875">
        <v>5</v>
      </c>
      <c r="F875" t="s">
        <v>66</v>
      </c>
      <c r="G875">
        <v>18</v>
      </c>
      <c r="H875" t="b">
        <v>1</v>
      </c>
      <c r="I875" t="b">
        <v>0</v>
      </c>
      <c r="K875" t="s">
        <v>67</v>
      </c>
      <c r="L875" t="s">
        <v>67</v>
      </c>
    </row>
    <row r="876" spans="1:14" x14ac:dyDescent="0.25">
      <c r="A876" t="s">
        <v>662</v>
      </c>
      <c r="B876" t="s">
        <v>83</v>
      </c>
      <c r="C876" t="str">
        <f t="shared" si="13"/>
        <v>FPD350_H6/CH/FPD/NONELEM/MAT</v>
      </c>
      <c r="D876" t="b">
        <f>VLOOKUP(C876,SelectionGroup!$C$2:$G$210,4,FALSE)</f>
        <v>1</v>
      </c>
      <c r="E876">
        <v>5</v>
      </c>
      <c r="F876" t="s">
        <v>78</v>
      </c>
      <c r="G876">
        <v>19</v>
      </c>
      <c r="H876" t="b">
        <v>1</v>
      </c>
      <c r="I876" t="b">
        <v>0</v>
      </c>
      <c r="K876" t="s">
        <v>79</v>
      </c>
      <c r="L876" t="s">
        <v>79</v>
      </c>
    </row>
    <row r="877" spans="1:14" x14ac:dyDescent="0.25">
      <c r="A877" t="s">
        <v>662</v>
      </c>
      <c r="B877" t="s">
        <v>83</v>
      </c>
      <c r="C877" t="str">
        <f t="shared" si="13"/>
        <v>FPD350_H6/CH/FPD/NONELEM/MAT</v>
      </c>
      <c r="D877" t="b">
        <f>VLOOKUP(C877,SelectionGroup!$C$2:$G$210,4,FALSE)</f>
        <v>1</v>
      </c>
      <c r="E877">
        <v>5</v>
      </c>
      <c r="F877" t="s">
        <v>80</v>
      </c>
      <c r="G877">
        <v>20</v>
      </c>
      <c r="H877" t="b">
        <v>1</v>
      </c>
      <c r="I877" t="b">
        <v>0</v>
      </c>
      <c r="K877" t="s">
        <v>81</v>
      </c>
      <c r="L877" t="s">
        <v>81</v>
      </c>
    </row>
    <row r="878" spans="1:14" x14ac:dyDescent="0.25">
      <c r="A878" t="s">
        <v>662</v>
      </c>
      <c r="B878" t="s">
        <v>83</v>
      </c>
      <c r="C878" t="str">
        <f t="shared" si="13"/>
        <v>FPD350_H6/CH/FPD/NONELEM/MAT</v>
      </c>
      <c r="D878" t="b">
        <f>VLOOKUP(C878,SelectionGroup!$C$2:$G$210,4,FALSE)</f>
        <v>1</v>
      </c>
      <c r="E878">
        <v>5</v>
      </c>
      <c r="F878" t="s">
        <v>62</v>
      </c>
      <c r="G878">
        <v>21</v>
      </c>
      <c r="H878" t="b">
        <v>1</v>
      </c>
      <c r="I878" t="b">
        <v>0</v>
      </c>
      <c r="K878" t="s">
        <v>63</v>
      </c>
      <c r="L878" t="s">
        <v>63</v>
      </c>
    </row>
    <row r="879" spans="1:14" x14ac:dyDescent="0.25">
      <c r="A879" t="s">
        <v>662</v>
      </c>
      <c r="B879" t="s">
        <v>83</v>
      </c>
      <c r="C879" t="str">
        <f t="shared" si="13"/>
        <v>FPD350_H6/CH/FPD/NONELEM/MAT</v>
      </c>
      <c r="D879" t="b">
        <f>VLOOKUP(C879,SelectionGroup!$C$2:$G$210,4,FALSE)</f>
        <v>1</v>
      </c>
      <c r="E879">
        <v>5</v>
      </c>
      <c r="F879" t="s">
        <v>82</v>
      </c>
      <c r="G879">
        <v>22</v>
      </c>
      <c r="H879" t="b">
        <v>1</v>
      </c>
      <c r="I879" t="b">
        <v>0</v>
      </c>
      <c r="K879" t="s">
        <v>45</v>
      </c>
      <c r="L879" t="s">
        <v>45</v>
      </c>
      <c r="M879" t="s">
        <v>46</v>
      </c>
    </row>
    <row r="880" spans="1:14" x14ac:dyDescent="0.25">
      <c r="A880" t="s">
        <v>662</v>
      </c>
      <c r="B880" t="s">
        <v>84</v>
      </c>
      <c r="C880" t="str">
        <f t="shared" si="13"/>
        <v>FPD350_H6/CH/FPD/MOUNTING</v>
      </c>
      <c r="D880" t="b">
        <f>VLOOKUP(C880,SelectionGroup!$C$2:$G$210,4,FALSE)</f>
        <v>1</v>
      </c>
      <c r="E880">
        <v>6</v>
      </c>
      <c r="F880" t="s">
        <v>24</v>
      </c>
      <c r="G880">
        <v>1</v>
      </c>
      <c r="H880" t="b">
        <v>1</v>
      </c>
      <c r="I880" t="b">
        <v>0</v>
      </c>
      <c r="K880" t="s">
        <v>311</v>
      </c>
      <c r="L880" t="s">
        <v>311</v>
      </c>
      <c r="N880" t="b">
        <v>1</v>
      </c>
    </row>
    <row r="881" spans="1:14" x14ac:dyDescent="0.25">
      <c r="A881" t="s">
        <v>662</v>
      </c>
      <c r="B881" t="s">
        <v>84</v>
      </c>
      <c r="C881" t="str">
        <f t="shared" si="13"/>
        <v>FPD350_H6/CH/FPD/MOUNTING</v>
      </c>
      <c r="D881" t="b">
        <f>VLOOKUP(C881,SelectionGroup!$C$2:$G$210,4,FALSE)</f>
        <v>1</v>
      </c>
      <c r="E881">
        <v>6</v>
      </c>
      <c r="F881" t="s">
        <v>30</v>
      </c>
      <c r="G881">
        <v>2</v>
      </c>
      <c r="H881" t="b">
        <v>1</v>
      </c>
      <c r="I881" t="b">
        <v>0</v>
      </c>
      <c r="K881" t="s">
        <v>315</v>
      </c>
      <c r="L881" t="s">
        <v>315</v>
      </c>
      <c r="N881" t="b">
        <v>1</v>
      </c>
    </row>
    <row r="882" spans="1:14" x14ac:dyDescent="0.25">
      <c r="A882" t="s">
        <v>662</v>
      </c>
      <c r="B882" t="s">
        <v>84</v>
      </c>
      <c r="C882" t="str">
        <f t="shared" si="13"/>
        <v>FPD350_H6/CH/FPD/MOUNTING</v>
      </c>
      <c r="D882" t="b">
        <f>VLOOKUP(C882,SelectionGroup!$C$2:$G$210,4,FALSE)</f>
        <v>1</v>
      </c>
      <c r="E882">
        <v>6</v>
      </c>
      <c r="F882" t="s">
        <v>318</v>
      </c>
      <c r="G882">
        <v>3</v>
      </c>
      <c r="H882" t="b">
        <v>1</v>
      </c>
      <c r="I882" t="b">
        <v>0</v>
      </c>
      <c r="K882" t="s">
        <v>664</v>
      </c>
      <c r="L882" t="s">
        <v>664</v>
      </c>
    </row>
    <row r="883" spans="1:14" x14ac:dyDescent="0.25">
      <c r="A883" t="s">
        <v>662</v>
      </c>
      <c r="B883" t="s">
        <v>87</v>
      </c>
      <c r="C883" t="str">
        <f t="shared" si="13"/>
        <v>FPD350_H6/CH/FPD/END/CONN/TYPE</v>
      </c>
      <c r="D883" t="b">
        <f>VLOOKUP(C883,SelectionGroup!$C$2:$G$210,4,FALSE)</f>
        <v>1</v>
      </c>
      <c r="E883">
        <v>7</v>
      </c>
      <c r="F883" t="s">
        <v>24</v>
      </c>
      <c r="G883">
        <v>1</v>
      </c>
      <c r="H883" t="b">
        <v>1</v>
      </c>
      <c r="I883" t="b">
        <v>0</v>
      </c>
      <c r="K883" t="s">
        <v>92</v>
      </c>
      <c r="L883" t="s">
        <v>92</v>
      </c>
    </row>
    <row r="884" spans="1:14" x14ac:dyDescent="0.25">
      <c r="A884" t="s">
        <v>662</v>
      </c>
      <c r="B884" t="s">
        <v>87</v>
      </c>
      <c r="C884" t="str">
        <f t="shared" si="13"/>
        <v>FPD350_H6/CH/FPD/END/CONN/TYPE</v>
      </c>
      <c r="D884" t="b">
        <f>VLOOKUP(C884,SelectionGroup!$C$2:$G$210,4,FALSE)</f>
        <v>1</v>
      </c>
      <c r="E884">
        <v>7</v>
      </c>
      <c r="F884" t="s">
        <v>93</v>
      </c>
      <c r="G884">
        <v>2</v>
      </c>
      <c r="H884" t="b">
        <v>1</v>
      </c>
      <c r="I884" t="b">
        <v>0</v>
      </c>
      <c r="K884" t="s">
        <v>94</v>
      </c>
      <c r="L884" t="s">
        <v>94</v>
      </c>
      <c r="N884" t="b">
        <v>1</v>
      </c>
    </row>
    <row r="885" spans="1:14" x14ac:dyDescent="0.25">
      <c r="A885" t="s">
        <v>662</v>
      </c>
      <c r="B885" t="s">
        <v>87</v>
      </c>
      <c r="C885" t="str">
        <f t="shared" si="13"/>
        <v>FPD350_H6/CH/FPD/END/CONN/TYPE</v>
      </c>
      <c r="D885" t="b">
        <f>VLOOKUP(C885,SelectionGroup!$C$2:$G$210,4,FALSE)</f>
        <v>1</v>
      </c>
      <c r="E885">
        <v>7</v>
      </c>
      <c r="F885" t="s">
        <v>107</v>
      </c>
      <c r="G885">
        <v>3</v>
      </c>
      <c r="H885" t="b">
        <v>1</v>
      </c>
      <c r="I885" t="b">
        <v>0</v>
      </c>
      <c r="K885" t="s">
        <v>109</v>
      </c>
      <c r="L885" t="s">
        <v>109</v>
      </c>
      <c r="N885" t="b">
        <v>1</v>
      </c>
    </row>
    <row r="886" spans="1:14" x14ac:dyDescent="0.25">
      <c r="A886" t="s">
        <v>662</v>
      </c>
      <c r="B886" t="s">
        <v>87</v>
      </c>
      <c r="C886" t="str">
        <f t="shared" si="13"/>
        <v>FPD350_H6/CH/FPD/END/CONN/TYPE</v>
      </c>
      <c r="D886" t="b">
        <f>VLOOKUP(C886,SelectionGroup!$C$2:$G$210,4,FALSE)</f>
        <v>1</v>
      </c>
      <c r="E886">
        <v>7</v>
      </c>
      <c r="F886" t="s">
        <v>110</v>
      </c>
      <c r="G886">
        <v>4</v>
      </c>
      <c r="H886" t="b">
        <v>1</v>
      </c>
      <c r="I886" t="b">
        <v>0</v>
      </c>
      <c r="K886" t="s">
        <v>112</v>
      </c>
      <c r="L886" t="s">
        <v>112</v>
      </c>
    </row>
    <row r="887" spans="1:14" x14ac:dyDescent="0.25">
      <c r="A887" t="s">
        <v>662</v>
      </c>
      <c r="B887" t="s">
        <v>87</v>
      </c>
      <c r="C887" t="str">
        <f t="shared" si="13"/>
        <v>FPD350_H6/CH/FPD/END/CONN/TYPE</v>
      </c>
      <c r="D887" t="b">
        <f>VLOOKUP(C887,SelectionGroup!$C$2:$G$210,4,FALSE)</f>
        <v>1</v>
      </c>
      <c r="E887">
        <v>7</v>
      </c>
      <c r="F887" t="s">
        <v>120</v>
      </c>
      <c r="G887">
        <v>5</v>
      </c>
      <c r="H887" t="b">
        <v>1</v>
      </c>
      <c r="I887" t="b">
        <v>0</v>
      </c>
      <c r="K887" t="s">
        <v>121</v>
      </c>
      <c r="L887" t="s">
        <v>121</v>
      </c>
    </row>
    <row r="888" spans="1:14" x14ac:dyDescent="0.25">
      <c r="A888" t="s">
        <v>662</v>
      </c>
      <c r="B888" t="s">
        <v>87</v>
      </c>
      <c r="C888" t="str">
        <f t="shared" si="13"/>
        <v>FPD350_H6/CH/FPD/END/CONN/TYPE</v>
      </c>
      <c r="D888" t="b">
        <f>VLOOKUP(C888,SelectionGroup!$C$2:$G$210,4,FALSE)</f>
        <v>1</v>
      </c>
      <c r="E888">
        <v>7</v>
      </c>
      <c r="F888" t="s">
        <v>122</v>
      </c>
      <c r="G888">
        <v>6</v>
      </c>
      <c r="H888" t="b">
        <v>1</v>
      </c>
      <c r="I888" t="b">
        <v>0</v>
      </c>
      <c r="K888" t="s">
        <v>123</v>
      </c>
      <c r="L888" t="s">
        <v>123</v>
      </c>
    </row>
    <row r="889" spans="1:14" x14ac:dyDescent="0.25">
      <c r="A889" t="s">
        <v>662</v>
      </c>
      <c r="B889" t="s">
        <v>87</v>
      </c>
      <c r="C889" t="str">
        <f t="shared" si="13"/>
        <v>FPD350_H6/CH/FPD/END/CONN/TYPE</v>
      </c>
      <c r="D889" t="b">
        <f>VLOOKUP(C889,SelectionGroup!$C$2:$G$210,4,FALSE)</f>
        <v>1</v>
      </c>
      <c r="E889">
        <v>7</v>
      </c>
      <c r="F889" t="s">
        <v>127</v>
      </c>
      <c r="G889">
        <v>7</v>
      </c>
      <c r="H889" t="b">
        <v>1</v>
      </c>
      <c r="I889" t="b">
        <v>0</v>
      </c>
      <c r="K889" t="s">
        <v>665</v>
      </c>
      <c r="L889" t="s">
        <v>665</v>
      </c>
    </row>
    <row r="890" spans="1:14" x14ac:dyDescent="0.25">
      <c r="A890" t="s">
        <v>662</v>
      </c>
      <c r="B890" t="s">
        <v>87</v>
      </c>
      <c r="C890" t="str">
        <f t="shared" si="13"/>
        <v>FPD350_H6/CH/FPD/END/CONN/TYPE</v>
      </c>
      <c r="D890" t="b">
        <f>VLOOKUP(C890,SelectionGroup!$C$2:$G$210,4,FALSE)</f>
        <v>1</v>
      </c>
      <c r="E890">
        <v>7</v>
      </c>
      <c r="F890" t="s">
        <v>130</v>
      </c>
      <c r="G890">
        <v>8</v>
      </c>
      <c r="H890" t="b">
        <v>1</v>
      </c>
      <c r="I890" t="b">
        <v>0</v>
      </c>
      <c r="K890" t="s">
        <v>666</v>
      </c>
      <c r="L890" t="s">
        <v>666</v>
      </c>
    </row>
    <row r="891" spans="1:14" x14ac:dyDescent="0.25">
      <c r="A891" t="s">
        <v>662</v>
      </c>
      <c r="B891" t="s">
        <v>87</v>
      </c>
      <c r="C891" t="str">
        <f t="shared" si="13"/>
        <v>FPD350_H6/CH/FPD/END/CONN/TYPE</v>
      </c>
      <c r="D891" t="b">
        <f>VLOOKUP(C891,SelectionGroup!$C$2:$G$210,4,FALSE)</f>
        <v>1</v>
      </c>
      <c r="E891">
        <v>7</v>
      </c>
      <c r="F891" t="s">
        <v>82</v>
      </c>
      <c r="G891">
        <v>9</v>
      </c>
      <c r="H891" t="b">
        <v>1</v>
      </c>
      <c r="I891" t="b">
        <v>0</v>
      </c>
      <c r="K891" t="s">
        <v>45</v>
      </c>
      <c r="L891" t="s">
        <v>45</v>
      </c>
      <c r="M891" t="s">
        <v>46</v>
      </c>
    </row>
    <row r="892" spans="1:14" x14ac:dyDescent="0.25">
      <c r="A892" t="s">
        <v>662</v>
      </c>
      <c r="B892" t="s">
        <v>133</v>
      </c>
      <c r="C892" t="str">
        <f t="shared" si="13"/>
        <v>FPD350_H6/CH/FPD/END/CONN/RAT</v>
      </c>
      <c r="D892" t="b">
        <f>VLOOKUP(C892,SelectionGroup!$C$2:$G$210,4,FALSE)</f>
        <v>1</v>
      </c>
      <c r="E892">
        <v>8</v>
      </c>
      <c r="F892" t="s">
        <v>85</v>
      </c>
      <c r="G892">
        <v>1</v>
      </c>
      <c r="H892" t="b">
        <v>1</v>
      </c>
      <c r="I892" t="b">
        <v>0</v>
      </c>
      <c r="J892" t="s">
        <v>667</v>
      </c>
      <c r="K892" t="s">
        <v>135</v>
      </c>
      <c r="L892" t="s">
        <v>135</v>
      </c>
      <c r="N892" t="b">
        <v>1</v>
      </c>
    </row>
    <row r="893" spans="1:14" x14ac:dyDescent="0.25">
      <c r="A893" t="s">
        <v>662</v>
      </c>
      <c r="B893" t="s">
        <v>133</v>
      </c>
      <c r="C893" t="str">
        <f t="shared" si="13"/>
        <v>FPD350_H6/CH/FPD/END/CONN/RAT</v>
      </c>
      <c r="D893" t="b">
        <f>VLOOKUP(C893,SelectionGroup!$C$2:$G$210,4,FALSE)</f>
        <v>1</v>
      </c>
      <c r="E893">
        <v>8</v>
      </c>
      <c r="F893" t="s">
        <v>136</v>
      </c>
      <c r="G893">
        <v>2</v>
      </c>
      <c r="H893" t="b">
        <v>1</v>
      </c>
      <c r="I893" t="b">
        <v>0</v>
      </c>
      <c r="J893" t="s">
        <v>668</v>
      </c>
      <c r="K893" t="s">
        <v>138</v>
      </c>
      <c r="L893" t="s">
        <v>138</v>
      </c>
      <c r="N893" t="b">
        <v>1</v>
      </c>
    </row>
    <row r="894" spans="1:14" x14ac:dyDescent="0.25">
      <c r="A894" t="s">
        <v>662</v>
      </c>
      <c r="B894" t="s">
        <v>133</v>
      </c>
      <c r="C894" t="str">
        <f t="shared" si="13"/>
        <v>FPD350_H6/CH/FPD/END/CONN/RAT</v>
      </c>
      <c r="D894" t="b">
        <f>VLOOKUP(C894,SelectionGroup!$C$2:$G$210,4,FALSE)</f>
        <v>1</v>
      </c>
      <c r="E894">
        <v>8</v>
      </c>
      <c r="F894" t="s">
        <v>139</v>
      </c>
      <c r="G894">
        <v>3</v>
      </c>
      <c r="H894" t="b">
        <v>1</v>
      </c>
      <c r="I894" t="b">
        <v>0</v>
      </c>
      <c r="J894" t="s">
        <v>669</v>
      </c>
      <c r="K894" t="s">
        <v>140</v>
      </c>
      <c r="L894" t="s">
        <v>140</v>
      </c>
      <c r="N894" t="b">
        <v>1</v>
      </c>
    </row>
    <row r="895" spans="1:14" x14ac:dyDescent="0.25">
      <c r="A895" t="s">
        <v>662</v>
      </c>
      <c r="B895" t="s">
        <v>133</v>
      </c>
      <c r="C895" t="str">
        <f t="shared" si="13"/>
        <v>FPD350_H6/CH/FPD/END/CONN/RAT</v>
      </c>
      <c r="D895" t="b">
        <f>VLOOKUP(C895,SelectionGroup!$C$2:$G$210,4,FALSE)</f>
        <v>1</v>
      </c>
      <c r="E895">
        <v>8</v>
      </c>
      <c r="F895" t="s">
        <v>141</v>
      </c>
      <c r="G895">
        <v>4</v>
      </c>
      <c r="H895" t="b">
        <v>1</v>
      </c>
      <c r="I895" t="b">
        <v>0</v>
      </c>
      <c r="J895" t="s">
        <v>669</v>
      </c>
      <c r="K895" t="s">
        <v>142</v>
      </c>
      <c r="L895" t="s">
        <v>142</v>
      </c>
    </row>
    <row r="896" spans="1:14" x14ac:dyDescent="0.25">
      <c r="A896" t="s">
        <v>662</v>
      </c>
      <c r="B896" t="s">
        <v>133</v>
      </c>
      <c r="C896" t="str">
        <f t="shared" si="13"/>
        <v>FPD350_H6/CH/FPD/END/CONN/RAT</v>
      </c>
      <c r="D896" t="b">
        <f>VLOOKUP(C896,SelectionGroup!$C$2:$G$210,4,FALSE)</f>
        <v>1</v>
      </c>
      <c r="E896">
        <v>8</v>
      </c>
      <c r="F896" t="s">
        <v>82</v>
      </c>
      <c r="G896">
        <v>7</v>
      </c>
      <c r="H896" t="b">
        <v>1</v>
      </c>
      <c r="I896" t="b">
        <v>0</v>
      </c>
      <c r="K896" t="s">
        <v>45</v>
      </c>
      <c r="L896" t="s">
        <v>45</v>
      </c>
      <c r="M896" t="s">
        <v>46</v>
      </c>
    </row>
    <row r="897" spans="1:14" x14ac:dyDescent="0.25">
      <c r="A897" t="s">
        <v>662</v>
      </c>
      <c r="B897" t="s">
        <v>159</v>
      </c>
      <c r="C897" t="str">
        <f t="shared" si="13"/>
        <v>FPD350_H6/CH/FPD/TAPPING/TYPE</v>
      </c>
      <c r="D897" t="b">
        <f>VLOOKUP(C897,SelectionGroup!$C$2:$G$210,4,FALSE)</f>
        <v>1</v>
      </c>
      <c r="E897">
        <v>9</v>
      </c>
      <c r="F897" t="s">
        <v>24</v>
      </c>
      <c r="G897">
        <v>1</v>
      </c>
      <c r="H897" t="b">
        <v>1</v>
      </c>
      <c r="I897" t="b">
        <v>0</v>
      </c>
      <c r="K897" t="s">
        <v>160</v>
      </c>
      <c r="L897" t="s">
        <v>160</v>
      </c>
      <c r="N897" t="b">
        <v>1</v>
      </c>
    </row>
    <row r="898" spans="1:14" x14ac:dyDescent="0.25">
      <c r="A898" t="s">
        <v>662</v>
      </c>
      <c r="B898" t="s">
        <v>159</v>
      </c>
      <c r="C898" t="str">
        <f t="shared" si="13"/>
        <v>FPD350_H6/CH/FPD/TAPPING/TYPE</v>
      </c>
      <c r="D898" t="b">
        <f>VLOOKUP(C898,SelectionGroup!$C$2:$G$210,4,FALSE)</f>
        <v>1</v>
      </c>
      <c r="E898">
        <v>9</v>
      </c>
      <c r="F898" t="s">
        <v>27</v>
      </c>
      <c r="G898">
        <v>2</v>
      </c>
      <c r="H898" t="b">
        <v>1</v>
      </c>
      <c r="I898" t="b">
        <v>0</v>
      </c>
      <c r="K898" t="s">
        <v>161</v>
      </c>
      <c r="L898" t="s">
        <v>161</v>
      </c>
      <c r="N898" t="b">
        <v>1</v>
      </c>
    </row>
    <row r="899" spans="1:14" x14ac:dyDescent="0.25">
      <c r="A899" t="s">
        <v>662</v>
      </c>
      <c r="B899" t="s">
        <v>159</v>
      </c>
      <c r="C899" t="str">
        <f t="shared" ref="C899:C962" si="14">CONCATENATE(A899,"/",B899)</f>
        <v>FPD350_H6/CH/FPD/TAPPING/TYPE</v>
      </c>
      <c r="D899" t="b">
        <f>VLOOKUP(C899,SelectionGroup!$C$2:$G$210,4,FALSE)</f>
        <v>1</v>
      </c>
      <c r="E899">
        <v>9</v>
      </c>
      <c r="F899" t="s">
        <v>30</v>
      </c>
      <c r="G899">
        <v>3</v>
      </c>
      <c r="H899" t="b">
        <v>1</v>
      </c>
      <c r="I899" t="b">
        <v>0</v>
      </c>
      <c r="K899" t="s">
        <v>162</v>
      </c>
      <c r="L899" t="s">
        <v>162</v>
      </c>
    </row>
    <row r="900" spans="1:14" x14ac:dyDescent="0.25">
      <c r="A900" t="s">
        <v>662</v>
      </c>
      <c r="B900" t="s">
        <v>159</v>
      </c>
      <c r="C900" t="str">
        <f t="shared" si="14"/>
        <v>FPD350_H6/CH/FPD/TAPPING/TYPE</v>
      </c>
      <c r="D900" t="b">
        <f>VLOOKUP(C900,SelectionGroup!$C$2:$G$210,4,FALSE)</f>
        <v>1</v>
      </c>
      <c r="E900">
        <v>9</v>
      </c>
      <c r="F900" t="s">
        <v>70</v>
      </c>
      <c r="G900">
        <v>4</v>
      </c>
      <c r="H900" t="b">
        <v>1</v>
      </c>
      <c r="I900" t="b">
        <v>0</v>
      </c>
      <c r="K900" t="s">
        <v>163</v>
      </c>
      <c r="L900" t="s">
        <v>163</v>
      </c>
      <c r="N900" t="b">
        <v>1</v>
      </c>
    </row>
    <row r="901" spans="1:14" x14ac:dyDescent="0.25">
      <c r="A901" t="s">
        <v>662</v>
      </c>
      <c r="B901" t="s">
        <v>159</v>
      </c>
      <c r="C901" t="str">
        <f t="shared" si="14"/>
        <v>FPD350_H6/CH/FPD/TAPPING/TYPE</v>
      </c>
      <c r="D901" t="b">
        <f>VLOOKUP(C901,SelectionGroup!$C$2:$G$210,4,FALSE)</f>
        <v>1</v>
      </c>
      <c r="E901">
        <v>9</v>
      </c>
      <c r="F901" t="s">
        <v>72</v>
      </c>
      <c r="G901">
        <v>5</v>
      </c>
      <c r="H901" t="b">
        <v>1</v>
      </c>
      <c r="I901" t="b">
        <v>0</v>
      </c>
      <c r="K901" t="s">
        <v>164</v>
      </c>
      <c r="L901" t="s">
        <v>164</v>
      </c>
      <c r="N901" t="b">
        <v>1</v>
      </c>
    </row>
    <row r="902" spans="1:14" x14ac:dyDescent="0.25">
      <c r="A902" t="s">
        <v>662</v>
      </c>
      <c r="B902" t="s">
        <v>159</v>
      </c>
      <c r="C902" t="str">
        <f t="shared" si="14"/>
        <v>FPD350_H6/CH/FPD/TAPPING/TYPE</v>
      </c>
      <c r="D902" t="b">
        <f>VLOOKUP(C902,SelectionGroup!$C$2:$G$210,4,FALSE)</f>
        <v>1</v>
      </c>
      <c r="E902">
        <v>9</v>
      </c>
      <c r="F902" t="s">
        <v>151</v>
      </c>
      <c r="G902">
        <v>6</v>
      </c>
      <c r="H902" t="b">
        <v>1</v>
      </c>
      <c r="I902" t="b">
        <v>0</v>
      </c>
      <c r="K902" t="s">
        <v>165</v>
      </c>
      <c r="L902" t="s">
        <v>165</v>
      </c>
    </row>
    <row r="903" spans="1:14" x14ac:dyDescent="0.25">
      <c r="A903" t="s">
        <v>662</v>
      </c>
      <c r="B903" t="s">
        <v>159</v>
      </c>
      <c r="C903" t="str">
        <f t="shared" si="14"/>
        <v>FPD350_H6/CH/FPD/TAPPING/TYPE</v>
      </c>
      <c r="D903" t="b">
        <f>VLOOKUP(C903,SelectionGroup!$C$2:$G$210,4,FALSE)</f>
        <v>1</v>
      </c>
      <c r="E903">
        <v>9</v>
      </c>
      <c r="F903" t="s">
        <v>153</v>
      </c>
      <c r="G903">
        <v>7</v>
      </c>
      <c r="H903" t="b">
        <v>1</v>
      </c>
      <c r="I903" t="b">
        <v>0</v>
      </c>
      <c r="K903" t="s">
        <v>166</v>
      </c>
      <c r="L903" t="s">
        <v>166</v>
      </c>
    </row>
    <row r="904" spans="1:14" x14ac:dyDescent="0.25">
      <c r="A904" t="s">
        <v>662</v>
      </c>
      <c r="B904" t="s">
        <v>159</v>
      </c>
      <c r="C904" t="str">
        <f t="shared" si="14"/>
        <v>FPD350_H6/CH/FPD/TAPPING/TYPE</v>
      </c>
      <c r="D904" t="b">
        <f>VLOOKUP(C904,SelectionGroup!$C$2:$G$210,4,FALSE)</f>
        <v>1</v>
      </c>
      <c r="E904">
        <v>9</v>
      </c>
      <c r="F904" t="s">
        <v>68</v>
      </c>
      <c r="G904">
        <v>8</v>
      </c>
      <c r="H904" t="b">
        <v>1</v>
      </c>
      <c r="I904" t="b">
        <v>0</v>
      </c>
      <c r="K904" t="s">
        <v>167</v>
      </c>
      <c r="L904" t="s">
        <v>167</v>
      </c>
      <c r="N904" t="b">
        <v>1</v>
      </c>
    </row>
    <row r="905" spans="1:14" x14ac:dyDescent="0.25">
      <c r="A905" t="s">
        <v>662</v>
      </c>
      <c r="B905" t="s">
        <v>159</v>
      </c>
      <c r="C905" t="str">
        <f t="shared" si="14"/>
        <v>FPD350_H6/CH/FPD/TAPPING/TYPE</v>
      </c>
      <c r="D905" t="b">
        <f>VLOOKUP(C905,SelectionGroup!$C$2:$G$210,4,FALSE)</f>
        <v>1</v>
      </c>
      <c r="E905">
        <v>9</v>
      </c>
      <c r="F905" t="s">
        <v>168</v>
      </c>
      <c r="G905">
        <v>9</v>
      </c>
      <c r="H905" t="b">
        <v>1</v>
      </c>
      <c r="I905" t="b">
        <v>0</v>
      </c>
      <c r="K905" t="s">
        <v>169</v>
      </c>
      <c r="L905" t="s">
        <v>169</v>
      </c>
    </row>
    <row r="906" spans="1:14" x14ac:dyDescent="0.25">
      <c r="A906" t="s">
        <v>662</v>
      </c>
      <c r="B906" t="s">
        <v>159</v>
      </c>
      <c r="C906" t="str">
        <f t="shared" si="14"/>
        <v>FPD350_H6/CH/FPD/TAPPING/TYPE</v>
      </c>
      <c r="D906" t="b">
        <f>VLOOKUP(C906,SelectionGroup!$C$2:$G$210,4,FALSE)</f>
        <v>1</v>
      </c>
      <c r="E906">
        <v>9</v>
      </c>
      <c r="F906" t="s">
        <v>170</v>
      </c>
      <c r="G906">
        <v>10</v>
      </c>
      <c r="H906" t="b">
        <v>1</v>
      </c>
      <c r="I906" t="b">
        <v>0</v>
      </c>
      <c r="K906" t="s">
        <v>171</v>
      </c>
      <c r="L906" t="s">
        <v>171</v>
      </c>
    </row>
    <row r="907" spans="1:14" x14ac:dyDescent="0.25">
      <c r="A907" t="s">
        <v>662</v>
      </c>
      <c r="B907" t="s">
        <v>159</v>
      </c>
      <c r="C907" t="str">
        <f t="shared" si="14"/>
        <v>FPD350_H6/CH/FPD/TAPPING/TYPE</v>
      </c>
      <c r="D907" t="b">
        <f>VLOOKUP(C907,SelectionGroup!$C$2:$G$210,4,FALSE)</f>
        <v>1</v>
      </c>
      <c r="E907">
        <v>9</v>
      </c>
      <c r="F907" t="s">
        <v>172</v>
      </c>
      <c r="G907">
        <v>11</v>
      </c>
      <c r="H907" t="b">
        <v>1</v>
      </c>
      <c r="I907" t="b">
        <v>0</v>
      </c>
      <c r="K907" t="s">
        <v>173</v>
      </c>
      <c r="L907" t="s">
        <v>173</v>
      </c>
    </row>
    <row r="908" spans="1:14" x14ac:dyDescent="0.25">
      <c r="A908" t="s">
        <v>662</v>
      </c>
      <c r="B908" t="s">
        <v>159</v>
      </c>
      <c r="C908" t="str">
        <f t="shared" si="14"/>
        <v>FPD350_H6/CH/FPD/TAPPING/TYPE</v>
      </c>
      <c r="D908" t="b">
        <f>VLOOKUP(C908,SelectionGroup!$C$2:$G$210,4,FALSE)</f>
        <v>1</v>
      </c>
      <c r="E908">
        <v>9</v>
      </c>
      <c r="F908" t="s">
        <v>174</v>
      </c>
      <c r="G908">
        <v>12</v>
      </c>
      <c r="H908" t="b">
        <v>1</v>
      </c>
      <c r="I908" t="b">
        <v>0</v>
      </c>
      <c r="K908" t="s">
        <v>175</v>
      </c>
      <c r="L908" t="s">
        <v>175</v>
      </c>
    </row>
    <row r="909" spans="1:14" x14ac:dyDescent="0.25">
      <c r="A909" t="s">
        <v>662</v>
      </c>
      <c r="B909" t="s">
        <v>159</v>
      </c>
      <c r="C909" t="str">
        <f t="shared" si="14"/>
        <v>FPD350_H6/CH/FPD/TAPPING/TYPE</v>
      </c>
      <c r="D909" t="b">
        <f>VLOOKUP(C909,SelectionGroup!$C$2:$G$210,4,FALSE)</f>
        <v>1</v>
      </c>
      <c r="E909">
        <v>9</v>
      </c>
      <c r="F909" t="s">
        <v>176</v>
      </c>
      <c r="G909">
        <v>13</v>
      </c>
      <c r="H909" t="b">
        <v>1</v>
      </c>
      <c r="I909" t="b">
        <v>0</v>
      </c>
      <c r="K909" t="s">
        <v>177</v>
      </c>
      <c r="L909" t="s">
        <v>177</v>
      </c>
    </row>
    <row r="910" spans="1:14" x14ac:dyDescent="0.25">
      <c r="A910" t="s">
        <v>662</v>
      </c>
      <c r="B910" t="s">
        <v>178</v>
      </c>
      <c r="C910" t="str">
        <f t="shared" si="14"/>
        <v>FPD350_H6/CH/FPD/TAPPING/SIZE</v>
      </c>
      <c r="D910" t="b">
        <f>VLOOKUP(C910,SelectionGroup!$C$2:$G$210,4,FALSE)</f>
        <v>1</v>
      </c>
      <c r="E910">
        <v>10</v>
      </c>
      <c r="F910" t="s">
        <v>179</v>
      </c>
      <c r="G910">
        <v>1</v>
      </c>
      <c r="H910" t="b">
        <v>1</v>
      </c>
      <c r="I910" t="b">
        <v>0</v>
      </c>
      <c r="J910" t="s">
        <v>180</v>
      </c>
      <c r="K910" t="s">
        <v>181</v>
      </c>
      <c r="L910" t="s">
        <v>181</v>
      </c>
    </row>
    <row r="911" spans="1:14" x14ac:dyDescent="0.25">
      <c r="A911" t="s">
        <v>662</v>
      </c>
      <c r="B911" t="s">
        <v>178</v>
      </c>
      <c r="C911" t="str">
        <f t="shared" si="14"/>
        <v>FPD350_H6/CH/FPD/TAPPING/SIZE</v>
      </c>
      <c r="D911" t="b">
        <f>VLOOKUP(C911,SelectionGroup!$C$2:$G$210,4,FALSE)</f>
        <v>1</v>
      </c>
      <c r="E911">
        <v>10</v>
      </c>
      <c r="F911" t="s">
        <v>24</v>
      </c>
      <c r="G911">
        <v>2</v>
      </c>
      <c r="H911" t="b">
        <v>1</v>
      </c>
      <c r="I911" t="b">
        <v>0</v>
      </c>
      <c r="J911" t="s">
        <v>182</v>
      </c>
      <c r="K911" t="s">
        <v>183</v>
      </c>
      <c r="L911" t="s">
        <v>183</v>
      </c>
      <c r="N911" t="b">
        <v>1</v>
      </c>
    </row>
    <row r="912" spans="1:14" x14ac:dyDescent="0.25">
      <c r="A912" t="s">
        <v>662</v>
      </c>
      <c r="B912" t="s">
        <v>178</v>
      </c>
      <c r="C912" t="str">
        <f t="shared" si="14"/>
        <v>FPD350_H6/CH/FPD/TAPPING/SIZE</v>
      </c>
      <c r="D912" t="b">
        <f>VLOOKUP(C912,SelectionGroup!$C$2:$G$210,4,FALSE)</f>
        <v>1</v>
      </c>
      <c r="E912">
        <v>10</v>
      </c>
      <c r="F912" t="s">
        <v>93</v>
      </c>
      <c r="G912">
        <v>3</v>
      </c>
      <c r="H912" t="b">
        <v>1</v>
      </c>
      <c r="I912" t="b">
        <v>0</v>
      </c>
      <c r="J912" t="s">
        <v>184</v>
      </c>
      <c r="K912" t="s">
        <v>185</v>
      </c>
      <c r="L912" t="s">
        <v>185</v>
      </c>
    </row>
    <row r="913" spans="1:14" x14ac:dyDescent="0.25">
      <c r="A913" t="s">
        <v>662</v>
      </c>
      <c r="B913" t="s">
        <v>178</v>
      </c>
      <c r="C913" t="str">
        <f t="shared" si="14"/>
        <v>FPD350_H6/CH/FPD/TAPPING/SIZE</v>
      </c>
      <c r="D913" t="b">
        <f>VLOOKUP(C913,SelectionGroup!$C$2:$G$210,4,FALSE)</f>
        <v>1</v>
      </c>
      <c r="E913">
        <v>10</v>
      </c>
      <c r="F913" t="s">
        <v>186</v>
      </c>
      <c r="G913">
        <v>4</v>
      </c>
      <c r="H913" t="b">
        <v>1</v>
      </c>
      <c r="I913" t="b">
        <v>0</v>
      </c>
      <c r="J913" t="s">
        <v>182</v>
      </c>
      <c r="K913" t="s">
        <v>187</v>
      </c>
      <c r="L913" t="s">
        <v>187</v>
      </c>
    </row>
    <row r="914" spans="1:14" x14ac:dyDescent="0.25">
      <c r="A914" t="s">
        <v>662</v>
      </c>
      <c r="B914" t="s">
        <v>178</v>
      </c>
      <c r="C914" t="str">
        <f t="shared" si="14"/>
        <v>FPD350_H6/CH/FPD/TAPPING/SIZE</v>
      </c>
      <c r="D914" t="b">
        <f>VLOOKUP(C914,SelectionGroup!$C$2:$G$210,4,FALSE)</f>
        <v>1</v>
      </c>
      <c r="E914">
        <v>10</v>
      </c>
      <c r="F914" t="s">
        <v>188</v>
      </c>
      <c r="G914">
        <v>5</v>
      </c>
      <c r="H914" t="b">
        <v>1</v>
      </c>
      <c r="I914" t="b">
        <v>0</v>
      </c>
      <c r="J914" t="s">
        <v>184</v>
      </c>
      <c r="K914" t="s">
        <v>189</v>
      </c>
      <c r="L914" t="s">
        <v>189</v>
      </c>
    </row>
    <row r="915" spans="1:14" x14ac:dyDescent="0.25">
      <c r="A915" t="s">
        <v>662</v>
      </c>
      <c r="B915" t="s">
        <v>178</v>
      </c>
      <c r="C915" t="str">
        <f t="shared" si="14"/>
        <v>FPD350_H6/CH/FPD/TAPPING/SIZE</v>
      </c>
      <c r="D915" t="b">
        <f>VLOOKUP(C915,SelectionGroup!$C$2:$G$210,4,FALSE)</f>
        <v>1</v>
      </c>
      <c r="E915">
        <v>10</v>
      </c>
      <c r="F915" t="s">
        <v>190</v>
      </c>
      <c r="G915">
        <v>6</v>
      </c>
      <c r="H915" t="b">
        <v>1</v>
      </c>
      <c r="I915" t="b">
        <v>0</v>
      </c>
      <c r="J915" t="s">
        <v>182</v>
      </c>
      <c r="K915" t="s">
        <v>191</v>
      </c>
      <c r="L915" t="s">
        <v>191</v>
      </c>
      <c r="N915" t="b">
        <v>1</v>
      </c>
    </row>
    <row r="916" spans="1:14" x14ac:dyDescent="0.25">
      <c r="A916" t="s">
        <v>662</v>
      </c>
      <c r="B916" t="s">
        <v>178</v>
      </c>
      <c r="C916" t="str">
        <f t="shared" si="14"/>
        <v>FPD350_H6/CH/FPD/TAPPING/SIZE</v>
      </c>
      <c r="D916" t="b">
        <f>VLOOKUP(C916,SelectionGroup!$C$2:$G$210,4,FALSE)</f>
        <v>1</v>
      </c>
      <c r="E916">
        <v>10</v>
      </c>
      <c r="F916" t="s">
        <v>192</v>
      </c>
      <c r="G916">
        <v>7</v>
      </c>
      <c r="H916" t="b">
        <v>1</v>
      </c>
      <c r="I916" t="b">
        <v>0</v>
      </c>
      <c r="J916" t="s">
        <v>193</v>
      </c>
      <c r="K916" t="s">
        <v>194</v>
      </c>
      <c r="L916" t="s">
        <v>194</v>
      </c>
    </row>
    <row r="917" spans="1:14" x14ac:dyDescent="0.25">
      <c r="A917" t="s">
        <v>662</v>
      </c>
      <c r="B917" t="s">
        <v>178</v>
      </c>
      <c r="C917" t="str">
        <f t="shared" si="14"/>
        <v>FPD350_H6/CH/FPD/TAPPING/SIZE</v>
      </c>
      <c r="D917" t="b">
        <f>VLOOKUP(C917,SelectionGroup!$C$2:$G$210,4,FALSE)</f>
        <v>1</v>
      </c>
      <c r="E917">
        <v>10</v>
      </c>
      <c r="F917" t="s">
        <v>195</v>
      </c>
      <c r="G917">
        <v>8</v>
      </c>
      <c r="H917" t="b">
        <v>1</v>
      </c>
      <c r="I917" t="b">
        <v>0</v>
      </c>
      <c r="J917" t="s">
        <v>182</v>
      </c>
      <c r="K917" t="s">
        <v>196</v>
      </c>
      <c r="L917" t="s">
        <v>196</v>
      </c>
    </row>
    <row r="918" spans="1:14" x14ac:dyDescent="0.25">
      <c r="A918" t="s">
        <v>662</v>
      </c>
      <c r="B918" t="s">
        <v>178</v>
      </c>
      <c r="C918" t="str">
        <f t="shared" si="14"/>
        <v>FPD350_H6/CH/FPD/TAPPING/SIZE</v>
      </c>
      <c r="D918" t="b">
        <f>VLOOKUP(C918,SelectionGroup!$C$2:$G$210,4,FALSE)</f>
        <v>1</v>
      </c>
      <c r="E918">
        <v>10</v>
      </c>
      <c r="F918" t="s">
        <v>197</v>
      </c>
      <c r="G918">
        <v>9</v>
      </c>
      <c r="H918" t="b">
        <v>1</v>
      </c>
      <c r="I918" t="b">
        <v>0</v>
      </c>
      <c r="J918" t="s">
        <v>184</v>
      </c>
      <c r="K918" t="s">
        <v>198</v>
      </c>
      <c r="L918" t="s">
        <v>198</v>
      </c>
    </row>
    <row r="919" spans="1:14" x14ac:dyDescent="0.25">
      <c r="A919" t="s">
        <v>662</v>
      </c>
      <c r="B919" t="s">
        <v>178</v>
      </c>
      <c r="C919" t="str">
        <f t="shared" si="14"/>
        <v>FPD350_H6/CH/FPD/TAPPING/SIZE</v>
      </c>
      <c r="D919" t="b">
        <f>VLOOKUP(C919,SelectionGroup!$C$2:$G$210,4,FALSE)</f>
        <v>1</v>
      </c>
      <c r="E919">
        <v>10</v>
      </c>
      <c r="F919" t="s">
        <v>30</v>
      </c>
      <c r="G919">
        <v>10</v>
      </c>
      <c r="H919" t="b">
        <v>1</v>
      </c>
      <c r="I919" t="b">
        <v>0</v>
      </c>
      <c r="J919" t="s">
        <v>670</v>
      </c>
      <c r="K919" t="s">
        <v>200</v>
      </c>
      <c r="L919" t="s">
        <v>200</v>
      </c>
    </row>
    <row r="920" spans="1:14" x14ac:dyDescent="0.25">
      <c r="A920" t="s">
        <v>662</v>
      </c>
      <c r="B920" t="s">
        <v>178</v>
      </c>
      <c r="C920" t="str">
        <f t="shared" si="14"/>
        <v>FPD350_H6/CH/FPD/TAPPING/SIZE</v>
      </c>
      <c r="D920" t="b">
        <f>VLOOKUP(C920,SelectionGroup!$C$2:$G$210,4,FALSE)</f>
        <v>1</v>
      </c>
      <c r="E920">
        <v>10</v>
      </c>
      <c r="F920" t="s">
        <v>114</v>
      </c>
      <c r="G920">
        <v>11</v>
      </c>
      <c r="H920" t="b">
        <v>1</v>
      </c>
      <c r="I920" t="b">
        <v>0</v>
      </c>
      <c r="J920" t="s">
        <v>670</v>
      </c>
      <c r="K920" t="s">
        <v>201</v>
      </c>
      <c r="L920" t="s">
        <v>201</v>
      </c>
    </row>
    <row r="921" spans="1:14" x14ac:dyDescent="0.25">
      <c r="A921" t="s">
        <v>662</v>
      </c>
      <c r="B921" t="s">
        <v>178</v>
      </c>
      <c r="C921" t="str">
        <f t="shared" si="14"/>
        <v>FPD350_H6/CH/FPD/TAPPING/SIZE</v>
      </c>
      <c r="D921" t="b">
        <f>VLOOKUP(C921,SelectionGroup!$C$2:$G$210,4,FALSE)</f>
        <v>1</v>
      </c>
      <c r="E921">
        <v>10</v>
      </c>
      <c r="F921" t="s">
        <v>58</v>
      </c>
      <c r="G921">
        <v>12</v>
      </c>
      <c r="H921" t="b">
        <v>1</v>
      </c>
      <c r="I921" t="b">
        <v>0</v>
      </c>
      <c r="J921" t="s">
        <v>202</v>
      </c>
      <c r="K921" t="s">
        <v>203</v>
      </c>
      <c r="L921" t="s">
        <v>203</v>
      </c>
    </row>
    <row r="922" spans="1:14" x14ac:dyDescent="0.25">
      <c r="A922" t="s">
        <v>662</v>
      </c>
      <c r="B922" t="s">
        <v>178</v>
      </c>
      <c r="C922" t="str">
        <f t="shared" si="14"/>
        <v>FPD350_H6/CH/FPD/TAPPING/SIZE</v>
      </c>
      <c r="D922" t="b">
        <f>VLOOKUP(C922,SelectionGroup!$C$2:$G$210,4,FALSE)</f>
        <v>1</v>
      </c>
      <c r="E922">
        <v>10</v>
      </c>
      <c r="F922" t="s">
        <v>82</v>
      </c>
      <c r="G922">
        <v>13</v>
      </c>
      <c r="H922" t="b">
        <v>1</v>
      </c>
      <c r="I922" t="b">
        <v>0</v>
      </c>
      <c r="K922" t="s">
        <v>45</v>
      </c>
      <c r="L922" t="s">
        <v>45</v>
      </c>
      <c r="M922" t="s">
        <v>46</v>
      </c>
    </row>
    <row r="923" spans="1:14" x14ac:dyDescent="0.25">
      <c r="A923" t="s">
        <v>662</v>
      </c>
      <c r="B923" t="s">
        <v>204</v>
      </c>
      <c r="C923" t="str">
        <f t="shared" si="14"/>
        <v>FPD350_H6/CH/FPD/VALVE/MAT</v>
      </c>
      <c r="D923" t="b">
        <f>VLOOKUP(C923,SelectionGroup!$C$2:$G$210,4,FALSE)</f>
        <v>1</v>
      </c>
      <c r="E923">
        <v>11</v>
      </c>
      <c r="F923" t="s">
        <v>85</v>
      </c>
      <c r="G923">
        <v>1</v>
      </c>
      <c r="H923" t="b">
        <v>1</v>
      </c>
      <c r="I923" t="b">
        <v>0</v>
      </c>
      <c r="J923" t="s">
        <v>205</v>
      </c>
      <c r="K923" t="s">
        <v>206</v>
      </c>
      <c r="L923" t="s">
        <v>206</v>
      </c>
      <c r="N923" t="b">
        <v>1</v>
      </c>
    </row>
    <row r="924" spans="1:14" x14ac:dyDescent="0.25">
      <c r="A924" t="s">
        <v>662</v>
      </c>
      <c r="B924" t="s">
        <v>204</v>
      </c>
      <c r="C924" t="str">
        <f t="shared" si="14"/>
        <v>FPD350_H6/CH/FPD/VALVE/MAT</v>
      </c>
      <c r="D924" t="b">
        <f>VLOOKUP(C924,SelectionGroup!$C$2:$G$210,4,FALSE)</f>
        <v>1</v>
      </c>
      <c r="E924">
        <v>11</v>
      </c>
      <c r="F924" t="s">
        <v>48</v>
      </c>
      <c r="G924">
        <v>2</v>
      </c>
      <c r="H924" t="b">
        <v>1</v>
      </c>
      <c r="I924" t="b">
        <v>0</v>
      </c>
      <c r="J924" t="s">
        <v>207</v>
      </c>
      <c r="K924" t="s">
        <v>655</v>
      </c>
      <c r="L924" t="s">
        <v>655</v>
      </c>
      <c r="N924" t="b">
        <v>1</v>
      </c>
    </row>
    <row r="925" spans="1:14" x14ac:dyDescent="0.25">
      <c r="A925" t="s">
        <v>662</v>
      </c>
      <c r="B925" t="s">
        <v>204</v>
      </c>
      <c r="C925" t="str">
        <f t="shared" si="14"/>
        <v>FPD350_H6/CH/FPD/VALVE/MAT</v>
      </c>
      <c r="D925" t="b">
        <f>VLOOKUP(C925,SelectionGroup!$C$2:$G$210,4,FALSE)</f>
        <v>1</v>
      </c>
      <c r="E925">
        <v>11</v>
      </c>
      <c r="F925" t="s">
        <v>208</v>
      </c>
      <c r="G925">
        <v>3</v>
      </c>
      <c r="H925" t="b">
        <v>1</v>
      </c>
      <c r="I925" t="b">
        <v>0</v>
      </c>
      <c r="J925" t="s">
        <v>209</v>
      </c>
      <c r="K925" t="s">
        <v>210</v>
      </c>
      <c r="L925" t="s">
        <v>210</v>
      </c>
    </row>
    <row r="926" spans="1:14" x14ac:dyDescent="0.25">
      <c r="A926" t="s">
        <v>662</v>
      </c>
      <c r="B926" t="s">
        <v>204</v>
      </c>
      <c r="C926" t="str">
        <f t="shared" si="14"/>
        <v>FPD350_H6/CH/FPD/VALVE/MAT</v>
      </c>
      <c r="D926" t="b">
        <f>VLOOKUP(C926,SelectionGroup!$C$2:$G$210,4,FALSE)</f>
        <v>1</v>
      </c>
      <c r="E926">
        <v>11</v>
      </c>
      <c r="F926" t="s">
        <v>62</v>
      </c>
      <c r="G926">
        <v>4</v>
      </c>
      <c r="H926" t="b">
        <v>1</v>
      </c>
      <c r="I926" t="b">
        <v>0</v>
      </c>
      <c r="J926" t="s">
        <v>211</v>
      </c>
      <c r="K926" t="s">
        <v>63</v>
      </c>
      <c r="L926" t="s">
        <v>63</v>
      </c>
    </row>
    <row r="927" spans="1:14" x14ac:dyDescent="0.25">
      <c r="A927" t="s">
        <v>662</v>
      </c>
      <c r="B927" t="s">
        <v>204</v>
      </c>
      <c r="C927" t="str">
        <f t="shared" si="14"/>
        <v>FPD350_H6/CH/FPD/VALVE/MAT</v>
      </c>
      <c r="D927" t="b">
        <f>VLOOKUP(C927,SelectionGroup!$C$2:$G$210,4,FALSE)</f>
        <v>1</v>
      </c>
      <c r="E927">
        <v>11</v>
      </c>
      <c r="F927" t="s">
        <v>64</v>
      </c>
      <c r="G927">
        <v>5</v>
      </c>
      <c r="H927" t="b">
        <v>1</v>
      </c>
      <c r="I927" t="b">
        <v>0</v>
      </c>
      <c r="J927" t="s">
        <v>212</v>
      </c>
      <c r="K927" t="s">
        <v>65</v>
      </c>
      <c r="L927" t="s">
        <v>65</v>
      </c>
    </row>
    <row r="928" spans="1:14" x14ac:dyDescent="0.25">
      <c r="A928" t="s">
        <v>662</v>
      </c>
      <c r="B928" t="s">
        <v>204</v>
      </c>
      <c r="C928" t="str">
        <f t="shared" si="14"/>
        <v>FPD350_H6/CH/FPD/VALVE/MAT</v>
      </c>
      <c r="D928" t="b">
        <f>VLOOKUP(C928,SelectionGroup!$C$2:$G$210,4,FALSE)</f>
        <v>1</v>
      </c>
      <c r="E928">
        <v>11</v>
      </c>
      <c r="F928" t="s">
        <v>68</v>
      </c>
      <c r="G928">
        <v>6</v>
      </c>
      <c r="H928" t="b">
        <v>1</v>
      </c>
      <c r="I928" t="b">
        <v>0</v>
      </c>
      <c r="J928" t="s">
        <v>213</v>
      </c>
      <c r="K928" t="s">
        <v>69</v>
      </c>
      <c r="L928" t="s">
        <v>69</v>
      </c>
    </row>
    <row r="929" spans="1:14" x14ac:dyDescent="0.25">
      <c r="A929" t="s">
        <v>662</v>
      </c>
      <c r="B929" t="s">
        <v>204</v>
      </c>
      <c r="C929" t="str">
        <f t="shared" si="14"/>
        <v>FPD350_H6/CH/FPD/VALVE/MAT</v>
      </c>
      <c r="D929" t="b">
        <f>VLOOKUP(C929,SelectionGroup!$C$2:$G$210,4,FALSE)</f>
        <v>1</v>
      </c>
      <c r="E929">
        <v>11</v>
      </c>
      <c r="F929" t="s">
        <v>70</v>
      </c>
      <c r="G929">
        <v>7</v>
      </c>
      <c r="H929" t="b">
        <v>1</v>
      </c>
      <c r="I929" t="b">
        <v>0</v>
      </c>
      <c r="J929" t="s">
        <v>213</v>
      </c>
      <c r="K929" t="s">
        <v>71</v>
      </c>
      <c r="L929" t="s">
        <v>71</v>
      </c>
    </row>
    <row r="930" spans="1:14" x14ac:dyDescent="0.25">
      <c r="A930" t="s">
        <v>662</v>
      </c>
      <c r="B930" t="s">
        <v>204</v>
      </c>
      <c r="C930" t="str">
        <f t="shared" si="14"/>
        <v>FPD350_H6/CH/FPD/VALVE/MAT</v>
      </c>
      <c r="D930" t="b">
        <f>VLOOKUP(C930,SelectionGroup!$C$2:$G$210,4,FALSE)</f>
        <v>1</v>
      </c>
      <c r="E930">
        <v>11</v>
      </c>
      <c r="F930" t="s">
        <v>82</v>
      </c>
      <c r="G930">
        <v>8</v>
      </c>
      <c r="H930" t="b">
        <v>1</v>
      </c>
      <c r="I930" t="b">
        <v>0</v>
      </c>
      <c r="K930" t="s">
        <v>45</v>
      </c>
      <c r="L930" t="s">
        <v>45</v>
      </c>
    </row>
    <row r="931" spans="1:14" x14ac:dyDescent="0.25">
      <c r="A931" t="s">
        <v>662</v>
      </c>
      <c r="B931" t="s">
        <v>214</v>
      </c>
      <c r="C931" t="str">
        <f t="shared" si="14"/>
        <v>FPD350_H6/CH/FPD/PIPE/ORIENT</v>
      </c>
      <c r="D931" t="b">
        <f>VLOOKUP(C931,SelectionGroup!$C$2:$G$210,4,FALSE)</f>
        <v>1</v>
      </c>
      <c r="E931">
        <v>12</v>
      </c>
      <c r="F931" t="s">
        <v>215</v>
      </c>
      <c r="G931">
        <v>1</v>
      </c>
      <c r="H931" t="b">
        <v>1</v>
      </c>
      <c r="I931" t="b">
        <v>0</v>
      </c>
      <c r="K931" t="s">
        <v>216</v>
      </c>
      <c r="L931" t="s">
        <v>216</v>
      </c>
      <c r="M931" t="b">
        <v>1</v>
      </c>
      <c r="N931" t="b">
        <v>1</v>
      </c>
    </row>
    <row r="932" spans="1:14" x14ac:dyDescent="0.25">
      <c r="A932" t="s">
        <v>662</v>
      </c>
      <c r="B932" t="s">
        <v>214</v>
      </c>
      <c r="C932" t="str">
        <f t="shared" si="14"/>
        <v>FPD350_H6/CH/FPD/PIPE/ORIENT</v>
      </c>
      <c r="D932" t="b">
        <f>VLOOKUP(C932,SelectionGroup!$C$2:$G$210,4,FALSE)</f>
        <v>1</v>
      </c>
      <c r="E932">
        <v>12</v>
      </c>
      <c r="F932" t="s">
        <v>217</v>
      </c>
      <c r="G932">
        <v>2</v>
      </c>
      <c r="H932" t="b">
        <v>1</v>
      </c>
      <c r="I932" t="b">
        <v>0</v>
      </c>
      <c r="K932" t="s">
        <v>218</v>
      </c>
      <c r="L932" t="s">
        <v>218</v>
      </c>
      <c r="M932" t="b">
        <v>1</v>
      </c>
      <c r="N932" t="b">
        <v>1</v>
      </c>
    </row>
    <row r="933" spans="1:14" x14ac:dyDescent="0.25">
      <c r="A933" t="s">
        <v>662</v>
      </c>
      <c r="B933" t="s">
        <v>214</v>
      </c>
      <c r="C933" t="str">
        <f t="shared" si="14"/>
        <v>FPD350_H6/CH/FPD/PIPE/ORIENT</v>
      </c>
      <c r="D933" t="b">
        <f>VLOOKUP(C933,SelectionGroup!$C$2:$G$210,4,FALSE)</f>
        <v>1</v>
      </c>
      <c r="E933">
        <v>12</v>
      </c>
      <c r="F933" t="s">
        <v>337</v>
      </c>
      <c r="G933">
        <v>3</v>
      </c>
      <c r="H933" t="b">
        <v>1</v>
      </c>
      <c r="I933" t="b">
        <v>0</v>
      </c>
      <c r="K933" t="s">
        <v>338</v>
      </c>
      <c r="L933" t="s">
        <v>338</v>
      </c>
    </row>
    <row r="934" spans="1:14" x14ac:dyDescent="0.25">
      <c r="A934" t="s">
        <v>662</v>
      </c>
      <c r="B934" t="s">
        <v>214</v>
      </c>
      <c r="C934" t="str">
        <f t="shared" si="14"/>
        <v>FPD350_H6/CH/FPD/PIPE/ORIENT</v>
      </c>
      <c r="D934" t="b">
        <f>VLOOKUP(C934,SelectionGroup!$C$2:$G$210,4,FALSE)</f>
        <v>1</v>
      </c>
      <c r="E934">
        <v>12</v>
      </c>
      <c r="F934" t="s">
        <v>339</v>
      </c>
      <c r="G934">
        <v>4</v>
      </c>
      <c r="H934" t="b">
        <v>1</v>
      </c>
      <c r="I934" t="b">
        <v>0</v>
      </c>
      <c r="K934" t="s">
        <v>340</v>
      </c>
      <c r="L934" t="s">
        <v>340</v>
      </c>
    </row>
    <row r="935" spans="1:14" x14ac:dyDescent="0.25">
      <c r="A935" t="s">
        <v>662</v>
      </c>
      <c r="B935" t="s">
        <v>219</v>
      </c>
      <c r="C935" t="str">
        <f t="shared" si="14"/>
        <v>FPD350_H6/CH/FPD/ISO/VALVE</v>
      </c>
      <c r="D935" t="b">
        <f>VLOOKUP(C935,SelectionGroup!$C$2:$G$210,4,FALSE)</f>
        <v>1</v>
      </c>
      <c r="E935">
        <v>13</v>
      </c>
      <c r="F935" t="s">
        <v>671</v>
      </c>
      <c r="G935">
        <v>1</v>
      </c>
      <c r="H935" t="b">
        <v>1</v>
      </c>
      <c r="I935" t="b">
        <v>0</v>
      </c>
      <c r="J935" t="s">
        <v>667</v>
      </c>
      <c r="K935" t="s">
        <v>672</v>
      </c>
      <c r="L935" t="s">
        <v>672</v>
      </c>
      <c r="N935" t="b">
        <v>1</v>
      </c>
    </row>
    <row r="936" spans="1:14" x14ac:dyDescent="0.25">
      <c r="A936" t="s">
        <v>662</v>
      </c>
      <c r="B936" t="s">
        <v>219</v>
      </c>
      <c r="C936" t="str">
        <f t="shared" si="14"/>
        <v>FPD350_H6/CH/FPD/ISO/VALVE</v>
      </c>
      <c r="D936" t="b">
        <f>VLOOKUP(C936,SelectionGroup!$C$2:$G$210,4,FALSE)</f>
        <v>1</v>
      </c>
      <c r="E936">
        <v>13</v>
      </c>
      <c r="F936" t="s">
        <v>465</v>
      </c>
      <c r="G936">
        <v>2</v>
      </c>
      <c r="H936" t="b">
        <v>1</v>
      </c>
      <c r="I936" t="b">
        <v>0</v>
      </c>
      <c r="J936" t="s">
        <v>466</v>
      </c>
      <c r="K936" t="s">
        <v>673</v>
      </c>
      <c r="L936" t="s">
        <v>673</v>
      </c>
      <c r="N936" t="b">
        <v>1</v>
      </c>
    </row>
    <row r="937" spans="1:14" x14ac:dyDescent="0.25">
      <c r="A937" t="s">
        <v>662</v>
      </c>
      <c r="B937" t="s">
        <v>219</v>
      </c>
      <c r="C937" t="str">
        <f t="shared" si="14"/>
        <v>FPD350_H6/CH/FPD/ISO/VALVE</v>
      </c>
      <c r="D937" t="b">
        <f>VLOOKUP(C937,SelectionGroup!$C$2:$G$210,4,FALSE)</f>
        <v>1</v>
      </c>
      <c r="E937">
        <v>13</v>
      </c>
      <c r="F937" t="s">
        <v>468</v>
      </c>
      <c r="G937">
        <v>3</v>
      </c>
      <c r="H937" t="b">
        <v>1</v>
      </c>
      <c r="I937" t="b">
        <v>0</v>
      </c>
      <c r="J937" t="s">
        <v>469</v>
      </c>
      <c r="K937" t="s">
        <v>674</v>
      </c>
      <c r="L937" t="s">
        <v>674</v>
      </c>
    </row>
    <row r="938" spans="1:14" x14ac:dyDescent="0.25">
      <c r="A938" t="s">
        <v>662</v>
      </c>
      <c r="B938" t="s">
        <v>219</v>
      </c>
      <c r="C938" t="str">
        <f t="shared" si="14"/>
        <v>FPD350_H6/CH/FPD/ISO/VALVE</v>
      </c>
      <c r="D938" t="b">
        <f>VLOOKUP(C938,SelectionGroup!$C$2:$G$210,4,FALSE)</f>
        <v>1</v>
      </c>
      <c r="E938">
        <v>13</v>
      </c>
      <c r="F938" t="s">
        <v>675</v>
      </c>
      <c r="G938">
        <v>4</v>
      </c>
      <c r="H938" t="b">
        <v>1</v>
      </c>
      <c r="I938" t="b">
        <v>0</v>
      </c>
      <c r="J938" t="s">
        <v>667</v>
      </c>
      <c r="K938" t="s">
        <v>676</v>
      </c>
      <c r="L938" t="s">
        <v>676</v>
      </c>
      <c r="N938" t="b">
        <v>1</v>
      </c>
    </row>
    <row r="939" spans="1:14" x14ac:dyDescent="0.25">
      <c r="A939" t="s">
        <v>662</v>
      </c>
      <c r="B939" t="s">
        <v>219</v>
      </c>
      <c r="C939" t="str">
        <f t="shared" si="14"/>
        <v>FPD350_H6/CH/FPD/ISO/VALVE</v>
      </c>
      <c r="D939" t="b">
        <f>VLOOKUP(C939,SelectionGroup!$C$2:$G$210,4,FALSE)</f>
        <v>1</v>
      </c>
      <c r="E939">
        <v>13</v>
      </c>
      <c r="F939" t="s">
        <v>474</v>
      </c>
      <c r="G939">
        <v>5</v>
      </c>
      <c r="H939" t="b">
        <v>1</v>
      </c>
      <c r="I939" t="b">
        <v>0</v>
      </c>
      <c r="J939" t="s">
        <v>466</v>
      </c>
      <c r="K939" t="s">
        <v>677</v>
      </c>
      <c r="L939" t="s">
        <v>677</v>
      </c>
      <c r="N939" t="b">
        <v>1</v>
      </c>
    </row>
    <row r="940" spans="1:14" x14ac:dyDescent="0.25">
      <c r="A940" t="s">
        <v>662</v>
      </c>
      <c r="B940" t="s">
        <v>219</v>
      </c>
      <c r="C940" t="str">
        <f t="shared" si="14"/>
        <v>FPD350_H6/CH/FPD/ISO/VALVE</v>
      </c>
      <c r="D940" t="b">
        <f>VLOOKUP(C940,SelectionGroup!$C$2:$G$210,4,FALSE)</f>
        <v>1</v>
      </c>
      <c r="E940">
        <v>13</v>
      </c>
      <c r="F940" t="s">
        <v>476</v>
      </c>
      <c r="G940">
        <v>6</v>
      </c>
      <c r="H940" t="b">
        <v>1</v>
      </c>
      <c r="I940" t="b">
        <v>0</v>
      </c>
      <c r="J940" t="s">
        <v>469</v>
      </c>
      <c r="K940" t="s">
        <v>678</v>
      </c>
      <c r="L940" t="s">
        <v>678</v>
      </c>
    </row>
    <row r="941" spans="1:14" x14ac:dyDescent="0.25">
      <c r="A941" t="s">
        <v>662</v>
      </c>
      <c r="B941" t="s">
        <v>219</v>
      </c>
      <c r="C941" t="str">
        <f t="shared" si="14"/>
        <v>FPD350_H6/CH/FPD/ISO/VALVE</v>
      </c>
      <c r="D941" t="b">
        <f>VLOOKUP(C941,SelectionGroup!$C$2:$G$210,4,FALSE)</f>
        <v>1</v>
      </c>
      <c r="E941">
        <v>13</v>
      </c>
      <c r="F941" t="s">
        <v>480</v>
      </c>
      <c r="G941">
        <v>7</v>
      </c>
      <c r="H941" t="b">
        <v>1</v>
      </c>
      <c r="I941" t="b">
        <v>0</v>
      </c>
      <c r="J941" t="s">
        <v>466</v>
      </c>
      <c r="K941" t="s">
        <v>679</v>
      </c>
      <c r="L941" t="s">
        <v>679</v>
      </c>
    </row>
    <row r="942" spans="1:14" x14ac:dyDescent="0.25">
      <c r="A942" t="s">
        <v>662</v>
      </c>
      <c r="B942" t="s">
        <v>219</v>
      </c>
      <c r="C942" t="str">
        <f t="shared" si="14"/>
        <v>FPD350_H6/CH/FPD/ISO/VALVE</v>
      </c>
      <c r="D942" t="b">
        <f>VLOOKUP(C942,SelectionGroup!$C$2:$G$210,4,FALSE)</f>
        <v>1</v>
      </c>
      <c r="E942">
        <v>13</v>
      </c>
      <c r="F942" t="s">
        <v>482</v>
      </c>
      <c r="G942">
        <v>8</v>
      </c>
      <c r="H942" t="b">
        <v>1</v>
      </c>
      <c r="I942" t="b">
        <v>0</v>
      </c>
      <c r="J942" t="s">
        <v>469</v>
      </c>
      <c r="K942" t="s">
        <v>680</v>
      </c>
      <c r="L942" t="s">
        <v>680</v>
      </c>
    </row>
    <row r="943" spans="1:14" x14ac:dyDescent="0.25">
      <c r="A943" t="s">
        <v>662</v>
      </c>
      <c r="B943" t="s">
        <v>219</v>
      </c>
      <c r="C943" t="str">
        <f t="shared" si="14"/>
        <v>FPD350_H6/CH/FPD/ISO/VALVE</v>
      </c>
      <c r="D943" t="b">
        <f>VLOOKUP(C943,SelectionGroup!$C$2:$G$210,4,FALSE)</f>
        <v>1</v>
      </c>
      <c r="E943">
        <v>13</v>
      </c>
      <c r="F943" t="s">
        <v>486</v>
      </c>
      <c r="G943">
        <v>9</v>
      </c>
      <c r="H943" t="b">
        <v>1</v>
      </c>
      <c r="I943" t="b">
        <v>0</v>
      </c>
      <c r="J943" t="s">
        <v>466</v>
      </c>
      <c r="K943" t="s">
        <v>681</v>
      </c>
      <c r="L943" t="s">
        <v>681</v>
      </c>
    </row>
    <row r="944" spans="1:14" x14ac:dyDescent="0.25">
      <c r="A944" t="s">
        <v>662</v>
      </c>
      <c r="B944" t="s">
        <v>219</v>
      </c>
      <c r="C944" t="str">
        <f t="shared" si="14"/>
        <v>FPD350_H6/CH/FPD/ISO/VALVE</v>
      </c>
      <c r="D944" t="b">
        <f>VLOOKUP(C944,SelectionGroup!$C$2:$G$210,4,FALSE)</f>
        <v>1</v>
      </c>
      <c r="E944">
        <v>13</v>
      </c>
      <c r="F944" t="s">
        <v>488</v>
      </c>
      <c r="G944">
        <v>10</v>
      </c>
      <c r="H944" t="b">
        <v>1</v>
      </c>
      <c r="I944" t="b">
        <v>0</v>
      </c>
      <c r="J944" t="s">
        <v>469</v>
      </c>
      <c r="K944" t="s">
        <v>682</v>
      </c>
      <c r="L944" t="s">
        <v>682</v>
      </c>
    </row>
    <row r="945" spans="1:14" x14ac:dyDescent="0.25">
      <c r="A945" t="s">
        <v>662</v>
      </c>
      <c r="B945" t="s">
        <v>219</v>
      </c>
      <c r="C945" t="str">
        <f t="shared" si="14"/>
        <v>FPD350_H6/CH/FPD/ISO/VALVE</v>
      </c>
      <c r="D945" t="b">
        <f>VLOOKUP(C945,SelectionGroup!$C$2:$G$210,4,FALSE)</f>
        <v>1</v>
      </c>
      <c r="E945">
        <v>13</v>
      </c>
      <c r="F945" t="s">
        <v>492</v>
      </c>
      <c r="G945">
        <v>11</v>
      </c>
      <c r="H945" t="b">
        <v>1</v>
      </c>
      <c r="I945" t="b">
        <v>0</v>
      </c>
      <c r="J945" t="s">
        <v>466</v>
      </c>
      <c r="K945" t="s">
        <v>683</v>
      </c>
      <c r="L945" t="s">
        <v>683</v>
      </c>
    </row>
    <row r="946" spans="1:14" x14ac:dyDescent="0.25">
      <c r="A946" t="s">
        <v>662</v>
      </c>
      <c r="B946" t="s">
        <v>219</v>
      </c>
      <c r="C946" t="str">
        <f t="shared" si="14"/>
        <v>FPD350_H6/CH/FPD/ISO/VALVE</v>
      </c>
      <c r="D946" t="b">
        <f>VLOOKUP(C946,SelectionGroup!$C$2:$G$210,4,FALSE)</f>
        <v>1</v>
      </c>
      <c r="E946">
        <v>13</v>
      </c>
      <c r="F946" t="s">
        <v>494</v>
      </c>
      <c r="G946">
        <v>12</v>
      </c>
      <c r="H946" t="b">
        <v>1</v>
      </c>
      <c r="I946" t="b">
        <v>0</v>
      </c>
      <c r="J946" t="s">
        <v>469</v>
      </c>
      <c r="K946" t="s">
        <v>684</v>
      </c>
      <c r="L946" t="s">
        <v>684</v>
      </c>
    </row>
    <row r="947" spans="1:14" x14ac:dyDescent="0.25">
      <c r="A947" t="s">
        <v>662</v>
      </c>
      <c r="B947" t="s">
        <v>219</v>
      </c>
      <c r="C947" t="str">
        <f t="shared" si="14"/>
        <v>FPD350_H6/CH/FPD/ISO/VALVE</v>
      </c>
      <c r="D947" t="b">
        <f>VLOOKUP(C947,SelectionGroup!$C$2:$G$210,4,FALSE)</f>
        <v>1</v>
      </c>
      <c r="E947">
        <v>13</v>
      </c>
      <c r="F947" t="s">
        <v>498</v>
      </c>
      <c r="G947">
        <v>13</v>
      </c>
      <c r="H947" t="b">
        <v>1</v>
      </c>
      <c r="I947" t="b">
        <v>0</v>
      </c>
      <c r="J947" t="s">
        <v>466</v>
      </c>
      <c r="K947" t="s">
        <v>685</v>
      </c>
      <c r="L947" t="s">
        <v>685</v>
      </c>
    </row>
    <row r="948" spans="1:14" x14ac:dyDescent="0.25">
      <c r="A948" t="s">
        <v>662</v>
      </c>
      <c r="B948" t="s">
        <v>219</v>
      </c>
      <c r="C948" t="str">
        <f t="shared" si="14"/>
        <v>FPD350_H6/CH/FPD/ISO/VALVE</v>
      </c>
      <c r="D948" t="b">
        <f>VLOOKUP(C948,SelectionGroup!$C$2:$G$210,4,FALSE)</f>
        <v>1</v>
      </c>
      <c r="E948">
        <v>13</v>
      </c>
      <c r="F948" t="s">
        <v>500</v>
      </c>
      <c r="G948">
        <v>14</v>
      </c>
      <c r="H948" t="b">
        <v>1</v>
      </c>
      <c r="I948" t="b">
        <v>0</v>
      </c>
      <c r="J948" t="s">
        <v>469</v>
      </c>
      <c r="K948" t="s">
        <v>686</v>
      </c>
      <c r="L948" t="s">
        <v>686</v>
      </c>
    </row>
    <row r="949" spans="1:14" x14ac:dyDescent="0.25">
      <c r="A949" t="s">
        <v>662</v>
      </c>
      <c r="B949" t="s">
        <v>219</v>
      </c>
      <c r="C949" t="str">
        <f t="shared" si="14"/>
        <v>FPD350_H6/CH/FPD/ISO/VALVE</v>
      </c>
      <c r="D949" t="b">
        <f>VLOOKUP(C949,SelectionGroup!$C$2:$G$210,4,FALSE)</f>
        <v>1</v>
      </c>
      <c r="E949">
        <v>13</v>
      </c>
      <c r="F949" t="s">
        <v>504</v>
      </c>
      <c r="G949">
        <v>15</v>
      </c>
      <c r="H949" t="b">
        <v>1</v>
      </c>
      <c r="I949" t="b">
        <v>0</v>
      </c>
      <c r="J949" t="s">
        <v>466</v>
      </c>
      <c r="K949" t="s">
        <v>687</v>
      </c>
      <c r="L949" t="s">
        <v>687</v>
      </c>
    </row>
    <row r="950" spans="1:14" x14ac:dyDescent="0.25">
      <c r="A950" t="s">
        <v>662</v>
      </c>
      <c r="B950" t="s">
        <v>219</v>
      </c>
      <c r="C950" t="str">
        <f t="shared" si="14"/>
        <v>FPD350_H6/CH/FPD/ISO/VALVE</v>
      </c>
      <c r="D950" t="b">
        <f>VLOOKUP(C950,SelectionGroup!$C$2:$G$210,4,FALSE)</f>
        <v>1</v>
      </c>
      <c r="E950">
        <v>13</v>
      </c>
      <c r="F950" t="s">
        <v>506</v>
      </c>
      <c r="G950">
        <v>16</v>
      </c>
      <c r="H950" t="b">
        <v>1</v>
      </c>
      <c r="I950" t="b">
        <v>0</v>
      </c>
      <c r="J950" t="s">
        <v>469</v>
      </c>
      <c r="K950" t="s">
        <v>688</v>
      </c>
      <c r="L950" t="s">
        <v>688</v>
      </c>
    </row>
    <row r="951" spans="1:14" x14ac:dyDescent="0.25">
      <c r="A951" t="s">
        <v>662</v>
      </c>
      <c r="B951" t="s">
        <v>219</v>
      </c>
      <c r="C951" t="str">
        <f t="shared" si="14"/>
        <v>FPD350_H6/CH/FPD/ISO/VALVE</v>
      </c>
      <c r="D951" t="b">
        <f>VLOOKUP(C951,SelectionGroup!$C$2:$G$210,4,FALSE)</f>
        <v>1</v>
      </c>
      <c r="E951">
        <v>13</v>
      </c>
      <c r="F951" t="s">
        <v>510</v>
      </c>
      <c r="G951">
        <v>17</v>
      </c>
      <c r="H951" t="b">
        <v>1</v>
      </c>
      <c r="I951" t="b">
        <v>0</v>
      </c>
      <c r="K951" t="s">
        <v>511</v>
      </c>
      <c r="L951" t="s">
        <v>511</v>
      </c>
    </row>
    <row r="952" spans="1:14" x14ac:dyDescent="0.25">
      <c r="A952" t="s">
        <v>662</v>
      </c>
      <c r="B952" t="s">
        <v>219</v>
      </c>
      <c r="C952" t="str">
        <f t="shared" si="14"/>
        <v>FPD350_H6/CH/FPD/ISO/VALVE</v>
      </c>
      <c r="D952" t="b">
        <f>VLOOKUP(C952,SelectionGroup!$C$2:$G$210,4,FALSE)</f>
        <v>1</v>
      </c>
      <c r="E952">
        <v>13</v>
      </c>
      <c r="F952" t="s">
        <v>512</v>
      </c>
      <c r="G952">
        <v>18</v>
      </c>
      <c r="H952" t="b">
        <v>1</v>
      </c>
      <c r="I952" t="b">
        <v>0</v>
      </c>
      <c r="K952" t="s">
        <v>45</v>
      </c>
      <c r="L952" t="s">
        <v>45</v>
      </c>
    </row>
    <row r="953" spans="1:14" x14ac:dyDescent="0.25">
      <c r="A953" t="s">
        <v>662</v>
      </c>
      <c r="B953" t="s">
        <v>514</v>
      </c>
      <c r="C953" t="str">
        <f t="shared" si="14"/>
        <v>FPD350_H6/CH/FPD/TORBAR/DES</v>
      </c>
      <c r="D953" t="b">
        <f>VLOOKUP(C953,SelectionGroup!$C$2:$G$210,4,FALSE)</f>
        <v>0</v>
      </c>
      <c r="E953">
        <v>14</v>
      </c>
      <c r="F953" t="s">
        <v>689</v>
      </c>
      <c r="G953">
        <v>1</v>
      </c>
      <c r="H953" t="b">
        <v>1</v>
      </c>
      <c r="I953" t="b">
        <v>0</v>
      </c>
      <c r="K953" t="s">
        <v>690</v>
      </c>
      <c r="L953" t="s">
        <v>690</v>
      </c>
    </row>
    <row r="954" spans="1:14" x14ac:dyDescent="0.25">
      <c r="A954" t="s">
        <v>662</v>
      </c>
      <c r="B954" t="s">
        <v>514</v>
      </c>
      <c r="C954" t="str">
        <f t="shared" si="14"/>
        <v>FPD350_H6/CH/FPD/TORBAR/DES</v>
      </c>
      <c r="D954" t="b">
        <f>VLOOKUP(C954,SelectionGroup!$C$2:$G$210,4,FALSE)</f>
        <v>0</v>
      </c>
      <c r="E954">
        <v>14</v>
      </c>
      <c r="F954" t="s">
        <v>520</v>
      </c>
      <c r="G954">
        <v>2</v>
      </c>
      <c r="H954" t="b">
        <v>1</v>
      </c>
      <c r="I954" t="b">
        <v>0</v>
      </c>
      <c r="K954" t="s">
        <v>521</v>
      </c>
      <c r="L954" t="s">
        <v>521</v>
      </c>
    </row>
    <row r="955" spans="1:14" x14ac:dyDescent="0.25">
      <c r="A955" t="s">
        <v>662</v>
      </c>
      <c r="B955" t="s">
        <v>691</v>
      </c>
      <c r="C955" t="str">
        <f t="shared" si="14"/>
        <v>FPD350_H6/CH/FPD/PACK/GLND/MAT</v>
      </c>
      <c r="D955" t="b">
        <f>VLOOKUP(C955,SelectionGroup!$C$2:$G$210,4,FALSE)</f>
        <v>0</v>
      </c>
      <c r="E955">
        <v>15</v>
      </c>
      <c r="F955" t="s">
        <v>692</v>
      </c>
      <c r="G955">
        <v>1</v>
      </c>
      <c r="H955" t="b">
        <v>1</v>
      </c>
      <c r="I955" t="b">
        <v>0</v>
      </c>
      <c r="K955" t="s">
        <v>693</v>
      </c>
      <c r="L955" t="s">
        <v>693</v>
      </c>
    </row>
    <row r="956" spans="1:14" x14ac:dyDescent="0.25">
      <c r="A956" t="s">
        <v>662</v>
      </c>
      <c r="B956" t="s">
        <v>341</v>
      </c>
      <c r="C956" t="str">
        <f t="shared" si="14"/>
        <v>FPD350_H6/CH/FPD/TAPPING/SETS</v>
      </c>
      <c r="D956" t="b">
        <f>VLOOKUP(C956,SelectionGroup!$C$2:$G$210,4,FALSE)</f>
        <v>0</v>
      </c>
      <c r="E956">
        <v>16</v>
      </c>
      <c r="F956" t="s">
        <v>342</v>
      </c>
      <c r="G956">
        <v>1</v>
      </c>
      <c r="H956" t="b">
        <v>1</v>
      </c>
      <c r="I956" t="b">
        <v>0</v>
      </c>
      <c r="J956" t="s">
        <v>343</v>
      </c>
      <c r="K956" t="s">
        <v>344</v>
      </c>
      <c r="L956" t="s">
        <v>344</v>
      </c>
    </row>
    <row r="957" spans="1:14" x14ac:dyDescent="0.25">
      <c r="A957" t="s">
        <v>662</v>
      </c>
      <c r="B957" t="s">
        <v>341</v>
      </c>
      <c r="C957" t="str">
        <f t="shared" si="14"/>
        <v>FPD350_H6/CH/FPD/TAPPING/SETS</v>
      </c>
      <c r="D957" t="b">
        <f>VLOOKUP(C957,SelectionGroup!$C$2:$G$210,4,FALSE)</f>
        <v>0</v>
      </c>
      <c r="E957">
        <v>16</v>
      </c>
      <c r="F957" t="s">
        <v>345</v>
      </c>
      <c r="G957">
        <v>2</v>
      </c>
      <c r="H957" t="b">
        <v>1</v>
      </c>
      <c r="I957" t="b">
        <v>0</v>
      </c>
      <c r="J957" t="s">
        <v>343</v>
      </c>
      <c r="K957" t="s">
        <v>45</v>
      </c>
      <c r="L957" t="s">
        <v>45</v>
      </c>
    </row>
    <row r="958" spans="1:14" x14ac:dyDescent="0.25">
      <c r="A958" t="s">
        <v>662</v>
      </c>
      <c r="B958" t="s">
        <v>222</v>
      </c>
      <c r="C958" t="str">
        <f t="shared" si="14"/>
        <v>FPD350_H6/CH/FPD/BOLT/TYPE/MAT</v>
      </c>
      <c r="D958" t="b">
        <f>VLOOKUP(C958,SelectionGroup!$C$2:$G$210,4,FALSE)</f>
        <v>0</v>
      </c>
      <c r="E958">
        <v>17</v>
      </c>
      <c r="F958" t="s">
        <v>223</v>
      </c>
      <c r="G958">
        <v>1</v>
      </c>
      <c r="H958" t="b">
        <v>1</v>
      </c>
      <c r="I958" t="b">
        <v>0</v>
      </c>
      <c r="J958" t="s">
        <v>694</v>
      </c>
      <c r="K958" t="s">
        <v>225</v>
      </c>
      <c r="L958" t="s">
        <v>225</v>
      </c>
      <c r="N958" t="b">
        <v>1</v>
      </c>
    </row>
    <row r="959" spans="1:14" x14ac:dyDescent="0.25">
      <c r="A959" t="s">
        <v>662</v>
      </c>
      <c r="B959" t="s">
        <v>222</v>
      </c>
      <c r="C959" t="str">
        <f t="shared" si="14"/>
        <v>FPD350_H6/CH/FPD/BOLT/TYPE/MAT</v>
      </c>
      <c r="D959" t="b">
        <f>VLOOKUP(C959,SelectionGroup!$C$2:$G$210,4,FALSE)</f>
        <v>0</v>
      </c>
      <c r="E959">
        <v>17</v>
      </c>
      <c r="F959" t="s">
        <v>226</v>
      </c>
      <c r="G959">
        <v>2</v>
      </c>
      <c r="H959" t="b">
        <v>1</v>
      </c>
      <c r="I959" t="b">
        <v>0</v>
      </c>
      <c r="J959" t="s">
        <v>694</v>
      </c>
      <c r="K959" t="s">
        <v>227</v>
      </c>
      <c r="L959" t="s">
        <v>227</v>
      </c>
    </row>
    <row r="960" spans="1:14" x14ac:dyDescent="0.25">
      <c r="A960" t="s">
        <v>662</v>
      </c>
      <c r="B960" t="s">
        <v>222</v>
      </c>
      <c r="C960" t="str">
        <f t="shared" si="14"/>
        <v>FPD350_H6/CH/FPD/BOLT/TYPE/MAT</v>
      </c>
      <c r="D960" t="b">
        <f>VLOOKUP(C960,SelectionGroup!$C$2:$G$210,4,FALSE)</f>
        <v>0</v>
      </c>
      <c r="E960">
        <v>17</v>
      </c>
      <c r="F960" t="s">
        <v>228</v>
      </c>
      <c r="G960">
        <v>3</v>
      </c>
      <c r="H960" t="b">
        <v>1</v>
      </c>
      <c r="I960" t="b">
        <v>0</v>
      </c>
      <c r="J960" t="s">
        <v>694</v>
      </c>
      <c r="K960" t="s">
        <v>45</v>
      </c>
      <c r="L960" t="s">
        <v>45</v>
      </c>
    </row>
    <row r="961" spans="1:14" x14ac:dyDescent="0.25">
      <c r="A961" t="s">
        <v>662</v>
      </c>
      <c r="B961" t="s">
        <v>229</v>
      </c>
      <c r="C961" t="str">
        <f t="shared" si="14"/>
        <v>FPD350_H6/CH/FPD/GASKET</v>
      </c>
      <c r="D961" t="b">
        <f>VLOOKUP(C961,SelectionGroup!$C$2:$G$210,4,FALSE)</f>
        <v>0</v>
      </c>
      <c r="E961">
        <v>18</v>
      </c>
      <c r="F961" t="s">
        <v>230</v>
      </c>
      <c r="G961">
        <v>1</v>
      </c>
      <c r="H961" t="b">
        <v>1</v>
      </c>
      <c r="I961" t="b">
        <v>0</v>
      </c>
      <c r="J961" t="s">
        <v>695</v>
      </c>
      <c r="K961" t="s">
        <v>232</v>
      </c>
      <c r="L961" t="s">
        <v>232</v>
      </c>
      <c r="N961" t="b">
        <v>1</v>
      </c>
    </row>
    <row r="962" spans="1:14" x14ac:dyDescent="0.25">
      <c r="A962" t="s">
        <v>662</v>
      </c>
      <c r="B962" t="s">
        <v>229</v>
      </c>
      <c r="C962" t="str">
        <f t="shared" si="14"/>
        <v>FPD350_H6/CH/FPD/GASKET</v>
      </c>
      <c r="D962" t="b">
        <f>VLOOKUP(C962,SelectionGroup!$C$2:$G$210,4,FALSE)</f>
        <v>0</v>
      </c>
      <c r="E962">
        <v>18</v>
      </c>
      <c r="F962" t="s">
        <v>233</v>
      </c>
      <c r="G962">
        <v>2</v>
      </c>
      <c r="H962" t="b">
        <v>1</v>
      </c>
      <c r="I962" t="b">
        <v>0</v>
      </c>
      <c r="J962" t="s">
        <v>695</v>
      </c>
      <c r="K962" t="s">
        <v>234</v>
      </c>
      <c r="L962" t="s">
        <v>234</v>
      </c>
      <c r="N962" t="b">
        <v>1</v>
      </c>
    </row>
    <row r="963" spans="1:14" x14ac:dyDescent="0.25">
      <c r="A963" t="s">
        <v>662</v>
      </c>
      <c r="B963" t="s">
        <v>229</v>
      </c>
      <c r="C963" t="str">
        <f t="shared" ref="C963:C1026" si="15">CONCATENATE(A963,"/",B963)</f>
        <v>FPD350_H6/CH/FPD/GASKET</v>
      </c>
      <c r="D963" t="b">
        <f>VLOOKUP(C963,SelectionGroup!$C$2:$G$210,4,FALSE)</f>
        <v>0</v>
      </c>
      <c r="E963">
        <v>18</v>
      </c>
      <c r="F963" t="s">
        <v>235</v>
      </c>
      <c r="G963">
        <v>3</v>
      </c>
      <c r="H963" t="b">
        <v>1</v>
      </c>
      <c r="I963" t="b">
        <v>0</v>
      </c>
      <c r="J963" t="s">
        <v>696</v>
      </c>
      <c r="K963" t="s">
        <v>237</v>
      </c>
      <c r="L963" t="s">
        <v>237</v>
      </c>
    </row>
    <row r="964" spans="1:14" x14ac:dyDescent="0.25">
      <c r="A964" t="s">
        <v>662</v>
      </c>
      <c r="B964" t="s">
        <v>229</v>
      </c>
      <c r="C964" t="str">
        <f t="shared" si="15"/>
        <v>FPD350_H6/CH/FPD/GASKET</v>
      </c>
      <c r="D964" t="b">
        <f>VLOOKUP(C964,SelectionGroup!$C$2:$G$210,4,FALSE)</f>
        <v>0</v>
      </c>
      <c r="E964">
        <v>18</v>
      </c>
      <c r="F964" t="s">
        <v>238</v>
      </c>
      <c r="G964">
        <v>4</v>
      </c>
      <c r="H964" t="b">
        <v>1</v>
      </c>
      <c r="I964" t="b">
        <v>0</v>
      </c>
      <c r="J964" t="s">
        <v>697</v>
      </c>
      <c r="K964" t="s">
        <v>45</v>
      </c>
      <c r="L964" t="s">
        <v>45</v>
      </c>
    </row>
    <row r="965" spans="1:14" x14ac:dyDescent="0.25">
      <c r="A965" t="s">
        <v>662</v>
      </c>
      <c r="B965" t="s">
        <v>349</v>
      </c>
      <c r="C965" t="str">
        <f t="shared" si="15"/>
        <v>FPD350_H6/CH/FPD/FITT/ACC</v>
      </c>
      <c r="D965" t="b">
        <f>VLOOKUP(C965,SelectionGroup!$C$2:$G$210,4,FALSE)</f>
        <v>0</v>
      </c>
      <c r="E965">
        <v>19</v>
      </c>
      <c r="F965" t="s">
        <v>354</v>
      </c>
      <c r="G965">
        <v>2</v>
      </c>
      <c r="H965" t="b">
        <v>1</v>
      </c>
      <c r="I965" t="b">
        <v>0</v>
      </c>
      <c r="J965" t="s">
        <v>694</v>
      </c>
      <c r="K965" t="s">
        <v>355</v>
      </c>
      <c r="L965" t="s">
        <v>355</v>
      </c>
    </row>
    <row r="966" spans="1:14" x14ac:dyDescent="0.25">
      <c r="A966" t="s">
        <v>662</v>
      </c>
      <c r="B966" t="s">
        <v>349</v>
      </c>
      <c r="C966" t="str">
        <f t="shared" si="15"/>
        <v>FPD350_H6/CH/FPD/FITT/ACC</v>
      </c>
      <c r="D966" t="b">
        <f>VLOOKUP(C966,SelectionGroup!$C$2:$G$210,4,FALSE)</f>
        <v>0</v>
      </c>
      <c r="E966">
        <v>19</v>
      </c>
      <c r="F966" t="s">
        <v>356</v>
      </c>
      <c r="G966">
        <v>3</v>
      </c>
      <c r="H966" t="b">
        <v>1</v>
      </c>
      <c r="I966" t="b">
        <v>0</v>
      </c>
      <c r="K966" t="s">
        <v>357</v>
      </c>
      <c r="L966" t="s">
        <v>357</v>
      </c>
    </row>
    <row r="967" spans="1:14" x14ac:dyDescent="0.25">
      <c r="A967" t="s">
        <v>662</v>
      </c>
      <c r="B967" t="s">
        <v>349</v>
      </c>
      <c r="C967" t="str">
        <f t="shared" si="15"/>
        <v>FPD350_H6/CH/FPD/FITT/ACC</v>
      </c>
      <c r="D967" t="b">
        <f>VLOOKUP(C967,SelectionGroup!$C$2:$G$210,4,FALSE)</f>
        <v>0</v>
      </c>
      <c r="E967">
        <v>19</v>
      </c>
      <c r="F967" t="s">
        <v>358</v>
      </c>
      <c r="G967">
        <v>4</v>
      </c>
      <c r="H967" t="b">
        <v>1</v>
      </c>
      <c r="I967" t="b">
        <v>0</v>
      </c>
      <c r="K967" t="s">
        <v>359</v>
      </c>
      <c r="L967" t="s">
        <v>359</v>
      </c>
    </row>
    <row r="968" spans="1:14" x14ac:dyDescent="0.25">
      <c r="A968" t="s">
        <v>662</v>
      </c>
      <c r="B968" t="s">
        <v>349</v>
      </c>
      <c r="C968" t="str">
        <f t="shared" si="15"/>
        <v>FPD350_H6/CH/FPD/FITT/ACC</v>
      </c>
      <c r="D968" t="b">
        <f>VLOOKUP(C968,SelectionGroup!$C$2:$G$210,4,FALSE)</f>
        <v>0</v>
      </c>
      <c r="E968">
        <v>19</v>
      </c>
      <c r="F968" t="s">
        <v>360</v>
      </c>
      <c r="G968">
        <v>5</v>
      </c>
      <c r="H968" t="b">
        <v>1</v>
      </c>
      <c r="I968" t="b">
        <v>0</v>
      </c>
      <c r="K968" t="s">
        <v>361</v>
      </c>
      <c r="L968" t="s">
        <v>361</v>
      </c>
    </row>
    <row r="969" spans="1:14" x14ac:dyDescent="0.25">
      <c r="A969" t="s">
        <v>662</v>
      </c>
      <c r="B969" t="s">
        <v>349</v>
      </c>
      <c r="C969" t="str">
        <f t="shared" si="15"/>
        <v>FPD350_H6/CH/FPD/FITT/ACC</v>
      </c>
      <c r="D969" t="b">
        <f>VLOOKUP(C969,SelectionGroup!$C$2:$G$210,4,FALSE)</f>
        <v>0</v>
      </c>
      <c r="E969">
        <v>19</v>
      </c>
      <c r="F969" t="s">
        <v>362</v>
      </c>
      <c r="G969">
        <v>6</v>
      </c>
      <c r="H969" t="b">
        <v>1</v>
      </c>
      <c r="I969" t="b">
        <v>0</v>
      </c>
      <c r="K969" t="s">
        <v>363</v>
      </c>
      <c r="L969" t="s">
        <v>363</v>
      </c>
    </row>
    <row r="970" spans="1:14" x14ac:dyDescent="0.25">
      <c r="A970" t="s">
        <v>662</v>
      </c>
      <c r="B970" t="s">
        <v>349</v>
      </c>
      <c r="C970" t="str">
        <f t="shared" si="15"/>
        <v>FPD350_H6/CH/FPD/FITT/ACC</v>
      </c>
      <c r="D970" t="b">
        <f>VLOOKUP(C970,SelectionGroup!$C$2:$G$210,4,FALSE)</f>
        <v>0</v>
      </c>
      <c r="E970">
        <v>19</v>
      </c>
      <c r="F970" t="s">
        <v>364</v>
      </c>
      <c r="G970">
        <v>7</v>
      </c>
      <c r="H970" t="b">
        <v>1</v>
      </c>
      <c r="I970" t="b">
        <v>0</v>
      </c>
      <c r="K970" t="s">
        <v>365</v>
      </c>
      <c r="L970" t="s">
        <v>365</v>
      </c>
    </row>
    <row r="971" spans="1:14" x14ac:dyDescent="0.25">
      <c r="A971" t="s">
        <v>662</v>
      </c>
      <c r="B971" t="s">
        <v>349</v>
      </c>
      <c r="C971" t="str">
        <f t="shared" si="15"/>
        <v>FPD350_H6/CH/FPD/FITT/ACC</v>
      </c>
      <c r="D971" t="b">
        <f>VLOOKUP(C971,SelectionGroup!$C$2:$G$210,4,FALSE)</f>
        <v>0</v>
      </c>
      <c r="E971">
        <v>19</v>
      </c>
      <c r="F971" t="s">
        <v>366</v>
      </c>
      <c r="G971">
        <v>8</v>
      </c>
      <c r="H971" t="b">
        <v>1</v>
      </c>
      <c r="I971" t="b">
        <v>0</v>
      </c>
      <c r="K971" t="s">
        <v>367</v>
      </c>
      <c r="L971" t="s">
        <v>367</v>
      </c>
    </row>
    <row r="972" spans="1:14" x14ac:dyDescent="0.25">
      <c r="A972" t="s">
        <v>662</v>
      </c>
      <c r="B972" t="s">
        <v>349</v>
      </c>
      <c r="C972" t="str">
        <f t="shared" si="15"/>
        <v>FPD350_H6/CH/FPD/FITT/ACC</v>
      </c>
      <c r="D972" t="b">
        <f>VLOOKUP(C972,SelectionGroup!$C$2:$G$210,4,FALSE)</f>
        <v>0</v>
      </c>
      <c r="E972">
        <v>19</v>
      </c>
      <c r="F972" t="s">
        <v>368</v>
      </c>
      <c r="G972">
        <v>9</v>
      </c>
      <c r="H972" t="b">
        <v>1</v>
      </c>
      <c r="I972" t="b">
        <v>0</v>
      </c>
      <c r="K972" t="s">
        <v>369</v>
      </c>
      <c r="L972" t="s">
        <v>369</v>
      </c>
    </row>
    <row r="973" spans="1:14" x14ac:dyDescent="0.25">
      <c r="A973" t="s">
        <v>662</v>
      </c>
      <c r="B973" t="s">
        <v>349</v>
      </c>
      <c r="C973" t="str">
        <f t="shared" si="15"/>
        <v>FPD350_H6/CH/FPD/FITT/ACC</v>
      </c>
      <c r="D973" t="b">
        <f>VLOOKUP(C973,SelectionGroup!$C$2:$G$210,4,FALSE)</f>
        <v>0</v>
      </c>
      <c r="E973">
        <v>19</v>
      </c>
      <c r="F973" t="s">
        <v>370</v>
      </c>
      <c r="G973">
        <v>10</v>
      </c>
      <c r="H973" t="b">
        <v>1</v>
      </c>
      <c r="I973" t="b">
        <v>0</v>
      </c>
      <c r="K973" t="s">
        <v>371</v>
      </c>
      <c r="L973" t="s">
        <v>371</v>
      </c>
    </row>
    <row r="974" spans="1:14" x14ac:dyDescent="0.25">
      <c r="A974" t="s">
        <v>662</v>
      </c>
      <c r="B974" t="s">
        <v>349</v>
      </c>
      <c r="C974" t="str">
        <f t="shared" si="15"/>
        <v>FPD350_H6/CH/FPD/FITT/ACC</v>
      </c>
      <c r="D974" t="b">
        <f>VLOOKUP(C974,SelectionGroup!$C$2:$G$210,4,FALSE)</f>
        <v>0</v>
      </c>
      <c r="E974">
        <v>19</v>
      </c>
      <c r="F974" t="s">
        <v>372</v>
      </c>
      <c r="G974">
        <v>11</v>
      </c>
      <c r="H974" t="b">
        <v>1</v>
      </c>
      <c r="I974" t="b">
        <v>0</v>
      </c>
      <c r="K974" t="s">
        <v>373</v>
      </c>
      <c r="L974" t="s">
        <v>373</v>
      </c>
    </row>
    <row r="975" spans="1:14" x14ac:dyDescent="0.25">
      <c r="A975" t="s">
        <v>662</v>
      </c>
      <c r="B975" t="s">
        <v>349</v>
      </c>
      <c r="C975" t="str">
        <f t="shared" si="15"/>
        <v>FPD350_H6/CH/FPD/FITT/ACC</v>
      </c>
      <c r="D975" t="b">
        <f>VLOOKUP(C975,SelectionGroup!$C$2:$G$210,4,FALSE)</f>
        <v>0</v>
      </c>
      <c r="E975">
        <v>19</v>
      </c>
      <c r="F975" t="s">
        <v>374</v>
      </c>
      <c r="G975">
        <v>12</v>
      </c>
      <c r="H975" t="b">
        <v>1</v>
      </c>
      <c r="I975" t="b">
        <v>0</v>
      </c>
      <c r="K975" t="s">
        <v>375</v>
      </c>
      <c r="L975" t="s">
        <v>375</v>
      </c>
    </row>
    <row r="976" spans="1:14" x14ac:dyDescent="0.25">
      <c r="A976" t="s">
        <v>662</v>
      </c>
      <c r="B976" t="s">
        <v>239</v>
      </c>
      <c r="C976" t="str">
        <f t="shared" si="15"/>
        <v>FPD350_H6/CH/FPD/SURFACE/TREAT</v>
      </c>
      <c r="D976" t="b">
        <f>VLOOKUP(C976,SelectionGroup!$C$2:$G$210,4,FALSE)</f>
        <v>0</v>
      </c>
      <c r="E976">
        <v>20</v>
      </c>
      <c r="F976" t="s">
        <v>88</v>
      </c>
      <c r="G976">
        <v>1</v>
      </c>
      <c r="H976" t="b">
        <v>1</v>
      </c>
      <c r="I976" t="b">
        <v>0</v>
      </c>
      <c r="K976" t="s">
        <v>240</v>
      </c>
      <c r="L976" t="s">
        <v>240</v>
      </c>
    </row>
    <row r="977" spans="1:14" x14ac:dyDescent="0.25">
      <c r="A977" t="s">
        <v>662</v>
      </c>
      <c r="B977" t="s">
        <v>239</v>
      </c>
      <c r="C977" t="str">
        <f t="shared" si="15"/>
        <v>FPD350_H6/CH/FPD/SURFACE/TREAT</v>
      </c>
      <c r="D977" t="b">
        <f>VLOOKUP(C977,SelectionGroup!$C$2:$G$210,4,FALSE)</f>
        <v>0</v>
      </c>
      <c r="E977">
        <v>20</v>
      </c>
      <c r="F977" t="s">
        <v>82</v>
      </c>
      <c r="G977">
        <v>2</v>
      </c>
      <c r="H977" t="b">
        <v>1</v>
      </c>
      <c r="I977" t="b">
        <v>0</v>
      </c>
      <c r="K977" t="s">
        <v>45</v>
      </c>
      <c r="L977" t="s">
        <v>45</v>
      </c>
    </row>
    <row r="978" spans="1:14" x14ac:dyDescent="0.25">
      <c r="A978" t="s">
        <v>662</v>
      </c>
      <c r="B978" t="s">
        <v>241</v>
      </c>
      <c r="C978" t="str">
        <f t="shared" si="15"/>
        <v>FPD350_H6/CH/FPD/CERTIFICATION</v>
      </c>
      <c r="D978" t="b">
        <f>VLOOKUP(C978,SelectionGroup!$C$2:$G$210,4,FALSE)</f>
        <v>0</v>
      </c>
      <c r="E978">
        <v>21</v>
      </c>
      <c r="F978" t="s">
        <v>242</v>
      </c>
      <c r="G978">
        <v>1</v>
      </c>
      <c r="H978" t="b">
        <v>1</v>
      </c>
      <c r="I978" t="b">
        <v>0</v>
      </c>
      <c r="J978" t="s">
        <v>243</v>
      </c>
      <c r="K978" t="s">
        <v>244</v>
      </c>
      <c r="L978" t="s">
        <v>244</v>
      </c>
      <c r="N978" t="b">
        <v>1</v>
      </c>
    </row>
    <row r="979" spans="1:14" x14ac:dyDescent="0.25">
      <c r="A979" t="s">
        <v>662</v>
      </c>
      <c r="B979" t="s">
        <v>241</v>
      </c>
      <c r="C979" t="str">
        <f t="shared" si="15"/>
        <v>FPD350_H6/CH/FPD/CERTIFICATION</v>
      </c>
      <c r="D979" t="b">
        <f>VLOOKUP(C979,SelectionGroup!$C$2:$G$210,4,FALSE)</f>
        <v>0</v>
      </c>
      <c r="E979">
        <v>21</v>
      </c>
      <c r="F979" t="s">
        <v>208</v>
      </c>
      <c r="G979">
        <v>2</v>
      </c>
      <c r="H979" t="b">
        <v>1</v>
      </c>
      <c r="I979" t="b">
        <v>0</v>
      </c>
      <c r="J979" t="s">
        <v>245</v>
      </c>
      <c r="K979" t="s">
        <v>246</v>
      </c>
      <c r="L979" t="s">
        <v>246</v>
      </c>
    </row>
    <row r="980" spans="1:14" x14ac:dyDescent="0.25">
      <c r="A980" t="s">
        <v>662</v>
      </c>
      <c r="B980" t="s">
        <v>241</v>
      </c>
      <c r="C980" t="str">
        <f t="shared" si="15"/>
        <v>FPD350_H6/CH/FPD/CERTIFICATION</v>
      </c>
      <c r="D980" t="b">
        <f>VLOOKUP(C980,SelectionGroup!$C$2:$G$210,4,FALSE)</f>
        <v>0</v>
      </c>
      <c r="E980">
        <v>21</v>
      </c>
      <c r="F980" t="s">
        <v>247</v>
      </c>
      <c r="G980">
        <v>3</v>
      </c>
      <c r="H980" t="b">
        <v>1</v>
      </c>
      <c r="I980" t="b">
        <v>0</v>
      </c>
      <c r="K980" t="s">
        <v>248</v>
      </c>
      <c r="L980" t="s">
        <v>248</v>
      </c>
    </row>
    <row r="981" spans="1:14" x14ac:dyDescent="0.25">
      <c r="A981" t="s">
        <v>662</v>
      </c>
      <c r="B981" t="s">
        <v>241</v>
      </c>
      <c r="C981" t="str">
        <f t="shared" si="15"/>
        <v>FPD350_H6/CH/FPD/CERTIFICATION</v>
      </c>
      <c r="D981" t="b">
        <f>VLOOKUP(C981,SelectionGroup!$C$2:$G$210,4,FALSE)</f>
        <v>0</v>
      </c>
      <c r="E981">
        <v>21</v>
      </c>
      <c r="F981" t="s">
        <v>249</v>
      </c>
      <c r="G981">
        <v>4</v>
      </c>
      <c r="H981" t="b">
        <v>1</v>
      </c>
      <c r="I981" t="b">
        <v>0</v>
      </c>
      <c r="K981" t="s">
        <v>250</v>
      </c>
      <c r="L981" t="s">
        <v>250</v>
      </c>
    </row>
    <row r="982" spans="1:14" x14ac:dyDescent="0.25">
      <c r="A982" t="s">
        <v>662</v>
      </c>
      <c r="B982" t="s">
        <v>241</v>
      </c>
      <c r="C982" t="str">
        <f t="shared" si="15"/>
        <v>FPD350_H6/CH/FPD/CERTIFICATION</v>
      </c>
      <c r="D982" t="b">
        <f>VLOOKUP(C982,SelectionGroup!$C$2:$G$210,4,FALSE)</f>
        <v>0</v>
      </c>
      <c r="E982">
        <v>21</v>
      </c>
      <c r="F982" t="s">
        <v>251</v>
      </c>
      <c r="G982">
        <v>5</v>
      </c>
      <c r="H982" t="b">
        <v>1</v>
      </c>
      <c r="I982" t="b">
        <v>0</v>
      </c>
      <c r="J982" t="s">
        <v>698</v>
      </c>
      <c r="K982" t="s">
        <v>377</v>
      </c>
      <c r="L982" t="s">
        <v>377</v>
      </c>
    </row>
    <row r="983" spans="1:14" x14ac:dyDescent="0.25">
      <c r="A983" t="s">
        <v>662</v>
      </c>
      <c r="B983" t="s">
        <v>241</v>
      </c>
      <c r="C983" t="str">
        <f t="shared" si="15"/>
        <v>FPD350_H6/CH/FPD/CERTIFICATION</v>
      </c>
      <c r="D983" t="b">
        <f>VLOOKUP(C983,SelectionGroup!$C$2:$G$210,4,FALSE)</f>
        <v>0</v>
      </c>
      <c r="E983">
        <v>21</v>
      </c>
      <c r="F983" t="s">
        <v>254</v>
      </c>
      <c r="G983">
        <v>6</v>
      </c>
      <c r="H983" t="b">
        <v>1</v>
      </c>
      <c r="I983" t="b">
        <v>0</v>
      </c>
      <c r="K983" t="s">
        <v>255</v>
      </c>
      <c r="L983" t="s">
        <v>255</v>
      </c>
    </row>
    <row r="984" spans="1:14" x14ac:dyDescent="0.25">
      <c r="A984" t="s">
        <v>662</v>
      </c>
      <c r="B984" t="s">
        <v>241</v>
      </c>
      <c r="C984" t="str">
        <f t="shared" si="15"/>
        <v>FPD350_H6/CH/FPD/CERTIFICATION</v>
      </c>
      <c r="D984" t="b">
        <f>VLOOKUP(C984,SelectionGroup!$C$2:$G$210,4,FALSE)</f>
        <v>0</v>
      </c>
      <c r="E984">
        <v>21</v>
      </c>
      <c r="F984" t="s">
        <v>256</v>
      </c>
      <c r="G984">
        <v>7</v>
      </c>
      <c r="H984" t="b">
        <v>1</v>
      </c>
      <c r="I984" t="b">
        <v>0</v>
      </c>
      <c r="K984" t="s">
        <v>257</v>
      </c>
      <c r="L984" t="s">
        <v>257</v>
      </c>
    </row>
    <row r="985" spans="1:14" x14ac:dyDescent="0.25">
      <c r="A985" t="s">
        <v>662</v>
      </c>
      <c r="B985" t="s">
        <v>241</v>
      </c>
      <c r="C985" t="str">
        <f t="shared" si="15"/>
        <v>FPD350_H6/CH/FPD/CERTIFICATION</v>
      </c>
      <c r="D985" t="b">
        <f>VLOOKUP(C985,SelectionGroup!$C$2:$G$210,4,FALSE)</f>
        <v>0</v>
      </c>
      <c r="E985">
        <v>21</v>
      </c>
      <c r="F985" t="s">
        <v>258</v>
      </c>
      <c r="G985">
        <v>8</v>
      </c>
      <c r="H985" t="b">
        <v>1</v>
      </c>
      <c r="I985" t="b">
        <v>0</v>
      </c>
      <c r="K985" t="s">
        <v>45</v>
      </c>
      <c r="L985" t="s">
        <v>45</v>
      </c>
    </row>
    <row r="986" spans="1:14" x14ac:dyDescent="0.25">
      <c r="A986" t="s">
        <v>662</v>
      </c>
      <c r="B986" t="s">
        <v>259</v>
      </c>
      <c r="C986" t="str">
        <f t="shared" si="15"/>
        <v>FPD350_H6/CH/FPD/TESTING</v>
      </c>
      <c r="D986" t="b">
        <f>VLOOKUP(C986,SelectionGroup!$C$2:$G$210,4,FALSE)</f>
        <v>0</v>
      </c>
      <c r="E986">
        <v>22</v>
      </c>
      <c r="F986" t="s">
        <v>260</v>
      </c>
      <c r="G986">
        <v>1</v>
      </c>
      <c r="H986" t="b">
        <v>1</v>
      </c>
      <c r="I986" t="b">
        <v>0</v>
      </c>
      <c r="K986" t="s">
        <v>261</v>
      </c>
      <c r="L986" t="s">
        <v>261</v>
      </c>
    </row>
    <row r="987" spans="1:14" x14ac:dyDescent="0.25">
      <c r="A987" t="s">
        <v>662</v>
      </c>
      <c r="B987" t="s">
        <v>259</v>
      </c>
      <c r="C987" t="str">
        <f t="shared" si="15"/>
        <v>FPD350_H6/CH/FPD/TESTING</v>
      </c>
      <c r="D987" t="b">
        <f>VLOOKUP(C987,SelectionGroup!$C$2:$G$210,4,FALSE)</f>
        <v>0</v>
      </c>
      <c r="E987">
        <v>22</v>
      </c>
      <c r="F987" t="s">
        <v>262</v>
      </c>
      <c r="G987">
        <v>2</v>
      </c>
      <c r="H987" t="b">
        <v>1</v>
      </c>
      <c r="I987" t="b">
        <v>0</v>
      </c>
      <c r="K987" t="s">
        <v>263</v>
      </c>
      <c r="L987" t="s">
        <v>263</v>
      </c>
    </row>
    <row r="988" spans="1:14" x14ac:dyDescent="0.25">
      <c r="A988" t="s">
        <v>662</v>
      </c>
      <c r="B988" t="s">
        <v>259</v>
      </c>
      <c r="C988" t="str">
        <f t="shared" si="15"/>
        <v>FPD350_H6/CH/FPD/TESTING</v>
      </c>
      <c r="D988" t="b">
        <f>VLOOKUP(C988,SelectionGroup!$C$2:$G$210,4,FALSE)</f>
        <v>0</v>
      </c>
      <c r="E988">
        <v>22</v>
      </c>
      <c r="F988" t="s">
        <v>264</v>
      </c>
      <c r="G988">
        <v>3</v>
      </c>
      <c r="H988" t="b">
        <v>1</v>
      </c>
      <c r="I988" t="b">
        <v>0</v>
      </c>
      <c r="K988" t="s">
        <v>265</v>
      </c>
      <c r="L988" t="s">
        <v>265</v>
      </c>
    </row>
    <row r="989" spans="1:14" x14ac:dyDescent="0.25">
      <c r="A989" t="s">
        <v>662</v>
      </c>
      <c r="B989" t="s">
        <v>259</v>
      </c>
      <c r="C989" t="str">
        <f t="shared" si="15"/>
        <v>FPD350_H6/CH/FPD/TESTING</v>
      </c>
      <c r="D989" t="b">
        <f>VLOOKUP(C989,SelectionGroup!$C$2:$G$210,4,FALSE)</f>
        <v>0</v>
      </c>
      <c r="E989">
        <v>22</v>
      </c>
      <c r="F989" t="s">
        <v>266</v>
      </c>
      <c r="G989">
        <v>4</v>
      </c>
      <c r="H989" t="b">
        <v>1</v>
      </c>
      <c r="I989" t="b">
        <v>0</v>
      </c>
      <c r="K989" t="s">
        <v>267</v>
      </c>
      <c r="L989" t="s">
        <v>267</v>
      </c>
    </row>
    <row r="990" spans="1:14" x14ac:dyDescent="0.25">
      <c r="A990" t="s">
        <v>662</v>
      </c>
      <c r="B990" t="s">
        <v>259</v>
      </c>
      <c r="C990" t="str">
        <f t="shared" si="15"/>
        <v>FPD350_H6/CH/FPD/TESTING</v>
      </c>
      <c r="D990" t="b">
        <f>VLOOKUP(C990,SelectionGroup!$C$2:$G$210,4,FALSE)</f>
        <v>0</v>
      </c>
      <c r="E990">
        <v>22</v>
      </c>
      <c r="F990" t="s">
        <v>268</v>
      </c>
      <c r="G990">
        <v>5</v>
      </c>
      <c r="H990" t="b">
        <v>1</v>
      </c>
      <c r="I990" t="b">
        <v>0</v>
      </c>
      <c r="K990" t="s">
        <v>269</v>
      </c>
      <c r="L990" t="s">
        <v>269</v>
      </c>
    </row>
    <row r="991" spans="1:14" x14ac:dyDescent="0.25">
      <c r="A991" t="s">
        <v>662</v>
      </c>
      <c r="B991" t="s">
        <v>259</v>
      </c>
      <c r="C991" t="str">
        <f t="shared" si="15"/>
        <v>FPD350_H6/CH/FPD/TESTING</v>
      </c>
      <c r="D991" t="b">
        <f>VLOOKUP(C991,SelectionGroup!$C$2:$G$210,4,FALSE)</f>
        <v>0</v>
      </c>
      <c r="E991">
        <v>22</v>
      </c>
      <c r="F991" t="s">
        <v>270</v>
      </c>
      <c r="G991">
        <v>6</v>
      </c>
      <c r="H991" t="b">
        <v>1</v>
      </c>
      <c r="I991" t="b">
        <v>0</v>
      </c>
      <c r="K991" t="s">
        <v>271</v>
      </c>
      <c r="L991" t="s">
        <v>271</v>
      </c>
    </row>
    <row r="992" spans="1:14" x14ac:dyDescent="0.25">
      <c r="A992" t="s">
        <v>662</v>
      </c>
      <c r="B992" t="s">
        <v>259</v>
      </c>
      <c r="C992" t="str">
        <f t="shared" si="15"/>
        <v>FPD350_H6/CH/FPD/TESTING</v>
      </c>
      <c r="D992" t="b">
        <f>VLOOKUP(C992,SelectionGroup!$C$2:$G$210,4,FALSE)</f>
        <v>0</v>
      </c>
      <c r="E992">
        <v>22</v>
      </c>
      <c r="F992" t="s">
        <v>272</v>
      </c>
      <c r="G992">
        <v>7</v>
      </c>
      <c r="H992" t="b">
        <v>1</v>
      </c>
      <c r="I992" t="b">
        <v>0</v>
      </c>
      <c r="K992" t="s">
        <v>273</v>
      </c>
      <c r="L992" t="s">
        <v>273</v>
      </c>
    </row>
    <row r="993" spans="1:14" x14ac:dyDescent="0.25">
      <c r="A993" t="s">
        <v>662</v>
      </c>
      <c r="B993" t="s">
        <v>259</v>
      </c>
      <c r="C993" t="str">
        <f t="shared" si="15"/>
        <v>FPD350_H6/CH/FPD/TESTING</v>
      </c>
      <c r="D993" t="b">
        <f>VLOOKUP(C993,SelectionGroup!$C$2:$G$210,4,FALSE)</f>
        <v>0</v>
      </c>
      <c r="E993">
        <v>22</v>
      </c>
      <c r="F993" t="s">
        <v>274</v>
      </c>
      <c r="G993">
        <v>8</v>
      </c>
      <c r="H993" t="b">
        <v>1</v>
      </c>
      <c r="I993" t="b">
        <v>0</v>
      </c>
      <c r="K993" t="s">
        <v>661</v>
      </c>
      <c r="L993" t="s">
        <v>661</v>
      </c>
    </row>
    <row r="994" spans="1:14" x14ac:dyDescent="0.25">
      <c r="A994" t="s">
        <v>662</v>
      </c>
      <c r="B994" t="s">
        <v>259</v>
      </c>
      <c r="C994" t="str">
        <f t="shared" si="15"/>
        <v>FPD350_H6/CH/FPD/TESTING</v>
      </c>
      <c r="D994" t="b">
        <f>VLOOKUP(C994,SelectionGroup!$C$2:$G$210,4,FALSE)</f>
        <v>0</v>
      </c>
      <c r="E994">
        <v>22</v>
      </c>
      <c r="F994" t="s">
        <v>276</v>
      </c>
      <c r="G994">
        <v>9</v>
      </c>
      <c r="H994" t="b">
        <v>1</v>
      </c>
      <c r="I994" t="b">
        <v>0</v>
      </c>
      <c r="K994" t="s">
        <v>45</v>
      </c>
      <c r="L994" t="s">
        <v>45</v>
      </c>
    </row>
    <row r="995" spans="1:14" x14ac:dyDescent="0.25">
      <c r="A995" t="s">
        <v>662</v>
      </c>
      <c r="B995" t="s">
        <v>277</v>
      </c>
      <c r="C995" t="str">
        <f t="shared" si="15"/>
        <v>FPD350_H6/CH/FPD/DOC/LANG</v>
      </c>
      <c r="D995" t="b">
        <f>VLOOKUP(C995,SelectionGroup!$C$2:$G$210,4,FALSE)</f>
        <v>0</v>
      </c>
      <c r="E995">
        <v>23</v>
      </c>
      <c r="F995" t="s">
        <v>74</v>
      </c>
      <c r="G995">
        <v>1</v>
      </c>
      <c r="H995" t="b">
        <v>1</v>
      </c>
      <c r="I995" t="b">
        <v>0</v>
      </c>
      <c r="K995" t="s">
        <v>16</v>
      </c>
      <c r="L995" t="s">
        <v>16</v>
      </c>
      <c r="N995" t="b">
        <v>1</v>
      </c>
    </row>
    <row r="996" spans="1:14" x14ac:dyDescent="0.25">
      <c r="A996" t="s">
        <v>662</v>
      </c>
      <c r="B996" t="s">
        <v>277</v>
      </c>
      <c r="C996" t="str">
        <f t="shared" si="15"/>
        <v>FPD350_H6/CH/FPD/DOC/LANG</v>
      </c>
      <c r="D996" t="b">
        <f>VLOOKUP(C996,SelectionGroup!$C$2:$G$210,4,FALSE)</f>
        <v>0</v>
      </c>
      <c r="E996">
        <v>23</v>
      </c>
      <c r="F996" t="s">
        <v>278</v>
      </c>
      <c r="G996">
        <v>2</v>
      </c>
      <c r="H996" t="b">
        <v>1</v>
      </c>
      <c r="I996" t="b">
        <v>0</v>
      </c>
      <c r="K996" t="s">
        <v>279</v>
      </c>
      <c r="L996" t="s">
        <v>279</v>
      </c>
      <c r="N996" t="b">
        <v>1</v>
      </c>
    </row>
    <row r="997" spans="1:14" x14ac:dyDescent="0.25">
      <c r="A997" t="s">
        <v>662</v>
      </c>
      <c r="B997" t="s">
        <v>277</v>
      </c>
      <c r="C997" t="str">
        <f t="shared" si="15"/>
        <v>FPD350_H6/CH/FPD/DOC/LANG</v>
      </c>
      <c r="D997" t="b">
        <f>VLOOKUP(C997,SelectionGroup!$C$2:$G$210,4,FALSE)</f>
        <v>0</v>
      </c>
      <c r="E997">
        <v>23</v>
      </c>
      <c r="F997" t="s">
        <v>280</v>
      </c>
      <c r="G997">
        <v>3</v>
      </c>
      <c r="H997" t="b">
        <v>1</v>
      </c>
      <c r="I997" t="b">
        <v>0</v>
      </c>
      <c r="K997" t="s">
        <v>18</v>
      </c>
      <c r="L997" t="s">
        <v>18</v>
      </c>
      <c r="N997" t="b">
        <v>1</v>
      </c>
    </row>
    <row r="998" spans="1:14" x14ac:dyDescent="0.25">
      <c r="A998" t="s">
        <v>662</v>
      </c>
      <c r="B998" t="s">
        <v>277</v>
      </c>
      <c r="C998" t="str">
        <f t="shared" si="15"/>
        <v>FPD350_H6/CH/FPD/DOC/LANG</v>
      </c>
      <c r="D998" t="b">
        <f>VLOOKUP(C998,SelectionGroup!$C$2:$G$210,4,FALSE)</f>
        <v>0</v>
      </c>
      <c r="E998">
        <v>23</v>
      </c>
      <c r="F998" t="s">
        <v>64</v>
      </c>
      <c r="G998">
        <v>4</v>
      </c>
      <c r="H998" t="b">
        <v>1</v>
      </c>
      <c r="I998" t="b">
        <v>0</v>
      </c>
      <c r="K998" t="s">
        <v>14</v>
      </c>
      <c r="L998" t="s">
        <v>14</v>
      </c>
      <c r="N998" t="b">
        <v>1</v>
      </c>
    </row>
    <row r="999" spans="1:14" x14ac:dyDescent="0.25">
      <c r="A999" t="s">
        <v>662</v>
      </c>
      <c r="B999" t="s">
        <v>277</v>
      </c>
      <c r="C999" t="str">
        <f t="shared" si="15"/>
        <v>FPD350_H6/CH/FPD/DOC/LANG</v>
      </c>
      <c r="D999" t="b">
        <f>VLOOKUP(C999,SelectionGroup!$C$2:$G$210,4,FALSE)</f>
        <v>0</v>
      </c>
      <c r="E999">
        <v>23</v>
      </c>
      <c r="F999" t="s">
        <v>281</v>
      </c>
      <c r="G999">
        <v>5</v>
      </c>
      <c r="H999" t="b">
        <v>1</v>
      </c>
      <c r="I999" t="b">
        <v>0</v>
      </c>
      <c r="K999" t="s">
        <v>282</v>
      </c>
      <c r="L999" t="s">
        <v>282</v>
      </c>
      <c r="N999" t="b">
        <v>1</v>
      </c>
    </row>
    <row r="1000" spans="1:14" x14ac:dyDescent="0.25">
      <c r="A1000" t="s">
        <v>662</v>
      </c>
      <c r="B1000" t="s">
        <v>277</v>
      </c>
      <c r="C1000" t="str">
        <f t="shared" si="15"/>
        <v>FPD350_H6/CH/FPD/DOC/LANG</v>
      </c>
      <c r="D1000" t="b">
        <f>VLOOKUP(C1000,SelectionGroup!$C$2:$G$210,4,FALSE)</f>
        <v>0</v>
      </c>
      <c r="E1000">
        <v>23</v>
      </c>
      <c r="F1000" t="s">
        <v>283</v>
      </c>
      <c r="G1000">
        <v>6</v>
      </c>
      <c r="H1000" t="b">
        <v>1</v>
      </c>
      <c r="I1000" t="b">
        <v>0</v>
      </c>
      <c r="K1000" t="s">
        <v>284</v>
      </c>
      <c r="L1000" t="s">
        <v>284</v>
      </c>
    </row>
    <row r="1001" spans="1:14" x14ac:dyDescent="0.25">
      <c r="A1001" t="s">
        <v>662</v>
      </c>
      <c r="B1001" t="s">
        <v>277</v>
      </c>
      <c r="C1001" t="str">
        <f t="shared" si="15"/>
        <v>FPD350_H6/CH/FPD/DOC/LANG</v>
      </c>
      <c r="D1001" t="b">
        <f>VLOOKUP(C1001,SelectionGroup!$C$2:$G$210,4,FALSE)</f>
        <v>0</v>
      </c>
      <c r="E1001">
        <v>23</v>
      </c>
      <c r="F1001" t="s">
        <v>285</v>
      </c>
      <c r="G1001">
        <v>7</v>
      </c>
      <c r="H1001" t="b">
        <v>1</v>
      </c>
      <c r="I1001" t="b">
        <v>0</v>
      </c>
      <c r="K1001" t="s">
        <v>45</v>
      </c>
      <c r="L1001" t="s">
        <v>45</v>
      </c>
    </row>
    <row r="1002" spans="1:14" x14ac:dyDescent="0.25">
      <c r="A1002" t="s">
        <v>662</v>
      </c>
      <c r="B1002" t="s">
        <v>286</v>
      </c>
      <c r="C1002" t="str">
        <f t="shared" si="15"/>
        <v>FPD350_H6/CH/FPD/ADD/REQ</v>
      </c>
      <c r="D1002" t="b">
        <f>VLOOKUP(C1002,SelectionGroup!$C$2:$G$210,4,FALSE)</f>
        <v>0</v>
      </c>
      <c r="E1002">
        <v>24</v>
      </c>
      <c r="F1002" t="s">
        <v>287</v>
      </c>
      <c r="G1002">
        <v>1</v>
      </c>
      <c r="H1002" t="b">
        <v>1</v>
      </c>
      <c r="I1002" t="b">
        <v>0</v>
      </c>
      <c r="K1002" t="s">
        <v>288</v>
      </c>
      <c r="L1002" t="s">
        <v>288</v>
      </c>
      <c r="N1002" t="b">
        <v>1</v>
      </c>
    </row>
    <row r="1003" spans="1:14" x14ac:dyDescent="0.25">
      <c r="A1003" t="s">
        <v>699</v>
      </c>
      <c r="B1003" t="s">
        <v>23</v>
      </c>
      <c r="C1003" t="str">
        <f t="shared" si="15"/>
        <v>FPD350_H7/CH/FPD/PRODUCT/DES</v>
      </c>
      <c r="D1003" t="b">
        <f>VLOOKUP(C1003,SelectionGroup!$C$2:$G$210,4,FALSE)</f>
        <v>1</v>
      </c>
      <c r="E1003">
        <v>1</v>
      </c>
      <c r="F1003" t="s">
        <v>700</v>
      </c>
      <c r="G1003">
        <v>1</v>
      </c>
      <c r="H1003" t="b">
        <v>1</v>
      </c>
      <c r="I1003" t="b">
        <v>0</v>
      </c>
      <c r="K1003" t="s">
        <v>701</v>
      </c>
      <c r="L1003" t="s">
        <v>701</v>
      </c>
      <c r="N1003" t="b">
        <v>1</v>
      </c>
    </row>
    <row r="1004" spans="1:14" x14ac:dyDescent="0.25">
      <c r="A1004" t="s">
        <v>699</v>
      </c>
      <c r="B1004" t="s">
        <v>291</v>
      </c>
      <c r="C1004" t="str">
        <f t="shared" si="15"/>
        <v>FPD350_H7/CH/FPD/TORBAR/TYPE</v>
      </c>
      <c r="D1004" t="b">
        <f>VLOOKUP(C1004,SelectionGroup!$C$2:$G$210,4,FALSE)</f>
        <v>1</v>
      </c>
      <c r="E1004">
        <v>2</v>
      </c>
      <c r="F1004" t="s">
        <v>292</v>
      </c>
      <c r="G1004">
        <v>1</v>
      </c>
      <c r="H1004" t="b">
        <v>1</v>
      </c>
      <c r="I1004" t="b">
        <v>0</v>
      </c>
      <c r="K1004" t="s">
        <v>293</v>
      </c>
      <c r="L1004" t="s">
        <v>293</v>
      </c>
      <c r="N1004" t="b">
        <v>1</v>
      </c>
    </row>
    <row r="1005" spans="1:14" x14ac:dyDescent="0.25">
      <c r="A1005" t="s">
        <v>699</v>
      </c>
      <c r="B1005" t="s">
        <v>291</v>
      </c>
      <c r="C1005" t="str">
        <f t="shared" si="15"/>
        <v>FPD350_H7/CH/FPD/TORBAR/TYPE</v>
      </c>
      <c r="D1005" t="b">
        <f>VLOOKUP(C1005,SelectionGroup!$C$2:$G$210,4,FALSE)</f>
        <v>1</v>
      </c>
      <c r="E1005">
        <v>2</v>
      </c>
      <c r="F1005" t="s">
        <v>294</v>
      </c>
      <c r="G1005">
        <v>2</v>
      </c>
      <c r="H1005" t="b">
        <v>1</v>
      </c>
      <c r="I1005" t="b">
        <v>0</v>
      </c>
      <c r="K1005" t="s">
        <v>295</v>
      </c>
      <c r="L1005" t="s">
        <v>295</v>
      </c>
      <c r="N1005" t="b">
        <v>1</v>
      </c>
    </row>
    <row r="1006" spans="1:14" x14ac:dyDescent="0.25">
      <c r="A1006" t="s">
        <v>699</v>
      </c>
      <c r="B1006" t="s">
        <v>32</v>
      </c>
      <c r="C1006" t="str">
        <f t="shared" si="15"/>
        <v>FPD350_H7/CH/FPD/LINE/SIZE</v>
      </c>
      <c r="D1006" t="b">
        <f>VLOOKUP(C1006,SelectionGroup!$C$2:$G$210,4,FALSE)</f>
        <v>1</v>
      </c>
      <c r="E1006">
        <v>3</v>
      </c>
      <c r="F1006">
        <v>100</v>
      </c>
      <c r="G1006">
        <v>1</v>
      </c>
      <c r="H1006" t="b">
        <v>1</v>
      </c>
      <c r="I1006" t="b">
        <v>0</v>
      </c>
      <c r="J1006" t="s">
        <v>542</v>
      </c>
      <c r="K1006" t="s">
        <v>380</v>
      </c>
      <c r="L1006" t="s">
        <v>380</v>
      </c>
      <c r="M1006" t="s">
        <v>300</v>
      </c>
      <c r="N1006" t="b">
        <v>1</v>
      </c>
    </row>
    <row r="1007" spans="1:14" x14ac:dyDescent="0.25">
      <c r="A1007" t="s">
        <v>699</v>
      </c>
      <c r="B1007" t="s">
        <v>32</v>
      </c>
      <c r="C1007" t="str">
        <f t="shared" si="15"/>
        <v>FPD350_H7/CH/FPD/LINE/SIZE</v>
      </c>
      <c r="D1007" t="b">
        <f>VLOOKUP(C1007,SelectionGroup!$C$2:$G$210,4,FALSE)</f>
        <v>1</v>
      </c>
      <c r="E1007">
        <v>3</v>
      </c>
      <c r="F1007">
        <v>125</v>
      </c>
      <c r="G1007">
        <v>2</v>
      </c>
      <c r="H1007" t="b">
        <v>1</v>
      </c>
      <c r="I1007" t="b">
        <v>0</v>
      </c>
      <c r="J1007" t="s">
        <v>542</v>
      </c>
      <c r="K1007" t="s">
        <v>381</v>
      </c>
      <c r="L1007" t="s">
        <v>381</v>
      </c>
      <c r="M1007" t="s">
        <v>302</v>
      </c>
      <c r="N1007" t="b">
        <v>1</v>
      </c>
    </row>
    <row r="1008" spans="1:14" x14ac:dyDescent="0.25">
      <c r="A1008" t="s">
        <v>699</v>
      </c>
      <c r="B1008" t="s">
        <v>32</v>
      </c>
      <c r="C1008" t="str">
        <f t="shared" si="15"/>
        <v>FPD350_H7/CH/FPD/LINE/SIZE</v>
      </c>
      <c r="D1008" t="b">
        <f>VLOOKUP(C1008,SelectionGroup!$C$2:$G$210,4,FALSE)</f>
        <v>1</v>
      </c>
      <c r="E1008">
        <v>3</v>
      </c>
      <c r="F1008">
        <v>150</v>
      </c>
      <c r="G1008">
        <v>3</v>
      </c>
      <c r="H1008" t="b">
        <v>1</v>
      </c>
      <c r="I1008" t="b">
        <v>0</v>
      </c>
      <c r="J1008" t="s">
        <v>542</v>
      </c>
      <c r="K1008" t="s">
        <v>382</v>
      </c>
      <c r="L1008" t="s">
        <v>382</v>
      </c>
      <c r="M1008" t="s">
        <v>304</v>
      </c>
      <c r="N1008" t="b">
        <v>1</v>
      </c>
    </row>
    <row r="1009" spans="1:14" x14ac:dyDescent="0.25">
      <c r="A1009" t="s">
        <v>699</v>
      </c>
      <c r="B1009" t="s">
        <v>32</v>
      </c>
      <c r="C1009" t="str">
        <f t="shared" si="15"/>
        <v>FPD350_H7/CH/FPD/LINE/SIZE</v>
      </c>
      <c r="D1009" t="b">
        <f>VLOOKUP(C1009,SelectionGroup!$C$2:$G$210,4,FALSE)</f>
        <v>1</v>
      </c>
      <c r="E1009">
        <v>3</v>
      </c>
      <c r="F1009">
        <v>200</v>
      </c>
      <c r="G1009">
        <v>4</v>
      </c>
      <c r="H1009" t="b">
        <v>1</v>
      </c>
      <c r="I1009" t="b">
        <v>0</v>
      </c>
      <c r="J1009" t="s">
        <v>542</v>
      </c>
      <c r="K1009" t="s">
        <v>383</v>
      </c>
      <c r="L1009" t="s">
        <v>383</v>
      </c>
      <c r="M1009" t="s">
        <v>384</v>
      </c>
      <c r="N1009" t="b">
        <v>1</v>
      </c>
    </row>
    <row r="1010" spans="1:14" x14ac:dyDescent="0.25">
      <c r="A1010" t="s">
        <v>699</v>
      </c>
      <c r="B1010" t="s">
        <v>32</v>
      </c>
      <c r="C1010" t="str">
        <f t="shared" si="15"/>
        <v>FPD350_H7/CH/FPD/LINE/SIZE</v>
      </c>
      <c r="D1010" t="b">
        <f>VLOOKUP(C1010,SelectionGroup!$C$2:$G$210,4,FALSE)</f>
        <v>1</v>
      </c>
      <c r="E1010">
        <v>3</v>
      </c>
      <c r="F1010">
        <v>250</v>
      </c>
      <c r="G1010">
        <v>5</v>
      </c>
      <c r="H1010" t="b">
        <v>1</v>
      </c>
      <c r="I1010" t="b">
        <v>0</v>
      </c>
      <c r="J1010" t="s">
        <v>542</v>
      </c>
      <c r="K1010" t="s">
        <v>385</v>
      </c>
      <c r="L1010" t="s">
        <v>385</v>
      </c>
      <c r="M1010" t="s">
        <v>386</v>
      </c>
      <c r="N1010" t="b">
        <v>1</v>
      </c>
    </row>
    <row r="1011" spans="1:14" x14ac:dyDescent="0.25">
      <c r="A1011" t="s">
        <v>699</v>
      </c>
      <c r="B1011" t="s">
        <v>32</v>
      </c>
      <c r="C1011" t="str">
        <f t="shared" si="15"/>
        <v>FPD350_H7/CH/FPD/LINE/SIZE</v>
      </c>
      <c r="D1011" t="b">
        <f>VLOOKUP(C1011,SelectionGroup!$C$2:$G$210,4,FALSE)</f>
        <v>1</v>
      </c>
      <c r="E1011">
        <v>3</v>
      </c>
      <c r="F1011">
        <v>300</v>
      </c>
      <c r="G1011">
        <v>6</v>
      </c>
      <c r="H1011" t="b">
        <v>1</v>
      </c>
      <c r="I1011" t="b">
        <v>0</v>
      </c>
      <c r="K1011" t="s">
        <v>387</v>
      </c>
      <c r="L1011" t="s">
        <v>387</v>
      </c>
      <c r="M1011" t="s">
        <v>388</v>
      </c>
      <c r="N1011" t="b">
        <v>1</v>
      </c>
    </row>
    <row r="1012" spans="1:14" x14ac:dyDescent="0.25">
      <c r="A1012" t="s">
        <v>699</v>
      </c>
      <c r="B1012" t="s">
        <v>32</v>
      </c>
      <c r="C1012" t="str">
        <f t="shared" si="15"/>
        <v>FPD350_H7/CH/FPD/LINE/SIZE</v>
      </c>
      <c r="D1012" t="b">
        <f>VLOOKUP(C1012,SelectionGroup!$C$2:$G$210,4,FALSE)</f>
        <v>1</v>
      </c>
      <c r="E1012">
        <v>3</v>
      </c>
      <c r="F1012">
        <v>350</v>
      </c>
      <c r="G1012">
        <v>7</v>
      </c>
      <c r="H1012" t="b">
        <v>1</v>
      </c>
      <c r="I1012" t="b">
        <v>0</v>
      </c>
      <c r="K1012" t="s">
        <v>389</v>
      </c>
      <c r="L1012" t="s">
        <v>389</v>
      </c>
      <c r="M1012" t="s">
        <v>390</v>
      </c>
      <c r="N1012" t="b">
        <v>1</v>
      </c>
    </row>
    <row r="1013" spans="1:14" x14ac:dyDescent="0.25">
      <c r="A1013" t="s">
        <v>699</v>
      </c>
      <c r="B1013" t="s">
        <v>32</v>
      </c>
      <c r="C1013" t="str">
        <f t="shared" si="15"/>
        <v>FPD350_H7/CH/FPD/LINE/SIZE</v>
      </c>
      <c r="D1013" t="b">
        <f>VLOOKUP(C1013,SelectionGroup!$C$2:$G$210,4,FALSE)</f>
        <v>1</v>
      </c>
      <c r="E1013">
        <v>3</v>
      </c>
      <c r="F1013">
        <v>400</v>
      </c>
      <c r="G1013">
        <v>8</v>
      </c>
      <c r="H1013" t="b">
        <v>1</v>
      </c>
      <c r="I1013" t="b">
        <v>0</v>
      </c>
      <c r="K1013" t="s">
        <v>391</v>
      </c>
      <c r="L1013" t="s">
        <v>391</v>
      </c>
      <c r="M1013" t="s">
        <v>392</v>
      </c>
      <c r="N1013" t="b">
        <v>1</v>
      </c>
    </row>
    <row r="1014" spans="1:14" x14ac:dyDescent="0.25">
      <c r="A1014" t="s">
        <v>699</v>
      </c>
      <c r="B1014" t="s">
        <v>32</v>
      </c>
      <c r="C1014" t="str">
        <f t="shared" si="15"/>
        <v>FPD350_H7/CH/FPD/LINE/SIZE</v>
      </c>
      <c r="D1014" t="b">
        <f>VLOOKUP(C1014,SelectionGroup!$C$2:$G$210,4,FALSE)</f>
        <v>1</v>
      </c>
      <c r="E1014">
        <v>3</v>
      </c>
      <c r="F1014">
        <v>450</v>
      </c>
      <c r="G1014">
        <v>9</v>
      </c>
      <c r="H1014" t="b">
        <v>1</v>
      </c>
      <c r="I1014" t="b">
        <v>0</v>
      </c>
      <c r="K1014" t="s">
        <v>393</v>
      </c>
      <c r="L1014" t="s">
        <v>393</v>
      </c>
      <c r="M1014" t="s">
        <v>394</v>
      </c>
      <c r="N1014" t="b">
        <v>1</v>
      </c>
    </row>
    <row r="1015" spans="1:14" x14ac:dyDescent="0.25">
      <c r="A1015" t="s">
        <v>699</v>
      </c>
      <c r="B1015" t="s">
        <v>32</v>
      </c>
      <c r="C1015" t="str">
        <f t="shared" si="15"/>
        <v>FPD350_H7/CH/FPD/LINE/SIZE</v>
      </c>
      <c r="D1015" t="b">
        <f>VLOOKUP(C1015,SelectionGroup!$C$2:$G$210,4,FALSE)</f>
        <v>1</v>
      </c>
      <c r="E1015">
        <v>3</v>
      </c>
      <c r="F1015">
        <v>500</v>
      </c>
      <c r="G1015">
        <v>10</v>
      </c>
      <c r="H1015" t="b">
        <v>1</v>
      </c>
      <c r="I1015" t="b">
        <v>0</v>
      </c>
      <c r="K1015" t="s">
        <v>395</v>
      </c>
      <c r="L1015" t="s">
        <v>395</v>
      </c>
      <c r="M1015" t="s">
        <v>396</v>
      </c>
      <c r="N1015" t="b">
        <v>1</v>
      </c>
    </row>
    <row r="1016" spans="1:14" x14ac:dyDescent="0.25">
      <c r="A1016" t="s">
        <v>699</v>
      </c>
      <c r="B1016" t="s">
        <v>32</v>
      </c>
      <c r="C1016" t="str">
        <f t="shared" si="15"/>
        <v>FPD350_H7/CH/FPD/LINE/SIZE</v>
      </c>
      <c r="D1016" t="b">
        <f>VLOOKUP(C1016,SelectionGroup!$C$2:$G$210,4,FALSE)</f>
        <v>1</v>
      </c>
      <c r="E1016">
        <v>3</v>
      </c>
      <c r="F1016">
        <v>600</v>
      </c>
      <c r="G1016">
        <v>11</v>
      </c>
      <c r="H1016" t="b">
        <v>1</v>
      </c>
      <c r="I1016" t="b">
        <v>0</v>
      </c>
      <c r="K1016" t="s">
        <v>397</v>
      </c>
      <c r="L1016" t="s">
        <v>397</v>
      </c>
      <c r="M1016" t="s">
        <v>398</v>
      </c>
      <c r="N1016" t="b">
        <v>1</v>
      </c>
    </row>
    <row r="1017" spans="1:14" x14ac:dyDescent="0.25">
      <c r="A1017" t="s">
        <v>699</v>
      </c>
      <c r="B1017" t="s">
        <v>32</v>
      </c>
      <c r="C1017" t="str">
        <f t="shared" si="15"/>
        <v>FPD350_H7/CH/FPD/LINE/SIZE</v>
      </c>
      <c r="D1017" t="b">
        <f>VLOOKUP(C1017,SelectionGroup!$C$2:$G$210,4,FALSE)</f>
        <v>1</v>
      </c>
      <c r="E1017">
        <v>3</v>
      </c>
      <c r="F1017">
        <v>750</v>
      </c>
      <c r="G1017">
        <v>12</v>
      </c>
      <c r="H1017" t="b">
        <v>1</v>
      </c>
      <c r="I1017" t="b">
        <v>0</v>
      </c>
      <c r="K1017" t="s">
        <v>399</v>
      </c>
      <c r="L1017" t="s">
        <v>399</v>
      </c>
      <c r="M1017" t="s">
        <v>400</v>
      </c>
      <c r="N1017" t="b">
        <v>1</v>
      </c>
    </row>
    <row r="1018" spans="1:14" x14ac:dyDescent="0.25">
      <c r="A1018" t="s">
        <v>699</v>
      </c>
      <c r="B1018" t="s">
        <v>32</v>
      </c>
      <c r="C1018" t="str">
        <f t="shared" si="15"/>
        <v>FPD350_H7/CH/FPD/LINE/SIZE</v>
      </c>
      <c r="D1018" t="b">
        <f>VLOOKUP(C1018,SelectionGroup!$C$2:$G$210,4,FALSE)</f>
        <v>1</v>
      </c>
      <c r="E1018">
        <v>3</v>
      </c>
      <c r="F1018">
        <v>900</v>
      </c>
      <c r="G1018">
        <v>13</v>
      </c>
      <c r="H1018" t="b">
        <v>1</v>
      </c>
      <c r="I1018" t="b">
        <v>0</v>
      </c>
      <c r="K1018" t="s">
        <v>401</v>
      </c>
      <c r="L1018" t="s">
        <v>401</v>
      </c>
      <c r="M1018" t="s">
        <v>402</v>
      </c>
      <c r="N1018" t="b">
        <v>1</v>
      </c>
    </row>
    <row r="1019" spans="1:14" x14ac:dyDescent="0.25">
      <c r="A1019" t="s">
        <v>699</v>
      </c>
      <c r="B1019" t="s">
        <v>32</v>
      </c>
      <c r="C1019" t="str">
        <f t="shared" si="15"/>
        <v>FPD350_H7/CH/FPD/LINE/SIZE</v>
      </c>
      <c r="D1019" t="b">
        <f>VLOOKUP(C1019,SelectionGroup!$C$2:$G$210,4,FALSE)</f>
        <v>1</v>
      </c>
      <c r="E1019">
        <v>3</v>
      </c>
      <c r="F1019">
        <v>1</v>
      </c>
      <c r="G1019">
        <v>14</v>
      </c>
      <c r="H1019" t="b">
        <v>1</v>
      </c>
      <c r="I1019" t="b">
        <v>0</v>
      </c>
      <c r="K1019" t="s">
        <v>403</v>
      </c>
      <c r="L1019" t="s">
        <v>403</v>
      </c>
      <c r="M1019" t="s">
        <v>404</v>
      </c>
      <c r="N1019" t="b">
        <v>1</v>
      </c>
    </row>
    <row r="1020" spans="1:14" x14ac:dyDescent="0.25">
      <c r="A1020" t="s">
        <v>699</v>
      </c>
      <c r="B1020" t="s">
        <v>32</v>
      </c>
      <c r="C1020" t="str">
        <f t="shared" si="15"/>
        <v>FPD350_H7/CH/FPD/LINE/SIZE</v>
      </c>
      <c r="D1020" t="b">
        <f>VLOOKUP(C1020,SelectionGroup!$C$2:$G$210,4,FALSE)</f>
        <v>1</v>
      </c>
      <c r="E1020">
        <v>3</v>
      </c>
      <c r="F1020">
        <v>101</v>
      </c>
      <c r="G1020">
        <v>15</v>
      </c>
      <c r="H1020" t="b">
        <v>1</v>
      </c>
      <c r="I1020" t="b">
        <v>0</v>
      </c>
      <c r="K1020" t="s">
        <v>405</v>
      </c>
      <c r="L1020" t="s">
        <v>405</v>
      </c>
      <c r="M1020" t="s">
        <v>406</v>
      </c>
      <c r="N1020" t="b">
        <v>1</v>
      </c>
    </row>
    <row r="1021" spans="1:14" x14ac:dyDescent="0.25">
      <c r="A1021" t="s">
        <v>699</v>
      </c>
      <c r="B1021" t="s">
        <v>32</v>
      </c>
      <c r="C1021" t="str">
        <f t="shared" si="15"/>
        <v>FPD350_H7/CH/FPD/LINE/SIZE</v>
      </c>
      <c r="D1021" t="b">
        <f>VLOOKUP(C1021,SelectionGroup!$C$2:$G$210,4,FALSE)</f>
        <v>1</v>
      </c>
      <c r="E1021">
        <v>3</v>
      </c>
      <c r="F1021">
        <v>201</v>
      </c>
      <c r="G1021">
        <v>16</v>
      </c>
      <c r="H1021" t="b">
        <v>1</v>
      </c>
      <c r="I1021" t="b">
        <v>0</v>
      </c>
      <c r="K1021" t="s">
        <v>407</v>
      </c>
      <c r="L1021" t="s">
        <v>407</v>
      </c>
      <c r="M1021" t="s">
        <v>408</v>
      </c>
      <c r="N1021" t="b">
        <v>1</v>
      </c>
    </row>
    <row r="1022" spans="1:14" x14ac:dyDescent="0.25">
      <c r="A1022" t="s">
        <v>699</v>
      </c>
      <c r="B1022" t="s">
        <v>32</v>
      </c>
      <c r="C1022" t="str">
        <f t="shared" si="15"/>
        <v>FPD350_H7/CH/FPD/LINE/SIZE</v>
      </c>
      <c r="D1022" t="b">
        <f>VLOOKUP(C1022,SelectionGroup!$C$2:$G$210,4,FALSE)</f>
        <v>1</v>
      </c>
      <c r="E1022">
        <v>3</v>
      </c>
      <c r="F1022">
        <v>301</v>
      </c>
      <c r="G1022">
        <v>17</v>
      </c>
      <c r="H1022" t="b">
        <v>1</v>
      </c>
      <c r="I1022" t="b">
        <v>0</v>
      </c>
      <c r="K1022" t="s">
        <v>409</v>
      </c>
      <c r="L1022" t="s">
        <v>409</v>
      </c>
      <c r="M1022" t="s">
        <v>410</v>
      </c>
      <c r="N1022" t="b">
        <v>1</v>
      </c>
    </row>
    <row r="1023" spans="1:14" x14ac:dyDescent="0.25">
      <c r="A1023" t="s">
        <v>699</v>
      </c>
      <c r="B1023" t="s">
        <v>32</v>
      </c>
      <c r="C1023" t="str">
        <f t="shared" si="15"/>
        <v>FPD350_H7/CH/FPD/LINE/SIZE</v>
      </c>
      <c r="D1023" t="b">
        <f>VLOOKUP(C1023,SelectionGroup!$C$2:$G$210,4,FALSE)</f>
        <v>1</v>
      </c>
      <c r="E1023">
        <v>3</v>
      </c>
      <c r="F1023">
        <v>401</v>
      </c>
      <c r="G1023">
        <v>18</v>
      </c>
      <c r="H1023" t="b">
        <v>1</v>
      </c>
      <c r="I1023" t="b">
        <v>0</v>
      </c>
      <c r="K1023" t="s">
        <v>411</v>
      </c>
      <c r="L1023" t="s">
        <v>411</v>
      </c>
      <c r="M1023" t="s">
        <v>412</v>
      </c>
      <c r="N1023" t="b">
        <v>1</v>
      </c>
    </row>
    <row r="1024" spans="1:14" x14ac:dyDescent="0.25">
      <c r="A1024" t="s">
        <v>699</v>
      </c>
      <c r="B1024" t="s">
        <v>32</v>
      </c>
      <c r="C1024" t="str">
        <f t="shared" si="15"/>
        <v>FPD350_H7/CH/FPD/LINE/SIZE</v>
      </c>
      <c r="D1024" t="b">
        <f>VLOOKUP(C1024,SelectionGroup!$C$2:$G$210,4,FALSE)</f>
        <v>1</v>
      </c>
      <c r="E1024">
        <v>3</v>
      </c>
      <c r="F1024">
        <v>501</v>
      </c>
      <c r="G1024">
        <v>19</v>
      </c>
      <c r="H1024" t="b">
        <v>1</v>
      </c>
      <c r="I1024" t="b">
        <v>0</v>
      </c>
      <c r="K1024" t="s">
        <v>413</v>
      </c>
      <c r="L1024" t="s">
        <v>413</v>
      </c>
      <c r="M1024" t="s">
        <v>414</v>
      </c>
      <c r="N1024" t="b">
        <v>1</v>
      </c>
    </row>
    <row r="1025" spans="1:14" x14ac:dyDescent="0.25">
      <c r="A1025" t="s">
        <v>699</v>
      </c>
      <c r="B1025" t="s">
        <v>32</v>
      </c>
      <c r="C1025" t="str">
        <f t="shared" si="15"/>
        <v>FPD350_H7/CH/FPD/LINE/SIZE</v>
      </c>
      <c r="D1025" t="b">
        <f>VLOOKUP(C1025,SelectionGroup!$C$2:$G$210,4,FALSE)</f>
        <v>1</v>
      </c>
      <c r="E1025">
        <v>3</v>
      </c>
      <c r="F1025">
        <v>601</v>
      </c>
      <c r="G1025">
        <v>20</v>
      </c>
      <c r="H1025" t="b">
        <v>1</v>
      </c>
      <c r="I1025" t="b">
        <v>0</v>
      </c>
      <c r="K1025" t="s">
        <v>415</v>
      </c>
      <c r="L1025" t="s">
        <v>415</v>
      </c>
      <c r="M1025" t="s">
        <v>416</v>
      </c>
      <c r="N1025" t="b">
        <v>1</v>
      </c>
    </row>
    <row r="1026" spans="1:14" x14ac:dyDescent="0.25">
      <c r="A1026" t="s">
        <v>699</v>
      </c>
      <c r="B1026" t="s">
        <v>32</v>
      </c>
      <c r="C1026" t="str">
        <f t="shared" si="15"/>
        <v>FPD350_H7/CH/FPD/LINE/SIZE</v>
      </c>
      <c r="D1026" t="b">
        <f>VLOOKUP(C1026,SelectionGroup!$C$2:$G$210,4,FALSE)</f>
        <v>1</v>
      </c>
      <c r="E1026">
        <v>3</v>
      </c>
      <c r="F1026">
        <v>701</v>
      </c>
      <c r="G1026">
        <v>21</v>
      </c>
      <c r="H1026" t="b">
        <v>1</v>
      </c>
      <c r="I1026" t="b">
        <v>0</v>
      </c>
      <c r="K1026" t="s">
        <v>417</v>
      </c>
      <c r="L1026" t="s">
        <v>417</v>
      </c>
      <c r="M1026" t="s">
        <v>418</v>
      </c>
      <c r="N1026" t="b">
        <v>1</v>
      </c>
    </row>
    <row r="1027" spans="1:14" x14ac:dyDescent="0.25">
      <c r="A1027" t="s">
        <v>699</v>
      </c>
      <c r="B1027" t="s">
        <v>32</v>
      </c>
      <c r="C1027" t="str">
        <f t="shared" ref="C1027:C1090" si="16">CONCATENATE(A1027,"/",B1027)</f>
        <v>FPD350_H7/CH/FPD/LINE/SIZE</v>
      </c>
      <c r="D1027" t="b">
        <f>VLOOKUP(C1027,SelectionGroup!$C$2:$G$210,4,FALSE)</f>
        <v>1</v>
      </c>
      <c r="E1027">
        <v>3</v>
      </c>
      <c r="F1027">
        <v>801</v>
      </c>
      <c r="G1027">
        <v>22</v>
      </c>
      <c r="H1027" t="b">
        <v>1</v>
      </c>
      <c r="I1027" t="b">
        <v>0</v>
      </c>
      <c r="K1027" t="s">
        <v>419</v>
      </c>
      <c r="L1027" t="s">
        <v>419</v>
      </c>
      <c r="M1027" t="s">
        <v>420</v>
      </c>
      <c r="N1027" t="b">
        <v>1</v>
      </c>
    </row>
    <row r="1028" spans="1:14" x14ac:dyDescent="0.25">
      <c r="A1028" t="s">
        <v>699</v>
      </c>
      <c r="B1028" t="s">
        <v>32</v>
      </c>
      <c r="C1028" t="str">
        <f t="shared" si="16"/>
        <v>FPD350_H7/CH/FPD/LINE/SIZE</v>
      </c>
      <c r="D1028" t="b">
        <f>VLOOKUP(C1028,SelectionGroup!$C$2:$G$210,4,FALSE)</f>
        <v>1</v>
      </c>
      <c r="E1028">
        <v>3</v>
      </c>
      <c r="F1028">
        <v>901</v>
      </c>
      <c r="G1028">
        <v>23</v>
      </c>
      <c r="H1028" t="b">
        <v>1</v>
      </c>
      <c r="I1028" t="b">
        <v>0</v>
      </c>
      <c r="J1028" t="s">
        <v>421</v>
      </c>
      <c r="K1028" t="s">
        <v>422</v>
      </c>
      <c r="L1028" t="s">
        <v>422</v>
      </c>
      <c r="M1028" t="s">
        <v>423</v>
      </c>
      <c r="N1028" t="b">
        <v>1</v>
      </c>
    </row>
    <row r="1029" spans="1:14" x14ac:dyDescent="0.25">
      <c r="A1029" t="s">
        <v>699</v>
      </c>
      <c r="B1029" t="s">
        <v>32</v>
      </c>
      <c r="C1029" t="str">
        <f t="shared" si="16"/>
        <v>FPD350_H7/CH/FPD/LINE/SIZE</v>
      </c>
      <c r="D1029" t="b">
        <f>VLOOKUP(C1029,SelectionGroup!$C$2:$G$210,4,FALSE)</f>
        <v>1</v>
      </c>
      <c r="E1029">
        <v>3</v>
      </c>
      <c r="F1029">
        <v>2</v>
      </c>
      <c r="G1029">
        <v>24</v>
      </c>
      <c r="H1029" t="b">
        <v>1</v>
      </c>
      <c r="I1029" t="b">
        <v>0</v>
      </c>
      <c r="J1029" t="s">
        <v>421</v>
      </c>
      <c r="K1029" t="s">
        <v>424</v>
      </c>
      <c r="L1029" t="s">
        <v>424</v>
      </c>
      <c r="M1029" t="s">
        <v>425</v>
      </c>
      <c r="N1029" t="b">
        <v>1</v>
      </c>
    </row>
    <row r="1030" spans="1:14" x14ac:dyDescent="0.25">
      <c r="A1030" t="s">
        <v>699</v>
      </c>
      <c r="B1030" t="s">
        <v>32</v>
      </c>
      <c r="C1030" t="str">
        <f t="shared" si="16"/>
        <v>FPD350_H7/CH/FPD/LINE/SIZE</v>
      </c>
      <c r="D1030" t="b">
        <f>VLOOKUP(C1030,SelectionGroup!$C$2:$G$210,4,FALSE)</f>
        <v>1</v>
      </c>
      <c r="E1030">
        <v>3</v>
      </c>
      <c r="F1030">
        <v>102</v>
      </c>
      <c r="G1030">
        <v>25</v>
      </c>
      <c r="H1030" t="b">
        <v>1</v>
      </c>
      <c r="I1030" t="b">
        <v>0</v>
      </c>
      <c r="J1030" t="s">
        <v>421</v>
      </c>
      <c r="K1030" t="s">
        <v>426</v>
      </c>
      <c r="L1030" t="s">
        <v>426</v>
      </c>
      <c r="M1030" t="s">
        <v>427</v>
      </c>
      <c r="N1030" t="b">
        <v>1</v>
      </c>
    </row>
    <row r="1031" spans="1:14" x14ac:dyDescent="0.25">
      <c r="A1031" t="s">
        <v>699</v>
      </c>
      <c r="B1031" t="s">
        <v>32</v>
      </c>
      <c r="C1031" t="str">
        <f t="shared" si="16"/>
        <v>FPD350_H7/CH/FPD/LINE/SIZE</v>
      </c>
      <c r="D1031" t="b">
        <f>VLOOKUP(C1031,SelectionGroup!$C$2:$G$210,4,FALSE)</f>
        <v>1</v>
      </c>
      <c r="E1031">
        <v>3</v>
      </c>
      <c r="F1031">
        <v>202</v>
      </c>
      <c r="G1031">
        <v>26</v>
      </c>
      <c r="H1031" t="b">
        <v>1</v>
      </c>
      <c r="I1031" t="b">
        <v>0</v>
      </c>
      <c r="J1031" t="s">
        <v>421</v>
      </c>
      <c r="K1031" t="s">
        <v>428</v>
      </c>
      <c r="L1031" t="s">
        <v>428</v>
      </c>
      <c r="M1031" t="s">
        <v>429</v>
      </c>
      <c r="N1031" t="b">
        <v>1</v>
      </c>
    </row>
    <row r="1032" spans="1:14" x14ac:dyDescent="0.25">
      <c r="A1032" t="s">
        <v>699</v>
      </c>
      <c r="B1032" t="s">
        <v>32</v>
      </c>
      <c r="C1032" t="str">
        <f t="shared" si="16"/>
        <v>FPD350_H7/CH/FPD/LINE/SIZE</v>
      </c>
      <c r="D1032" t="b">
        <f>VLOOKUP(C1032,SelectionGroup!$C$2:$G$210,4,FALSE)</f>
        <v>1</v>
      </c>
      <c r="E1032">
        <v>3</v>
      </c>
      <c r="F1032">
        <v>302</v>
      </c>
      <c r="G1032">
        <v>27</v>
      </c>
      <c r="H1032" t="b">
        <v>1</v>
      </c>
      <c r="I1032" t="b">
        <v>0</v>
      </c>
      <c r="J1032" t="s">
        <v>421</v>
      </c>
      <c r="K1032" t="s">
        <v>430</v>
      </c>
      <c r="L1032" t="s">
        <v>430</v>
      </c>
      <c r="M1032" t="s">
        <v>431</v>
      </c>
      <c r="N1032" t="b">
        <v>1</v>
      </c>
    </row>
    <row r="1033" spans="1:14" x14ac:dyDescent="0.25">
      <c r="A1033" t="s">
        <v>699</v>
      </c>
      <c r="B1033" t="s">
        <v>32</v>
      </c>
      <c r="C1033" t="str">
        <f t="shared" si="16"/>
        <v>FPD350_H7/CH/FPD/LINE/SIZE</v>
      </c>
      <c r="D1033" t="b">
        <f>VLOOKUP(C1033,SelectionGroup!$C$2:$G$210,4,FALSE)</f>
        <v>1</v>
      </c>
      <c r="E1033">
        <v>3</v>
      </c>
      <c r="F1033">
        <v>402</v>
      </c>
      <c r="G1033">
        <v>28</v>
      </c>
      <c r="H1033" t="b">
        <v>1</v>
      </c>
      <c r="I1033" t="b">
        <v>0</v>
      </c>
      <c r="J1033" t="s">
        <v>421</v>
      </c>
      <c r="K1033" t="s">
        <v>432</v>
      </c>
      <c r="L1033" t="s">
        <v>432</v>
      </c>
      <c r="M1033" t="s">
        <v>433</v>
      </c>
      <c r="N1033" t="b">
        <v>1</v>
      </c>
    </row>
    <row r="1034" spans="1:14" x14ac:dyDescent="0.25">
      <c r="A1034" t="s">
        <v>699</v>
      </c>
      <c r="B1034" t="s">
        <v>32</v>
      </c>
      <c r="C1034" t="str">
        <f t="shared" si="16"/>
        <v>FPD350_H7/CH/FPD/LINE/SIZE</v>
      </c>
      <c r="D1034" t="b">
        <f>VLOOKUP(C1034,SelectionGroup!$C$2:$G$210,4,FALSE)</f>
        <v>1</v>
      </c>
      <c r="E1034">
        <v>3</v>
      </c>
      <c r="F1034">
        <v>502</v>
      </c>
      <c r="G1034">
        <v>29</v>
      </c>
      <c r="H1034" t="b">
        <v>1</v>
      </c>
      <c r="I1034" t="b">
        <v>0</v>
      </c>
      <c r="J1034" t="s">
        <v>421</v>
      </c>
      <c r="K1034" t="s">
        <v>543</v>
      </c>
      <c r="L1034" t="s">
        <v>543</v>
      </c>
      <c r="M1034" t="s">
        <v>435</v>
      </c>
      <c r="N1034" t="b">
        <v>1</v>
      </c>
    </row>
    <row r="1035" spans="1:14" x14ac:dyDescent="0.25">
      <c r="A1035" t="s">
        <v>699</v>
      </c>
      <c r="B1035" t="s">
        <v>32</v>
      </c>
      <c r="C1035" t="str">
        <f t="shared" si="16"/>
        <v>FPD350_H7/CH/FPD/LINE/SIZE</v>
      </c>
      <c r="D1035" t="b">
        <f>VLOOKUP(C1035,SelectionGroup!$C$2:$G$210,4,FALSE)</f>
        <v>1</v>
      </c>
      <c r="E1035">
        <v>3</v>
      </c>
      <c r="F1035">
        <v>602</v>
      </c>
      <c r="G1035">
        <v>30</v>
      </c>
      <c r="H1035" t="b">
        <v>1</v>
      </c>
      <c r="I1035" t="b">
        <v>0</v>
      </c>
      <c r="J1035" t="s">
        <v>421</v>
      </c>
      <c r="K1035" t="s">
        <v>544</v>
      </c>
      <c r="L1035" t="s">
        <v>544</v>
      </c>
      <c r="M1035" t="s">
        <v>437</v>
      </c>
      <c r="N1035" t="b">
        <v>1</v>
      </c>
    </row>
    <row r="1036" spans="1:14" x14ac:dyDescent="0.25">
      <c r="A1036" t="s">
        <v>699</v>
      </c>
      <c r="B1036" t="s">
        <v>32</v>
      </c>
      <c r="C1036" t="str">
        <f t="shared" si="16"/>
        <v>FPD350_H7/CH/FPD/LINE/SIZE</v>
      </c>
      <c r="D1036" t="b">
        <f>VLOOKUP(C1036,SelectionGroup!$C$2:$G$210,4,FALSE)</f>
        <v>1</v>
      </c>
      <c r="E1036">
        <v>3</v>
      </c>
      <c r="F1036">
        <v>702</v>
      </c>
      <c r="G1036">
        <v>31</v>
      </c>
      <c r="H1036" t="b">
        <v>1</v>
      </c>
      <c r="I1036" t="b">
        <v>0</v>
      </c>
      <c r="J1036" t="s">
        <v>421</v>
      </c>
      <c r="K1036" t="s">
        <v>545</v>
      </c>
      <c r="L1036" t="s">
        <v>545</v>
      </c>
      <c r="M1036" t="s">
        <v>439</v>
      </c>
      <c r="N1036" t="b">
        <v>1</v>
      </c>
    </row>
    <row r="1037" spans="1:14" x14ac:dyDescent="0.25">
      <c r="A1037" t="s">
        <v>699</v>
      </c>
      <c r="B1037" t="s">
        <v>32</v>
      </c>
      <c r="C1037" t="str">
        <f t="shared" si="16"/>
        <v>FPD350_H7/CH/FPD/LINE/SIZE</v>
      </c>
      <c r="D1037" t="b">
        <f>VLOOKUP(C1037,SelectionGroup!$C$2:$G$210,4,FALSE)</f>
        <v>1</v>
      </c>
      <c r="E1037">
        <v>3</v>
      </c>
      <c r="F1037">
        <v>802</v>
      </c>
      <c r="G1037">
        <v>32</v>
      </c>
      <c r="H1037" t="b">
        <v>1</v>
      </c>
      <c r="I1037" t="b">
        <v>0</v>
      </c>
      <c r="J1037" t="s">
        <v>421</v>
      </c>
      <c r="K1037" t="s">
        <v>546</v>
      </c>
      <c r="L1037" t="s">
        <v>546</v>
      </c>
      <c r="M1037" t="s">
        <v>441</v>
      </c>
      <c r="N1037" t="b">
        <v>1</v>
      </c>
    </row>
    <row r="1038" spans="1:14" x14ac:dyDescent="0.25">
      <c r="A1038" t="s">
        <v>699</v>
      </c>
      <c r="B1038" t="s">
        <v>32</v>
      </c>
      <c r="C1038" t="str">
        <f t="shared" si="16"/>
        <v>FPD350_H7/CH/FPD/LINE/SIZE</v>
      </c>
      <c r="D1038" t="b">
        <f>VLOOKUP(C1038,SelectionGroup!$C$2:$G$210,4,FALSE)</f>
        <v>1</v>
      </c>
      <c r="E1038">
        <v>3</v>
      </c>
      <c r="F1038">
        <v>902</v>
      </c>
      <c r="G1038">
        <v>33</v>
      </c>
      <c r="H1038" t="b">
        <v>1</v>
      </c>
      <c r="I1038" t="b">
        <v>0</v>
      </c>
      <c r="J1038" t="s">
        <v>421</v>
      </c>
      <c r="K1038" t="s">
        <v>547</v>
      </c>
      <c r="L1038" t="s">
        <v>547</v>
      </c>
      <c r="M1038" t="s">
        <v>443</v>
      </c>
      <c r="N1038" t="b">
        <v>1</v>
      </c>
    </row>
    <row r="1039" spans="1:14" x14ac:dyDescent="0.25">
      <c r="A1039" t="s">
        <v>699</v>
      </c>
      <c r="B1039" t="s">
        <v>32</v>
      </c>
      <c r="C1039" t="str">
        <f t="shared" si="16"/>
        <v>FPD350_H7/CH/FPD/LINE/SIZE</v>
      </c>
      <c r="D1039" t="b">
        <f>VLOOKUP(C1039,SelectionGroup!$C$2:$G$210,4,FALSE)</f>
        <v>1</v>
      </c>
      <c r="E1039">
        <v>3</v>
      </c>
      <c r="F1039">
        <v>3</v>
      </c>
      <c r="G1039">
        <v>34</v>
      </c>
      <c r="H1039" t="b">
        <v>1</v>
      </c>
      <c r="I1039" t="b">
        <v>0</v>
      </c>
      <c r="J1039" t="s">
        <v>421</v>
      </c>
      <c r="K1039" t="s">
        <v>548</v>
      </c>
      <c r="L1039" t="s">
        <v>548</v>
      </c>
      <c r="M1039" t="s">
        <v>445</v>
      </c>
      <c r="N1039" t="b">
        <v>1</v>
      </c>
    </row>
    <row r="1040" spans="1:14" x14ac:dyDescent="0.25">
      <c r="A1040" t="s">
        <v>699</v>
      </c>
      <c r="B1040" t="s">
        <v>32</v>
      </c>
      <c r="C1040" t="str">
        <f t="shared" si="16"/>
        <v>FPD350_H7/CH/FPD/LINE/SIZE</v>
      </c>
      <c r="D1040" t="b">
        <f>VLOOKUP(C1040,SelectionGroup!$C$2:$G$210,4,FALSE)</f>
        <v>1</v>
      </c>
      <c r="E1040">
        <v>3</v>
      </c>
      <c r="F1040">
        <v>999</v>
      </c>
      <c r="G1040">
        <v>35</v>
      </c>
      <c r="H1040" t="b">
        <v>1</v>
      </c>
      <c r="I1040" t="b">
        <v>0</v>
      </c>
      <c r="K1040" t="s">
        <v>45</v>
      </c>
      <c r="L1040" t="s">
        <v>45</v>
      </c>
      <c r="M1040" t="s">
        <v>46</v>
      </c>
    </row>
    <row r="1041" spans="1:14" x14ac:dyDescent="0.25">
      <c r="A1041" t="s">
        <v>699</v>
      </c>
      <c r="B1041" t="s">
        <v>47</v>
      </c>
      <c r="C1041" t="str">
        <f t="shared" si="16"/>
        <v>FPD350_H7/CH/FPD/ELEM/MAT</v>
      </c>
      <c r="D1041" t="b">
        <f>VLOOKUP(C1041,SelectionGroup!$C$2:$G$210,4,FALSE)</f>
        <v>1</v>
      </c>
      <c r="E1041">
        <v>4</v>
      </c>
      <c r="F1041" t="s">
        <v>48</v>
      </c>
      <c r="G1041">
        <v>1</v>
      </c>
      <c r="H1041" t="b">
        <v>1</v>
      </c>
      <c r="I1041" t="b">
        <v>0</v>
      </c>
      <c r="K1041" t="s">
        <v>49</v>
      </c>
      <c r="L1041" t="s">
        <v>49</v>
      </c>
      <c r="N1041" t="b">
        <v>1</v>
      </c>
    </row>
    <row r="1042" spans="1:14" x14ac:dyDescent="0.25">
      <c r="A1042" t="s">
        <v>699</v>
      </c>
      <c r="B1042" t="s">
        <v>47</v>
      </c>
      <c r="C1042" t="str">
        <f t="shared" si="16"/>
        <v>FPD350_H7/CH/FPD/ELEM/MAT</v>
      </c>
      <c r="D1042" t="b">
        <f>VLOOKUP(C1042,SelectionGroup!$C$2:$G$210,4,FALSE)</f>
        <v>1</v>
      </c>
      <c r="E1042">
        <v>4</v>
      </c>
      <c r="F1042" t="s">
        <v>50</v>
      </c>
      <c r="G1042">
        <v>2</v>
      </c>
      <c r="H1042" t="b">
        <v>1</v>
      </c>
      <c r="I1042" t="b">
        <v>0</v>
      </c>
      <c r="K1042" t="s">
        <v>51</v>
      </c>
      <c r="L1042" t="s">
        <v>51</v>
      </c>
    </row>
    <row r="1043" spans="1:14" x14ac:dyDescent="0.25">
      <c r="A1043" t="s">
        <v>699</v>
      </c>
      <c r="B1043" t="s">
        <v>47</v>
      </c>
      <c r="C1043" t="str">
        <f t="shared" si="16"/>
        <v>FPD350_H7/CH/FPD/ELEM/MAT</v>
      </c>
      <c r="D1043" t="b">
        <f>VLOOKUP(C1043,SelectionGroup!$C$2:$G$210,4,FALSE)</f>
        <v>1</v>
      </c>
      <c r="E1043">
        <v>4</v>
      </c>
      <c r="F1043" t="s">
        <v>52</v>
      </c>
      <c r="G1043">
        <v>3</v>
      </c>
      <c r="H1043" t="b">
        <v>1</v>
      </c>
      <c r="I1043" t="b">
        <v>0</v>
      </c>
      <c r="K1043" t="s">
        <v>53</v>
      </c>
      <c r="L1043" t="s">
        <v>53</v>
      </c>
    </row>
    <row r="1044" spans="1:14" x14ac:dyDescent="0.25">
      <c r="A1044" t="s">
        <v>699</v>
      </c>
      <c r="B1044" t="s">
        <v>47</v>
      </c>
      <c r="C1044" t="str">
        <f t="shared" si="16"/>
        <v>FPD350_H7/CH/FPD/ELEM/MAT</v>
      </c>
      <c r="D1044" t="b">
        <f>VLOOKUP(C1044,SelectionGroup!$C$2:$G$210,4,FALSE)</f>
        <v>1</v>
      </c>
      <c r="E1044">
        <v>4</v>
      </c>
      <c r="F1044" t="s">
        <v>54</v>
      </c>
      <c r="G1044">
        <v>4</v>
      </c>
      <c r="H1044" t="b">
        <v>1</v>
      </c>
      <c r="I1044" t="b">
        <v>0</v>
      </c>
      <c r="K1044" t="s">
        <v>55</v>
      </c>
      <c r="L1044" t="s">
        <v>55</v>
      </c>
    </row>
    <row r="1045" spans="1:14" x14ac:dyDescent="0.25">
      <c r="A1045" t="s">
        <v>699</v>
      </c>
      <c r="B1045" t="s">
        <v>47</v>
      </c>
      <c r="C1045" t="str">
        <f t="shared" si="16"/>
        <v>FPD350_H7/CH/FPD/ELEM/MAT</v>
      </c>
      <c r="D1045" t="b">
        <f>VLOOKUP(C1045,SelectionGroup!$C$2:$G$210,4,FALSE)</f>
        <v>1</v>
      </c>
      <c r="E1045">
        <v>4</v>
      </c>
      <c r="F1045" t="s">
        <v>56</v>
      </c>
      <c r="G1045">
        <v>5</v>
      </c>
      <c r="H1045" t="b">
        <v>1</v>
      </c>
      <c r="I1045" t="b">
        <v>0</v>
      </c>
      <c r="K1045" t="s">
        <v>57</v>
      </c>
      <c r="L1045" t="s">
        <v>57</v>
      </c>
    </row>
    <row r="1046" spans="1:14" x14ac:dyDescent="0.25">
      <c r="A1046" t="s">
        <v>699</v>
      </c>
      <c r="B1046" t="s">
        <v>47</v>
      </c>
      <c r="C1046" t="str">
        <f t="shared" si="16"/>
        <v>FPD350_H7/CH/FPD/ELEM/MAT</v>
      </c>
      <c r="D1046" t="b">
        <f>VLOOKUP(C1046,SelectionGroup!$C$2:$G$210,4,FALSE)</f>
        <v>1</v>
      </c>
      <c r="E1046">
        <v>4</v>
      </c>
      <c r="F1046" t="s">
        <v>58</v>
      </c>
      <c r="G1046">
        <v>6</v>
      </c>
      <c r="H1046" t="b">
        <v>1</v>
      </c>
      <c r="I1046" t="b">
        <v>0</v>
      </c>
      <c r="K1046" t="s">
        <v>59</v>
      </c>
      <c r="L1046" t="s">
        <v>59</v>
      </c>
    </row>
    <row r="1047" spans="1:14" x14ac:dyDescent="0.25">
      <c r="A1047" t="s">
        <v>699</v>
      </c>
      <c r="B1047" t="s">
        <v>47</v>
      </c>
      <c r="C1047" t="str">
        <f t="shared" si="16"/>
        <v>FPD350_H7/CH/FPD/ELEM/MAT</v>
      </c>
      <c r="D1047" t="b">
        <f>VLOOKUP(C1047,SelectionGroup!$C$2:$G$210,4,FALSE)</f>
        <v>1</v>
      </c>
      <c r="E1047">
        <v>4</v>
      </c>
      <c r="F1047" t="s">
        <v>60</v>
      </c>
      <c r="G1047">
        <v>7</v>
      </c>
      <c r="H1047" t="b">
        <v>1</v>
      </c>
      <c r="I1047" t="b">
        <v>0</v>
      </c>
      <c r="K1047" t="s">
        <v>61</v>
      </c>
      <c r="L1047" t="s">
        <v>61</v>
      </c>
    </row>
    <row r="1048" spans="1:14" x14ac:dyDescent="0.25">
      <c r="A1048" t="s">
        <v>699</v>
      </c>
      <c r="B1048" t="s">
        <v>47</v>
      </c>
      <c r="C1048" t="str">
        <f t="shared" si="16"/>
        <v>FPD350_H7/CH/FPD/ELEM/MAT</v>
      </c>
      <c r="D1048" t="b">
        <f>VLOOKUP(C1048,SelectionGroup!$C$2:$G$210,4,FALSE)</f>
        <v>1</v>
      </c>
      <c r="E1048">
        <v>4</v>
      </c>
      <c r="F1048" t="s">
        <v>68</v>
      </c>
      <c r="G1048">
        <v>8</v>
      </c>
      <c r="H1048" t="b">
        <v>1</v>
      </c>
      <c r="I1048" t="b">
        <v>0</v>
      </c>
      <c r="K1048" t="s">
        <v>69</v>
      </c>
      <c r="L1048" t="s">
        <v>69</v>
      </c>
    </row>
    <row r="1049" spans="1:14" x14ac:dyDescent="0.25">
      <c r="A1049" t="s">
        <v>699</v>
      </c>
      <c r="B1049" t="s">
        <v>47</v>
      </c>
      <c r="C1049" t="str">
        <f t="shared" si="16"/>
        <v>FPD350_H7/CH/FPD/ELEM/MAT</v>
      </c>
      <c r="D1049" t="b">
        <f>VLOOKUP(C1049,SelectionGroup!$C$2:$G$210,4,FALSE)</f>
        <v>1</v>
      </c>
      <c r="E1049">
        <v>4</v>
      </c>
      <c r="F1049" t="s">
        <v>70</v>
      </c>
      <c r="G1049">
        <v>9</v>
      </c>
      <c r="H1049" t="b">
        <v>1</v>
      </c>
      <c r="I1049" t="b">
        <v>0</v>
      </c>
      <c r="K1049" t="s">
        <v>71</v>
      </c>
      <c r="L1049" t="s">
        <v>71</v>
      </c>
    </row>
    <row r="1050" spans="1:14" x14ac:dyDescent="0.25">
      <c r="A1050" t="s">
        <v>699</v>
      </c>
      <c r="B1050" t="s">
        <v>47</v>
      </c>
      <c r="C1050" t="str">
        <f t="shared" si="16"/>
        <v>FPD350_H7/CH/FPD/ELEM/MAT</v>
      </c>
      <c r="D1050" t="b">
        <f>VLOOKUP(C1050,SelectionGroup!$C$2:$G$210,4,FALSE)</f>
        <v>1</v>
      </c>
      <c r="E1050">
        <v>4</v>
      </c>
      <c r="F1050" t="s">
        <v>72</v>
      </c>
      <c r="G1050">
        <v>10</v>
      </c>
      <c r="H1050" t="b">
        <v>1</v>
      </c>
      <c r="I1050" t="b">
        <v>0</v>
      </c>
      <c r="K1050" t="s">
        <v>73</v>
      </c>
      <c r="L1050" t="s">
        <v>73</v>
      </c>
    </row>
    <row r="1051" spans="1:14" x14ac:dyDescent="0.25">
      <c r="A1051" t="s">
        <v>699</v>
      </c>
      <c r="B1051" t="s">
        <v>47</v>
      </c>
      <c r="C1051" t="str">
        <f t="shared" si="16"/>
        <v>FPD350_H7/CH/FPD/ELEM/MAT</v>
      </c>
      <c r="D1051" t="b">
        <f>VLOOKUP(C1051,SelectionGroup!$C$2:$G$210,4,FALSE)</f>
        <v>1</v>
      </c>
      <c r="E1051">
        <v>4</v>
      </c>
      <c r="F1051" t="s">
        <v>74</v>
      </c>
      <c r="G1051">
        <v>11</v>
      </c>
      <c r="H1051" t="b">
        <v>1</v>
      </c>
      <c r="I1051" t="b">
        <v>0</v>
      </c>
      <c r="K1051" t="s">
        <v>75</v>
      </c>
      <c r="L1051" t="s">
        <v>75</v>
      </c>
    </row>
    <row r="1052" spans="1:14" x14ac:dyDescent="0.25">
      <c r="A1052" t="s">
        <v>699</v>
      </c>
      <c r="B1052" t="s">
        <v>47</v>
      </c>
      <c r="C1052" t="str">
        <f t="shared" si="16"/>
        <v>FPD350_H7/CH/FPD/ELEM/MAT</v>
      </c>
      <c r="D1052" t="b">
        <f>VLOOKUP(C1052,SelectionGroup!$C$2:$G$210,4,FALSE)</f>
        <v>1</v>
      </c>
      <c r="E1052">
        <v>4</v>
      </c>
      <c r="F1052" t="s">
        <v>64</v>
      </c>
      <c r="G1052">
        <v>12</v>
      </c>
      <c r="H1052" t="b">
        <v>1</v>
      </c>
      <c r="I1052" t="b">
        <v>0</v>
      </c>
      <c r="K1052" t="s">
        <v>65</v>
      </c>
      <c r="L1052" t="s">
        <v>65</v>
      </c>
    </row>
    <row r="1053" spans="1:14" x14ac:dyDescent="0.25">
      <c r="A1053" t="s">
        <v>699</v>
      </c>
      <c r="B1053" t="s">
        <v>47</v>
      </c>
      <c r="C1053" t="str">
        <f t="shared" si="16"/>
        <v>FPD350_H7/CH/FPD/ELEM/MAT</v>
      </c>
      <c r="D1053" t="b">
        <f>VLOOKUP(C1053,SelectionGroup!$C$2:$G$210,4,FALSE)</f>
        <v>1</v>
      </c>
      <c r="E1053">
        <v>4</v>
      </c>
      <c r="F1053" t="s">
        <v>76</v>
      </c>
      <c r="G1053">
        <v>13</v>
      </c>
      <c r="H1053" t="b">
        <v>1</v>
      </c>
      <c r="I1053" t="b">
        <v>0</v>
      </c>
      <c r="K1053" t="s">
        <v>77</v>
      </c>
      <c r="L1053" t="s">
        <v>77</v>
      </c>
    </row>
    <row r="1054" spans="1:14" x14ac:dyDescent="0.25">
      <c r="A1054" t="s">
        <v>699</v>
      </c>
      <c r="B1054" t="s">
        <v>47</v>
      </c>
      <c r="C1054" t="str">
        <f t="shared" si="16"/>
        <v>FPD350_H7/CH/FPD/ELEM/MAT</v>
      </c>
      <c r="D1054" t="b">
        <f>VLOOKUP(C1054,SelectionGroup!$C$2:$G$210,4,FALSE)</f>
        <v>1</v>
      </c>
      <c r="E1054">
        <v>4</v>
      </c>
      <c r="F1054" t="s">
        <v>66</v>
      </c>
      <c r="G1054">
        <v>14</v>
      </c>
      <c r="H1054" t="b">
        <v>1</v>
      </c>
      <c r="I1054" t="b">
        <v>0</v>
      </c>
      <c r="K1054" t="s">
        <v>67</v>
      </c>
      <c r="L1054" t="s">
        <v>67</v>
      </c>
    </row>
    <row r="1055" spans="1:14" x14ac:dyDescent="0.25">
      <c r="A1055" t="s">
        <v>699</v>
      </c>
      <c r="B1055" t="s">
        <v>47</v>
      </c>
      <c r="C1055" t="str">
        <f t="shared" si="16"/>
        <v>FPD350_H7/CH/FPD/ELEM/MAT</v>
      </c>
      <c r="D1055" t="b">
        <f>VLOOKUP(C1055,SelectionGroup!$C$2:$G$210,4,FALSE)</f>
        <v>1</v>
      </c>
      <c r="E1055">
        <v>4</v>
      </c>
      <c r="F1055" t="s">
        <v>78</v>
      </c>
      <c r="G1055">
        <v>15</v>
      </c>
      <c r="H1055" t="b">
        <v>1</v>
      </c>
      <c r="I1055" t="b">
        <v>0</v>
      </c>
      <c r="K1055" t="s">
        <v>79</v>
      </c>
      <c r="L1055" t="s">
        <v>79</v>
      </c>
    </row>
    <row r="1056" spans="1:14" x14ac:dyDescent="0.25">
      <c r="A1056" t="s">
        <v>699</v>
      </c>
      <c r="B1056" t="s">
        <v>47</v>
      </c>
      <c r="C1056" t="str">
        <f t="shared" si="16"/>
        <v>FPD350_H7/CH/FPD/ELEM/MAT</v>
      </c>
      <c r="D1056" t="b">
        <f>VLOOKUP(C1056,SelectionGroup!$C$2:$G$210,4,FALSE)</f>
        <v>1</v>
      </c>
      <c r="E1056">
        <v>4</v>
      </c>
      <c r="F1056" t="s">
        <v>80</v>
      </c>
      <c r="G1056">
        <v>16</v>
      </c>
      <c r="H1056" t="b">
        <v>1</v>
      </c>
      <c r="I1056" t="b">
        <v>0</v>
      </c>
      <c r="K1056" t="s">
        <v>81</v>
      </c>
      <c r="L1056" t="s">
        <v>81</v>
      </c>
    </row>
    <row r="1057" spans="1:14" x14ac:dyDescent="0.25">
      <c r="A1057" t="s">
        <v>699</v>
      </c>
      <c r="B1057" t="s">
        <v>47</v>
      </c>
      <c r="C1057" t="str">
        <f t="shared" si="16"/>
        <v>FPD350_H7/CH/FPD/ELEM/MAT</v>
      </c>
      <c r="D1057" t="b">
        <f>VLOOKUP(C1057,SelectionGroup!$C$2:$G$210,4,FALSE)</f>
        <v>1</v>
      </c>
      <c r="E1057">
        <v>4</v>
      </c>
      <c r="F1057" t="s">
        <v>62</v>
      </c>
      <c r="G1057">
        <v>17</v>
      </c>
      <c r="H1057" t="b">
        <v>1</v>
      </c>
      <c r="I1057" t="b">
        <v>0</v>
      </c>
      <c r="K1057" t="s">
        <v>63</v>
      </c>
      <c r="L1057" t="s">
        <v>63</v>
      </c>
    </row>
    <row r="1058" spans="1:14" x14ac:dyDescent="0.25">
      <c r="A1058" t="s">
        <v>699</v>
      </c>
      <c r="B1058" t="s">
        <v>47</v>
      </c>
      <c r="C1058" t="str">
        <f t="shared" si="16"/>
        <v>FPD350_H7/CH/FPD/ELEM/MAT</v>
      </c>
      <c r="D1058" t="b">
        <f>VLOOKUP(C1058,SelectionGroup!$C$2:$G$210,4,FALSE)</f>
        <v>1</v>
      </c>
      <c r="E1058">
        <v>4</v>
      </c>
      <c r="F1058" t="s">
        <v>82</v>
      </c>
      <c r="G1058">
        <v>18</v>
      </c>
      <c r="H1058" t="b">
        <v>1</v>
      </c>
      <c r="I1058" t="b">
        <v>0</v>
      </c>
      <c r="K1058" t="s">
        <v>45</v>
      </c>
      <c r="L1058" t="s">
        <v>45</v>
      </c>
      <c r="M1058" t="s">
        <v>46</v>
      </c>
    </row>
    <row r="1059" spans="1:14" x14ac:dyDescent="0.25">
      <c r="A1059" t="s">
        <v>699</v>
      </c>
      <c r="B1059" t="s">
        <v>83</v>
      </c>
      <c r="C1059" t="str">
        <f t="shared" si="16"/>
        <v>FPD350_H7/CH/FPD/NONELEM/MAT</v>
      </c>
      <c r="D1059" t="b">
        <f>VLOOKUP(C1059,SelectionGroup!$C$2:$G$210,4,FALSE)</f>
        <v>1</v>
      </c>
      <c r="E1059">
        <v>5</v>
      </c>
      <c r="F1059" t="s">
        <v>208</v>
      </c>
      <c r="G1059">
        <v>1</v>
      </c>
      <c r="H1059" t="b">
        <v>1</v>
      </c>
      <c r="I1059" t="b">
        <v>0</v>
      </c>
      <c r="K1059" t="s">
        <v>210</v>
      </c>
      <c r="L1059" t="s">
        <v>210</v>
      </c>
      <c r="N1059" t="b">
        <v>1</v>
      </c>
    </row>
    <row r="1060" spans="1:14" x14ac:dyDescent="0.25">
      <c r="A1060" t="s">
        <v>699</v>
      </c>
      <c r="B1060" t="s">
        <v>83</v>
      </c>
      <c r="C1060" t="str">
        <f t="shared" si="16"/>
        <v>FPD350_H7/CH/FPD/NONELEM/MAT</v>
      </c>
      <c r="D1060" t="b">
        <f>VLOOKUP(C1060,SelectionGroup!$C$2:$G$210,4,FALSE)</f>
        <v>1</v>
      </c>
      <c r="E1060">
        <v>5</v>
      </c>
      <c r="F1060" t="s">
        <v>48</v>
      </c>
      <c r="G1060">
        <v>2</v>
      </c>
      <c r="H1060" t="b">
        <v>1</v>
      </c>
      <c r="I1060" t="b">
        <v>0</v>
      </c>
      <c r="K1060" t="s">
        <v>49</v>
      </c>
      <c r="L1060" t="s">
        <v>49</v>
      </c>
      <c r="N1060" t="b">
        <v>1</v>
      </c>
    </row>
    <row r="1061" spans="1:14" x14ac:dyDescent="0.25">
      <c r="A1061" t="s">
        <v>699</v>
      </c>
      <c r="B1061" t="s">
        <v>83</v>
      </c>
      <c r="C1061" t="str">
        <f t="shared" si="16"/>
        <v>FPD350_H7/CH/FPD/NONELEM/MAT</v>
      </c>
      <c r="D1061" t="b">
        <f>VLOOKUP(C1061,SelectionGroup!$C$2:$G$210,4,FALSE)</f>
        <v>1</v>
      </c>
      <c r="E1061">
        <v>5</v>
      </c>
      <c r="F1061" t="s">
        <v>50</v>
      </c>
      <c r="G1061">
        <v>3</v>
      </c>
      <c r="H1061" t="b">
        <v>1</v>
      </c>
      <c r="I1061" t="b">
        <v>0</v>
      </c>
      <c r="K1061" t="s">
        <v>51</v>
      </c>
      <c r="L1061" t="s">
        <v>51</v>
      </c>
    </row>
    <row r="1062" spans="1:14" x14ac:dyDescent="0.25">
      <c r="A1062" t="s">
        <v>699</v>
      </c>
      <c r="B1062" t="s">
        <v>83</v>
      </c>
      <c r="C1062" t="str">
        <f t="shared" si="16"/>
        <v>FPD350_H7/CH/FPD/NONELEM/MAT</v>
      </c>
      <c r="D1062" t="b">
        <f>VLOOKUP(C1062,SelectionGroup!$C$2:$G$210,4,FALSE)</f>
        <v>1</v>
      </c>
      <c r="E1062">
        <v>5</v>
      </c>
      <c r="F1062" t="s">
        <v>52</v>
      </c>
      <c r="G1062">
        <v>4</v>
      </c>
      <c r="H1062" t="b">
        <v>1</v>
      </c>
      <c r="I1062" t="b">
        <v>0</v>
      </c>
      <c r="K1062" t="s">
        <v>53</v>
      </c>
      <c r="L1062" t="s">
        <v>53</v>
      </c>
    </row>
    <row r="1063" spans="1:14" x14ac:dyDescent="0.25">
      <c r="A1063" t="s">
        <v>699</v>
      </c>
      <c r="B1063" t="s">
        <v>83</v>
      </c>
      <c r="C1063" t="str">
        <f t="shared" si="16"/>
        <v>FPD350_H7/CH/FPD/NONELEM/MAT</v>
      </c>
      <c r="D1063" t="b">
        <f>VLOOKUP(C1063,SelectionGroup!$C$2:$G$210,4,FALSE)</f>
        <v>1</v>
      </c>
      <c r="E1063">
        <v>5</v>
      </c>
      <c r="F1063" t="s">
        <v>305</v>
      </c>
      <c r="G1063">
        <v>5</v>
      </c>
      <c r="H1063" t="b">
        <v>1</v>
      </c>
      <c r="I1063" t="b">
        <v>0</v>
      </c>
      <c r="K1063" t="s">
        <v>306</v>
      </c>
      <c r="L1063" t="s">
        <v>306</v>
      </c>
    </row>
    <row r="1064" spans="1:14" x14ac:dyDescent="0.25">
      <c r="A1064" t="s">
        <v>699</v>
      </c>
      <c r="B1064" t="s">
        <v>83</v>
      </c>
      <c r="C1064" t="str">
        <f t="shared" si="16"/>
        <v>FPD350_H7/CH/FPD/NONELEM/MAT</v>
      </c>
      <c r="D1064" t="b">
        <f>VLOOKUP(C1064,SelectionGroup!$C$2:$G$210,4,FALSE)</f>
        <v>1</v>
      </c>
      <c r="E1064">
        <v>5</v>
      </c>
      <c r="F1064" t="s">
        <v>120</v>
      </c>
      <c r="G1064">
        <v>6</v>
      </c>
      <c r="H1064" t="b">
        <v>1</v>
      </c>
      <c r="I1064" t="b">
        <v>0</v>
      </c>
      <c r="K1064" t="s">
        <v>307</v>
      </c>
      <c r="L1064" t="s">
        <v>307</v>
      </c>
    </row>
    <row r="1065" spans="1:14" x14ac:dyDescent="0.25">
      <c r="A1065" t="s">
        <v>699</v>
      </c>
      <c r="B1065" t="s">
        <v>83</v>
      </c>
      <c r="C1065" t="str">
        <f t="shared" si="16"/>
        <v>FPD350_H7/CH/FPD/NONELEM/MAT</v>
      </c>
      <c r="D1065" t="b">
        <f>VLOOKUP(C1065,SelectionGroup!$C$2:$G$210,4,FALSE)</f>
        <v>1</v>
      </c>
      <c r="E1065">
        <v>5</v>
      </c>
      <c r="F1065" t="s">
        <v>70</v>
      </c>
      <c r="G1065">
        <v>7</v>
      </c>
      <c r="H1065" t="b">
        <v>1</v>
      </c>
      <c r="I1065" t="b">
        <v>0</v>
      </c>
      <c r="K1065" t="s">
        <v>71</v>
      </c>
      <c r="L1065" t="s">
        <v>71</v>
      </c>
    </row>
    <row r="1066" spans="1:14" x14ac:dyDescent="0.25">
      <c r="A1066" t="s">
        <v>699</v>
      </c>
      <c r="B1066" t="s">
        <v>83</v>
      </c>
      <c r="C1066" t="str">
        <f t="shared" si="16"/>
        <v>FPD350_H7/CH/FPD/NONELEM/MAT</v>
      </c>
      <c r="D1066" t="b">
        <f>VLOOKUP(C1066,SelectionGroup!$C$2:$G$210,4,FALSE)</f>
        <v>1</v>
      </c>
      <c r="E1066">
        <v>5</v>
      </c>
      <c r="F1066" t="s">
        <v>72</v>
      </c>
      <c r="G1066">
        <v>8</v>
      </c>
      <c r="H1066" t="b">
        <v>1</v>
      </c>
      <c r="I1066" t="b">
        <v>0</v>
      </c>
      <c r="K1066" t="s">
        <v>73</v>
      </c>
      <c r="L1066" t="s">
        <v>73</v>
      </c>
    </row>
    <row r="1067" spans="1:14" x14ac:dyDescent="0.25">
      <c r="A1067" t="s">
        <v>699</v>
      </c>
      <c r="B1067" t="s">
        <v>83</v>
      </c>
      <c r="C1067" t="str">
        <f t="shared" si="16"/>
        <v>FPD350_H7/CH/FPD/NONELEM/MAT</v>
      </c>
      <c r="D1067" t="b">
        <f>VLOOKUP(C1067,SelectionGroup!$C$2:$G$210,4,FALSE)</f>
        <v>1</v>
      </c>
      <c r="E1067">
        <v>5</v>
      </c>
      <c r="F1067" t="s">
        <v>308</v>
      </c>
      <c r="G1067">
        <v>9</v>
      </c>
      <c r="H1067" t="b">
        <v>1</v>
      </c>
      <c r="I1067" t="b">
        <v>0</v>
      </c>
      <c r="K1067" t="s">
        <v>309</v>
      </c>
      <c r="L1067" t="s">
        <v>309</v>
      </c>
    </row>
    <row r="1068" spans="1:14" x14ac:dyDescent="0.25">
      <c r="A1068" t="s">
        <v>699</v>
      </c>
      <c r="B1068" t="s">
        <v>83</v>
      </c>
      <c r="C1068" t="str">
        <f t="shared" si="16"/>
        <v>FPD350_H7/CH/FPD/NONELEM/MAT</v>
      </c>
      <c r="D1068" t="b">
        <f>VLOOKUP(C1068,SelectionGroup!$C$2:$G$210,4,FALSE)</f>
        <v>1</v>
      </c>
      <c r="E1068">
        <v>5</v>
      </c>
      <c r="F1068" t="s">
        <v>54</v>
      </c>
      <c r="G1068">
        <v>10</v>
      </c>
      <c r="H1068" t="b">
        <v>1</v>
      </c>
      <c r="I1068" t="b">
        <v>0</v>
      </c>
      <c r="K1068" t="s">
        <v>55</v>
      </c>
      <c r="L1068" t="s">
        <v>55</v>
      </c>
    </row>
    <row r="1069" spans="1:14" x14ac:dyDescent="0.25">
      <c r="A1069" t="s">
        <v>699</v>
      </c>
      <c r="B1069" t="s">
        <v>83</v>
      </c>
      <c r="C1069" t="str">
        <f t="shared" si="16"/>
        <v>FPD350_H7/CH/FPD/NONELEM/MAT</v>
      </c>
      <c r="D1069" t="b">
        <f>VLOOKUP(C1069,SelectionGroup!$C$2:$G$210,4,FALSE)</f>
        <v>1</v>
      </c>
      <c r="E1069">
        <v>5</v>
      </c>
      <c r="F1069" t="s">
        <v>56</v>
      </c>
      <c r="G1069">
        <v>11</v>
      </c>
      <c r="H1069" t="b">
        <v>1</v>
      </c>
      <c r="I1069" t="b">
        <v>0</v>
      </c>
      <c r="K1069" t="s">
        <v>57</v>
      </c>
      <c r="L1069" t="s">
        <v>57</v>
      </c>
    </row>
    <row r="1070" spans="1:14" x14ac:dyDescent="0.25">
      <c r="A1070" t="s">
        <v>699</v>
      </c>
      <c r="B1070" t="s">
        <v>83</v>
      </c>
      <c r="C1070" t="str">
        <f t="shared" si="16"/>
        <v>FPD350_H7/CH/FPD/NONELEM/MAT</v>
      </c>
      <c r="D1070" t="b">
        <f>VLOOKUP(C1070,SelectionGroup!$C$2:$G$210,4,FALSE)</f>
        <v>1</v>
      </c>
      <c r="E1070">
        <v>5</v>
      </c>
      <c r="F1070" t="s">
        <v>58</v>
      </c>
      <c r="G1070">
        <v>12</v>
      </c>
      <c r="H1070" t="b">
        <v>1</v>
      </c>
      <c r="I1070" t="b">
        <v>0</v>
      </c>
      <c r="K1070" t="s">
        <v>59</v>
      </c>
      <c r="L1070" t="s">
        <v>59</v>
      </c>
    </row>
    <row r="1071" spans="1:14" x14ac:dyDescent="0.25">
      <c r="A1071" t="s">
        <v>699</v>
      </c>
      <c r="B1071" t="s">
        <v>83</v>
      </c>
      <c r="C1071" t="str">
        <f t="shared" si="16"/>
        <v>FPD350_H7/CH/FPD/NONELEM/MAT</v>
      </c>
      <c r="D1071" t="b">
        <f>VLOOKUP(C1071,SelectionGroup!$C$2:$G$210,4,FALSE)</f>
        <v>1</v>
      </c>
      <c r="E1071">
        <v>5</v>
      </c>
      <c r="F1071" t="s">
        <v>60</v>
      </c>
      <c r="G1071">
        <v>13</v>
      </c>
      <c r="H1071" t="b">
        <v>1</v>
      </c>
      <c r="I1071" t="b">
        <v>0</v>
      </c>
      <c r="K1071" t="s">
        <v>61</v>
      </c>
      <c r="L1071" t="s">
        <v>61</v>
      </c>
    </row>
    <row r="1072" spans="1:14" x14ac:dyDescent="0.25">
      <c r="A1072" t="s">
        <v>699</v>
      </c>
      <c r="B1072" t="s">
        <v>83</v>
      </c>
      <c r="C1072" t="str">
        <f t="shared" si="16"/>
        <v>FPD350_H7/CH/FPD/NONELEM/MAT</v>
      </c>
      <c r="D1072" t="b">
        <f>VLOOKUP(C1072,SelectionGroup!$C$2:$G$210,4,FALSE)</f>
        <v>1</v>
      </c>
      <c r="E1072">
        <v>5</v>
      </c>
      <c r="F1072" t="s">
        <v>68</v>
      </c>
      <c r="G1072">
        <v>14</v>
      </c>
      <c r="H1072" t="b">
        <v>1</v>
      </c>
      <c r="I1072" t="b">
        <v>0</v>
      </c>
      <c r="K1072" t="s">
        <v>69</v>
      </c>
      <c r="L1072" t="s">
        <v>69</v>
      </c>
    </row>
    <row r="1073" spans="1:14" x14ac:dyDescent="0.25">
      <c r="A1073" t="s">
        <v>699</v>
      </c>
      <c r="B1073" t="s">
        <v>83</v>
      </c>
      <c r="C1073" t="str">
        <f t="shared" si="16"/>
        <v>FPD350_H7/CH/FPD/NONELEM/MAT</v>
      </c>
      <c r="D1073" t="b">
        <f>VLOOKUP(C1073,SelectionGroup!$C$2:$G$210,4,FALSE)</f>
        <v>1</v>
      </c>
      <c r="E1073">
        <v>5</v>
      </c>
      <c r="F1073" t="s">
        <v>74</v>
      </c>
      <c r="G1073">
        <v>15</v>
      </c>
      <c r="H1073" t="b">
        <v>1</v>
      </c>
      <c r="I1073" t="b">
        <v>0</v>
      </c>
      <c r="K1073" t="s">
        <v>75</v>
      </c>
      <c r="L1073" t="s">
        <v>75</v>
      </c>
    </row>
    <row r="1074" spans="1:14" x14ac:dyDescent="0.25">
      <c r="A1074" t="s">
        <v>699</v>
      </c>
      <c r="B1074" t="s">
        <v>83</v>
      </c>
      <c r="C1074" t="str">
        <f t="shared" si="16"/>
        <v>FPD350_H7/CH/FPD/NONELEM/MAT</v>
      </c>
      <c r="D1074" t="b">
        <f>VLOOKUP(C1074,SelectionGroup!$C$2:$G$210,4,FALSE)</f>
        <v>1</v>
      </c>
      <c r="E1074">
        <v>5</v>
      </c>
      <c r="F1074" t="s">
        <v>64</v>
      </c>
      <c r="G1074">
        <v>16</v>
      </c>
      <c r="H1074" t="b">
        <v>1</v>
      </c>
      <c r="I1074" t="b">
        <v>0</v>
      </c>
      <c r="K1074" t="s">
        <v>65</v>
      </c>
      <c r="L1074" t="s">
        <v>65</v>
      </c>
    </row>
    <row r="1075" spans="1:14" x14ac:dyDescent="0.25">
      <c r="A1075" t="s">
        <v>699</v>
      </c>
      <c r="B1075" t="s">
        <v>83</v>
      </c>
      <c r="C1075" t="str">
        <f t="shared" si="16"/>
        <v>FPD350_H7/CH/FPD/NONELEM/MAT</v>
      </c>
      <c r="D1075" t="b">
        <f>VLOOKUP(C1075,SelectionGroup!$C$2:$G$210,4,FALSE)</f>
        <v>1</v>
      </c>
      <c r="E1075">
        <v>5</v>
      </c>
      <c r="F1075" t="s">
        <v>76</v>
      </c>
      <c r="G1075">
        <v>17</v>
      </c>
      <c r="H1075" t="b">
        <v>1</v>
      </c>
      <c r="I1075" t="b">
        <v>0</v>
      </c>
      <c r="K1075" t="s">
        <v>77</v>
      </c>
      <c r="L1075" t="s">
        <v>77</v>
      </c>
    </row>
    <row r="1076" spans="1:14" x14ac:dyDescent="0.25">
      <c r="A1076" t="s">
        <v>699</v>
      </c>
      <c r="B1076" t="s">
        <v>83</v>
      </c>
      <c r="C1076" t="str">
        <f t="shared" si="16"/>
        <v>FPD350_H7/CH/FPD/NONELEM/MAT</v>
      </c>
      <c r="D1076" t="b">
        <f>VLOOKUP(C1076,SelectionGroup!$C$2:$G$210,4,FALSE)</f>
        <v>1</v>
      </c>
      <c r="E1076">
        <v>5</v>
      </c>
      <c r="F1076" t="s">
        <v>66</v>
      </c>
      <c r="G1076">
        <v>18</v>
      </c>
      <c r="H1076" t="b">
        <v>1</v>
      </c>
      <c r="I1076" t="b">
        <v>0</v>
      </c>
      <c r="K1076" t="s">
        <v>67</v>
      </c>
      <c r="L1076" t="s">
        <v>67</v>
      </c>
    </row>
    <row r="1077" spans="1:14" x14ac:dyDescent="0.25">
      <c r="A1077" t="s">
        <v>699</v>
      </c>
      <c r="B1077" t="s">
        <v>83</v>
      </c>
      <c r="C1077" t="str">
        <f t="shared" si="16"/>
        <v>FPD350_H7/CH/FPD/NONELEM/MAT</v>
      </c>
      <c r="D1077" t="b">
        <f>VLOOKUP(C1077,SelectionGroup!$C$2:$G$210,4,FALSE)</f>
        <v>1</v>
      </c>
      <c r="E1077">
        <v>5</v>
      </c>
      <c r="F1077" t="s">
        <v>78</v>
      </c>
      <c r="G1077">
        <v>19</v>
      </c>
      <c r="H1077" t="b">
        <v>1</v>
      </c>
      <c r="I1077" t="b">
        <v>0</v>
      </c>
      <c r="K1077" t="s">
        <v>79</v>
      </c>
      <c r="L1077" t="s">
        <v>79</v>
      </c>
    </row>
    <row r="1078" spans="1:14" x14ac:dyDescent="0.25">
      <c r="A1078" t="s">
        <v>699</v>
      </c>
      <c r="B1078" t="s">
        <v>83</v>
      </c>
      <c r="C1078" t="str">
        <f t="shared" si="16"/>
        <v>FPD350_H7/CH/FPD/NONELEM/MAT</v>
      </c>
      <c r="D1078" t="b">
        <f>VLOOKUP(C1078,SelectionGroup!$C$2:$G$210,4,FALSE)</f>
        <v>1</v>
      </c>
      <c r="E1078">
        <v>5</v>
      </c>
      <c r="F1078" t="s">
        <v>80</v>
      </c>
      <c r="G1078">
        <v>20</v>
      </c>
      <c r="H1078" t="b">
        <v>1</v>
      </c>
      <c r="I1078" t="b">
        <v>0</v>
      </c>
      <c r="K1078" t="s">
        <v>81</v>
      </c>
      <c r="L1078" t="s">
        <v>81</v>
      </c>
    </row>
    <row r="1079" spans="1:14" x14ac:dyDescent="0.25">
      <c r="A1079" t="s">
        <v>699</v>
      </c>
      <c r="B1079" t="s">
        <v>83</v>
      </c>
      <c r="C1079" t="str">
        <f t="shared" si="16"/>
        <v>FPD350_H7/CH/FPD/NONELEM/MAT</v>
      </c>
      <c r="D1079" t="b">
        <f>VLOOKUP(C1079,SelectionGroup!$C$2:$G$210,4,FALSE)</f>
        <v>1</v>
      </c>
      <c r="E1079">
        <v>5</v>
      </c>
      <c r="F1079" t="s">
        <v>62</v>
      </c>
      <c r="G1079">
        <v>21</v>
      </c>
      <c r="H1079" t="b">
        <v>1</v>
      </c>
      <c r="I1079" t="b">
        <v>0</v>
      </c>
      <c r="K1079" t="s">
        <v>63</v>
      </c>
      <c r="L1079" t="s">
        <v>63</v>
      </c>
    </row>
    <row r="1080" spans="1:14" x14ac:dyDescent="0.25">
      <c r="A1080" t="s">
        <v>699</v>
      </c>
      <c r="B1080" t="s">
        <v>83</v>
      </c>
      <c r="C1080" t="str">
        <f t="shared" si="16"/>
        <v>FPD350_H7/CH/FPD/NONELEM/MAT</v>
      </c>
      <c r="D1080" t="b">
        <f>VLOOKUP(C1080,SelectionGroup!$C$2:$G$210,4,FALSE)</f>
        <v>1</v>
      </c>
      <c r="E1080">
        <v>5</v>
      </c>
      <c r="F1080" t="s">
        <v>82</v>
      </c>
      <c r="G1080">
        <v>22</v>
      </c>
      <c r="H1080" t="b">
        <v>1</v>
      </c>
      <c r="I1080" t="b">
        <v>0</v>
      </c>
      <c r="K1080" t="s">
        <v>45</v>
      </c>
      <c r="L1080" t="s">
        <v>45</v>
      </c>
      <c r="M1080" t="s">
        <v>46</v>
      </c>
    </row>
    <row r="1081" spans="1:14" x14ac:dyDescent="0.25">
      <c r="A1081" t="s">
        <v>699</v>
      </c>
      <c r="B1081" t="s">
        <v>84</v>
      </c>
      <c r="C1081" t="str">
        <f t="shared" si="16"/>
        <v>FPD350_H7/CH/FPD/MOUNTING</v>
      </c>
      <c r="D1081" t="b">
        <f>VLOOKUP(C1081,SelectionGroup!$C$2:$G$210,4,FALSE)</f>
        <v>1</v>
      </c>
      <c r="E1081">
        <v>6</v>
      </c>
      <c r="F1081" t="s">
        <v>24</v>
      </c>
      <c r="G1081">
        <v>1</v>
      </c>
      <c r="H1081" t="b">
        <v>1</v>
      </c>
      <c r="I1081" t="b">
        <v>0</v>
      </c>
      <c r="J1081" t="s">
        <v>314</v>
      </c>
      <c r="K1081" t="s">
        <v>311</v>
      </c>
      <c r="L1081" t="s">
        <v>311</v>
      </c>
    </row>
    <row r="1082" spans="1:14" x14ac:dyDescent="0.25">
      <c r="A1082" t="s">
        <v>699</v>
      </c>
      <c r="B1082" t="s">
        <v>84</v>
      </c>
      <c r="C1082" t="str">
        <f t="shared" si="16"/>
        <v>FPD350_H7/CH/FPD/MOUNTING</v>
      </c>
      <c r="D1082" t="b">
        <f>VLOOKUP(C1082,SelectionGroup!$C$2:$G$210,4,FALSE)</f>
        <v>1</v>
      </c>
      <c r="E1082">
        <v>6</v>
      </c>
      <c r="F1082" t="s">
        <v>93</v>
      </c>
      <c r="G1082">
        <v>2</v>
      </c>
      <c r="H1082" t="b">
        <v>1</v>
      </c>
      <c r="I1082" t="b">
        <v>0</v>
      </c>
      <c r="J1082" t="s">
        <v>316</v>
      </c>
      <c r="K1082" t="s">
        <v>313</v>
      </c>
      <c r="L1082" t="s">
        <v>313</v>
      </c>
    </row>
    <row r="1083" spans="1:14" x14ac:dyDescent="0.25">
      <c r="A1083" t="s">
        <v>699</v>
      </c>
      <c r="B1083" t="s">
        <v>84</v>
      </c>
      <c r="C1083" t="str">
        <f t="shared" si="16"/>
        <v>FPD350_H7/CH/FPD/MOUNTING</v>
      </c>
      <c r="D1083" t="b">
        <f>VLOOKUP(C1083,SelectionGroup!$C$2:$G$210,4,FALSE)</f>
        <v>1</v>
      </c>
      <c r="E1083">
        <v>6</v>
      </c>
      <c r="F1083" t="s">
        <v>30</v>
      </c>
      <c r="G1083">
        <v>3</v>
      </c>
      <c r="H1083" t="b">
        <v>1</v>
      </c>
      <c r="I1083" t="b">
        <v>0</v>
      </c>
      <c r="J1083" t="s">
        <v>314</v>
      </c>
      <c r="K1083" t="s">
        <v>315</v>
      </c>
      <c r="L1083" t="s">
        <v>315</v>
      </c>
      <c r="N1083" t="b">
        <v>1</v>
      </c>
    </row>
    <row r="1084" spans="1:14" x14ac:dyDescent="0.25">
      <c r="A1084" t="s">
        <v>699</v>
      </c>
      <c r="B1084" t="s">
        <v>84</v>
      </c>
      <c r="C1084" t="str">
        <f t="shared" si="16"/>
        <v>FPD350_H7/CH/FPD/MOUNTING</v>
      </c>
      <c r="D1084" t="b">
        <f>VLOOKUP(C1084,SelectionGroup!$C$2:$G$210,4,FALSE)</f>
        <v>1</v>
      </c>
      <c r="E1084">
        <v>6</v>
      </c>
      <c r="F1084" t="s">
        <v>114</v>
      </c>
      <c r="G1084">
        <v>4</v>
      </c>
      <c r="H1084" t="b">
        <v>1</v>
      </c>
      <c r="I1084" t="b">
        <v>0</v>
      </c>
      <c r="J1084" t="s">
        <v>316</v>
      </c>
      <c r="K1084" t="s">
        <v>317</v>
      </c>
      <c r="L1084" t="s">
        <v>317</v>
      </c>
      <c r="N1084" t="b">
        <v>1</v>
      </c>
    </row>
    <row r="1085" spans="1:14" x14ac:dyDescent="0.25">
      <c r="A1085" t="s">
        <v>699</v>
      </c>
      <c r="B1085" t="s">
        <v>84</v>
      </c>
      <c r="C1085" t="str">
        <f t="shared" si="16"/>
        <v>FPD350_H7/CH/FPD/MOUNTING</v>
      </c>
      <c r="D1085" t="b">
        <f>VLOOKUP(C1085,SelectionGroup!$C$2:$G$210,4,FALSE)</f>
        <v>1</v>
      </c>
      <c r="E1085">
        <v>6</v>
      </c>
      <c r="F1085" t="s">
        <v>116</v>
      </c>
      <c r="G1085">
        <v>5</v>
      </c>
      <c r="H1085" t="b">
        <v>1</v>
      </c>
      <c r="I1085" t="b">
        <v>0</v>
      </c>
      <c r="J1085" t="s">
        <v>316</v>
      </c>
      <c r="K1085" t="s">
        <v>456</v>
      </c>
      <c r="L1085" t="s">
        <v>456</v>
      </c>
    </row>
    <row r="1086" spans="1:14" x14ac:dyDescent="0.25">
      <c r="A1086" t="s">
        <v>699</v>
      </c>
      <c r="B1086" t="s">
        <v>84</v>
      </c>
      <c r="C1086" t="str">
        <f t="shared" si="16"/>
        <v>FPD350_H7/CH/FPD/MOUNTING</v>
      </c>
      <c r="D1086" t="b">
        <f>VLOOKUP(C1086,SelectionGroup!$C$2:$G$210,4,FALSE)</f>
        <v>1</v>
      </c>
      <c r="E1086">
        <v>6</v>
      </c>
      <c r="F1086" t="s">
        <v>120</v>
      </c>
      <c r="G1086">
        <v>6</v>
      </c>
      <c r="H1086" t="b">
        <v>1</v>
      </c>
      <c r="I1086" t="b">
        <v>0</v>
      </c>
      <c r="J1086" t="s">
        <v>316</v>
      </c>
      <c r="K1086" t="s">
        <v>457</v>
      </c>
      <c r="L1086" t="s">
        <v>457</v>
      </c>
    </row>
    <row r="1087" spans="1:14" x14ac:dyDescent="0.25">
      <c r="A1087" t="s">
        <v>699</v>
      </c>
      <c r="B1087" t="s">
        <v>84</v>
      </c>
      <c r="C1087" t="str">
        <f t="shared" si="16"/>
        <v>FPD350_H7/CH/FPD/MOUNTING</v>
      </c>
      <c r="D1087" t="b">
        <f>VLOOKUP(C1087,SelectionGroup!$C$2:$G$210,4,FALSE)</f>
        <v>1</v>
      </c>
      <c r="E1087">
        <v>6</v>
      </c>
      <c r="F1087" t="s">
        <v>122</v>
      </c>
      <c r="G1087">
        <v>7</v>
      </c>
      <c r="H1087" t="b">
        <v>1</v>
      </c>
      <c r="I1087" t="b">
        <v>0</v>
      </c>
      <c r="J1087" t="s">
        <v>316</v>
      </c>
      <c r="K1087" t="s">
        <v>458</v>
      </c>
      <c r="L1087" t="s">
        <v>458</v>
      </c>
    </row>
    <row r="1088" spans="1:14" x14ac:dyDescent="0.25">
      <c r="A1088" t="s">
        <v>699</v>
      </c>
      <c r="B1088" t="s">
        <v>84</v>
      </c>
      <c r="C1088" t="str">
        <f t="shared" si="16"/>
        <v>FPD350_H7/CH/FPD/MOUNTING</v>
      </c>
      <c r="D1088" t="b">
        <f>VLOOKUP(C1088,SelectionGroup!$C$2:$G$210,4,FALSE)</f>
        <v>1</v>
      </c>
      <c r="E1088">
        <v>6</v>
      </c>
      <c r="F1088" t="s">
        <v>118</v>
      </c>
      <c r="G1088">
        <v>8</v>
      </c>
      <c r="H1088" t="b">
        <v>1</v>
      </c>
      <c r="I1088" t="b">
        <v>0</v>
      </c>
      <c r="J1088" t="s">
        <v>316</v>
      </c>
      <c r="K1088" t="s">
        <v>459</v>
      </c>
      <c r="L1088" t="s">
        <v>459</v>
      </c>
    </row>
    <row r="1089" spans="1:14" x14ac:dyDescent="0.25">
      <c r="A1089" t="s">
        <v>699</v>
      </c>
      <c r="B1089" t="s">
        <v>84</v>
      </c>
      <c r="C1089" t="str">
        <f t="shared" si="16"/>
        <v>FPD350_H7/CH/FPD/MOUNTING</v>
      </c>
      <c r="D1089" t="b">
        <f>VLOOKUP(C1089,SelectionGroup!$C$2:$G$210,4,FALSE)</f>
        <v>1</v>
      </c>
      <c r="E1089">
        <v>6</v>
      </c>
      <c r="F1089" t="s">
        <v>318</v>
      </c>
      <c r="G1089">
        <v>9</v>
      </c>
      <c r="H1089" t="b">
        <v>1</v>
      </c>
      <c r="I1089" t="b">
        <v>0</v>
      </c>
      <c r="J1089" t="s">
        <v>314</v>
      </c>
      <c r="K1089" t="s">
        <v>319</v>
      </c>
      <c r="L1089" t="s">
        <v>319</v>
      </c>
    </row>
    <row r="1090" spans="1:14" x14ac:dyDescent="0.25">
      <c r="A1090" t="s">
        <v>699</v>
      </c>
      <c r="B1090" t="s">
        <v>84</v>
      </c>
      <c r="C1090" t="str">
        <f t="shared" si="16"/>
        <v>FPD350_H7/CH/FPD/MOUNTING</v>
      </c>
      <c r="D1090" t="b">
        <f>VLOOKUP(C1090,SelectionGroup!$C$2:$G$210,4,FALSE)</f>
        <v>1</v>
      </c>
      <c r="E1090">
        <v>6</v>
      </c>
      <c r="F1090" t="s">
        <v>320</v>
      </c>
      <c r="G1090">
        <v>10</v>
      </c>
      <c r="H1090" t="b">
        <v>1</v>
      </c>
      <c r="I1090" t="b">
        <v>0</v>
      </c>
      <c r="J1090" t="s">
        <v>316</v>
      </c>
      <c r="K1090" t="s">
        <v>321</v>
      </c>
      <c r="L1090" t="s">
        <v>321</v>
      </c>
    </row>
    <row r="1091" spans="1:14" x14ac:dyDescent="0.25">
      <c r="A1091" t="s">
        <v>699</v>
      </c>
      <c r="B1091" t="s">
        <v>87</v>
      </c>
      <c r="C1091" t="str">
        <f t="shared" ref="C1091:C1154" si="17">CONCATENATE(A1091,"/",B1091)</f>
        <v>FPD350_H7/CH/FPD/END/CONN/TYPE</v>
      </c>
      <c r="D1091" t="b">
        <f>VLOOKUP(C1091,SelectionGroup!$C$2:$G$210,4,FALSE)</f>
        <v>1</v>
      </c>
      <c r="E1091">
        <v>7</v>
      </c>
      <c r="F1091" t="s">
        <v>24</v>
      </c>
      <c r="G1091">
        <v>1</v>
      </c>
      <c r="H1091" t="b">
        <v>1</v>
      </c>
      <c r="I1091" t="b">
        <v>0</v>
      </c>
      <c r="J1091" t="s">
        <v>324</v>
      </c>
      <c r="K1091" t="s">
        <v>92</v>
      </c>
      <c r="L1091" t="s">
        <v>92</v>
      </c>
    </row>
    <row r="1092" spans="1:14" x14ac:dyDescent="0.25">
      <c r="A1092" t="s">
        <v>699</v>
      </c>
      <c r="B1092" t="s">
        <v>87</v>
      </c>
      <c r="C1092" t="str">
        <f t="shared" si="17"/>
        <v>FPD350_H7/CH/FPD/END/CONN/TYPE</v>
      </c>
      <c r="D1092" t="b">
        <f>VLOOKUP(C1092,SelectionGroup!$C$2:$G$210,4,FALSE)</f>
        <v>1</v>
      </c>
      <c r="E1092">
        <v>7</v>
      </c>
      <c r="F1092" t="s">
        <v>93</v>
      </c>
      <c r="G1092">
        <v>2</v>
      </c>
      <c r="H1092" t="b">
        <v>1</v>
      </c>
      <c r="I1092" t="b">
        <v>0</v>
      </c>
      <c r="J1092" t="s">
        <v>324</v>
      </c>
      <c r="K1092" t="s">
        <v>94</v>
      </c>
      <c r="L1092" t="s">
        <v>94</v>
      </c>
    </row>
    <row r="1093" spans="1:14" x14ac:dyDescent="0.25">
      <c r="A1093" t="s">
        <v>699</v>
      </c>
      <c r="B1093" t="s">
        <v>87</v>
      </c>
      <c r="C1093" t="str">
        <f t="shared" si="17"/>
        <v>FPD350_H7/CH/FPD/END/CONN/TYPE</v>
      </c>
      <c r="D1093" t="b">
        <f>VLOOKUP(C1093,SelectionGroup!$C$2:$G$210,4,FALSE)</f>
        <v>1</v>
      </c>
      <c r="E1093">
        <v>7</v>
      </c>
      <c r="F1093" t="s">
        <v>107</v>
      </c>
      <c r="G1093">
        <v>3</v>
      </c>
      <c r="H1093" t="b">
        <v>1</v>
      </c>
      <c r="I1093" t="b">
        <v>0</v>
      </c>
      <c r="J1093" t="s">
        <v>460</v>
      </c>
      <c r="K1093" t="s">
        <v>109</v>
      </c>
      <c r="L1093" t="s">
        <v>109</v>
      </c>
      <c r="N1093" t="b">
        <v>1</v>
      </c>
    </row>
    <row r="1094" spans="1:14" x14ac:dyDescent="0.25">
      <c r="A1094" t="s">
        <v>699</v>
      </c>
      <c r="B1094" t="s">
        <v>87</v>
      </c>
      <c r="C1094" t="str">
        <f t="shared" si="17"/>
        <v>FPD350_H7/CH/FPD/END/CONN/TYPE</v>
      </c>
      <c r="D1094" t="b">
        <f>VLOOKUP(C1094,SelectionGroup!$C$2:$G$210,4,FALSE)</f>
        <v>1</v>
      </c>
      <c r="E1094">
        <v>7</v>
      </c>
      <c r="F1094" t="s">
        <v>110</v>
      </c>
      <c r="G1094">
        <v>4</v>
      </c>
      <c r="H1094" t="b">
        <v>1</v>
      </c>
      <c r="I1094" t="b">
        <v>0</v>
      </c>
      <c r="J1094" t="s">
        <v>460</v>
      </c>
      <c r="K1094" t="s">
        <v>112</v>
      </c>
      <c r="L1094" t="s">
        <v>112</v>
      </c>
    </row>
    <row r="1095" spans="1:14" x14ac:dyDescent="0.25">
      <c r="A1095" t="s">
        <v>699</v>
      </c>
      <c r="B1095" t="s">
        <v>87</v>
      </c>
      <c r="C1095" t="str">
        <f t="shared" si="17"/>
        <v>FPD350_H7/CH/FPD/END/CONN/TYPE</v>
      </c>
      <c r="D1095" t="b">
        <f>VLOOKUP(C1095,SelectionGroup!$C$2:$G$210,4,FALSE)</f>
        <v>1</v>
      </c>
      <c r="E1095">
        <v>7</v>
      </c>
      <c r="F1095" t="s">
        <v>104</v>
      </c>
      <c r="G1095">
        <v>5</v>
      </c>
      <c r="H1095" t="b">
        <v>1</v>
      </c>
      <c r="I1095" t="b">
        <v>0</v>
      </c>
      <c r="J1095" t="s">
        <v>460</v>
      </c>
      <c r="K1095" t="s">
        <v>461</v>
      </c>
      <c r="L1095" t="s">
        <v>461</v>
      </c>
    </row>
    <row r="1096" spans="1:14" x14ac:dyDescent="0.25">
      <c r="A1096" t="s">
        <v>699</v>
      </c>
      <c r="B1096" t="s">
        <v>87</v>
      </c>
      <c r="C1096" t="str">
        <f t="shared" si="17"/>
        <v>FPD350_H7/CH/FPD/END/CONN/TYPE</v>
      </c>
      <c r="D1096" t="b">
        <f>VLOOKUP(C1096,SelectionGroup!$C$2:$G$210,4,FALSE)</f>
        <v>1</v>
      </c>
      <c r="E1096">
        <v>7</v>
      </c>
      <c r="F1096" t="s">
        <v>127</v>
      </c>
      <c r="G1096">
        <v>5</v>
      </c>
      <c r="H1096" t="b">
        <v>1</v>
      </c>
      <c r="I1096" t="b">
        <v>0</v>
      </c>
      <c r="J1096" t="s">
        <v>460</v>
      </c>
      <c r="K1096" t="s">
        <v>129</v>
      </c>
      <c r="L1096" t="s">
        <v>129</v>
      </c>
    </row>
    <row r="1097" spans="1:14" x14ac:dyDescent="0.25">
      <c r="A1097" t="s">
        <v>699</v>
      </c>
      <c r="B1097" t="s">
        <v>87</v>
      </c>
      <c r="C1097" t="str">
        <f t="shared" si="17"/>
        <v>FPD350_H7/CH/FPD/END/CONN/TYPE</v>
      </c>
      <c r="D1097" t="b">
        <f>VLOOKUP(C1097,SelectionGroup!$C$2:$G$210,4,FALSE)</f>
        <v>1</v>
      </c>
      <c r="E1097">
        <v>7</v>
      </c>
      <c r="F1097" t="s">
        <v>130</v>
      </c>
      <c r="G1097">
        <v>6</v>
      </c>
      <c r="H1097" t="b">
        <v>1</v>
      </c>
      <c r="I1097" t="b">
        <v>0</v>
      </c>
      <c r="J1097" t="s">
        <v>460</v>
      </c>
      <c r="K1097" t="s">
        <v>132</v>
      </c>
      <c r="L1097" t="s">
        <v>132</v>
      </c>
    </row>
    <row r="1098" spans="1:14" x14ac:dyDescent="0.25">
      <c r="A1098" t="s">
        <v>699</v>
      </c>
      <c r="B1098" t="s">
        <v>87</v>
      </c>
      <c r="C1098" t="str">
        <f t="shared" si="17"/>
        <v>FPD350_H7/CH/FPD/END/CONN/TYPE</v>
      </c>
      <c r="D1098" t="b">
        <f>VLOOKUP(C1098,SelectionGroup!$C$2:$G$210,4,FALSE)</f>
        <v>1</v>
      </c>
      <c r="E1098">
        <v>7</v>
      </c>
      <c r="F1098" t="s">
        <v>120</v>
      </c>
      <c r="G1098">
        <v>6</v>
      </c>
      <c r="H1098" t="b">
        <v>1</v>
      </c>
      <c r="I1098" t="b">
        <v>0</v>
      </c>
      <c r="J1098" t="s">
        <v>460</v>
      </c>
      <c r="K1098" t="s">
        <v>121</v>
      </c>
      <c r="L1098" t="s">
        <v>121</v>
      </c>
    </row>
    <row r="1099" spans="1:14" x14ac:dyDescent="0.25">
      <c r="A1099" t="s">
        <v>699</v>
      </c>
      <c r="B1099" t="s">
        <v>87</v>
      </c>
      <c r="C1099" t="str">
        <f t="shared" si="17"/>
        <v>FPD350_H7/CH/FPD/END/CONN/TYPE</v>
      </c>
      <c r="D1099" t="b">
        <f>VLOOKUP(C1099,SelectionGroup!$C$2:$G$210,4,FALSE)</f>
        <v>1</v>
      </c>
      <c r="E1099">
        <v>7</v>
      </c>
      <c r="F1099" t="s">
        <v>122</v>
      </c>
      <c r="G1099">
        <v>7</v>
      </c>
      <c r="H1099" t="b">
        <v>1</v>
      </c>
      <c r="I1099" t="b">
        <v>0</v>
      </c>
      <c r="J1099" t="s">
        <v>460</v>
      </c>
      <c r="K1099" t="s">
        <v>123</v>
      </c>
      <c r="L1099" t="s">
        <v>123</v>
      </c>
    </row>
    <row r="1100" spans="1:14" x14ac:dyDescent="0.25">
      <c r="A1100" t="s">
        <v>699</v>
      </c>
      <c r="B1100" t="s">
        <v>87</v>
      </c>
      <c r="C1100" t="str">
        <f t="shared" si="17"/>
        <v>FPD350_H7/CH/FPD/END/CONN/TYPE</v>
      </c>
      <c r="D1100" t="b">
        <f>VLOOKUP(C1100,SelectionGroup!$C$2:$G$210,4,FALSE)</f>
        <v>1</v>
      </c>
      <c r="E1100">
        <v>7</v>
      </c>
      <c r="F1100" t="s">
        <v>463</v>
      </c>
      <c r="G1100">
        <v>7</v>
      </c>
      <c r="H1100" t="b">
        <v>1</v>
      </c>
      <c r="I1100" t="b">
        <v>0</v>
      </c>
      <c r="J1100" t="s">
        <v>460</v>
      </c>
      <c r="K1100" t="s">
        <v>464</v>
      </c>
      <c r="L1100" t="s">
        <v>464</v>
      </c>
    </row>
    <row r="1101" spans="1:14" x14ac:dyDescent="0.25">
      <c r="A1101" t="s">
        <v>699</v>
      </c>
      <c r="B1101" t="s">
        <v>87</v>
      </c>
      <c r="C1101" t="str">
        <f t="shared" si="17"/>
        <v>FPD350_H7/CH/FPD/END/CONN/TYPE</v>
      </c>
      <c r="D1101" t="b">
        <f>VLOOKUP(C1101,SelectionGroup!$C$2:$G$210,4,FALSE)</f>
        <v>1</v>
      </c>
      <c r="E1101">
        <v>7</v>
      </c>
      <c r="F1101" t="s">
        <v>118</v>
      </c>
      <c r="G1101">
        <v>8</v>
      </c>
      <c r="H1101" t="b">
        <v>1</v>
      </c>
      <c r="I1101" t="b">
        <v>0</v>
      </c>
      <c r="J1101" t="s">
        <v>460</v>
      </c>
      <c r="K1101" t="s">
        <v>462</v>
      </c>
      <c r="L1101" t="s">
        <v>462</v>
      </c>
    </row>
    <row r="1102" spans="1:14" x14ac:dyDescent="0.25">
      <c r="A1102" t="s">
        <v>699</v>
      </c>
      <c r="B1102" t="s">
        <v>87</v>
      </c>
      <c r="C1102" t="str">
        <f t="shared" si="17"/>
        <v>FPD350_H7/CH/FPD/END/CONN/TYPE</v>
      </c>
      <c r="D1102" t="b">
        <f>VLOOKUP(C1102,SelectionGroup!$C$2:$G$210,4,FALSE)</f>
        <v>1</v>
      </c>
      <c r="E1102">
        <v>7</v>
      </c>
      <c r="F1102" t="s">
        <v>82</v>
      </c>
      <c r="G1102">
        <v>9</v>
      </c>
      <c r="H1102" t="b">
        <v>1</v>
      </c>
      <c r="I1102" t="b">
        <v>0</v>
      </c>
      <c r="K1102" t="s">
        <v>45</v>
      </c>
      <c r="L1102" t="s">
        <v>45</v>
      </c>
      <c r="M1102" t="s">
        <v>46</v>
      </c>
    </row>
    <row r="1103" spans="1:14" x14ac:dyDescent="0.25">
      <c r="A1103" t="s">
        <v>699</v>
      </c>
      <c r="B1103" t="s">
        <v>133</v>
      </c>
      <c r="C1103" t="str">
        <f t="shared" si="17"/>
        <v>FPD350_H7/CH/FPD/END/CONN/RAT</v>
      </c>
      <c r="D1103" t="b">
        <f>VLOOKUP(C1103,SelectionGroup!$C$2:$G$210,4,FALSE)</f>
        <v>1</v>
      </c>
      <c r="E1103">
        <v>8</v>
      </c>
      <c r="F1103" t="s">
        <v>85</v>
      </c>
      <c r="G1103">
        <v>1</v>
      </c>
      <c r="H1103" t="b">
        <v>1</v>
      </c>
      <c r="I1103" t="b">
        <v>0</v>
      </c>
      <c r="J1103" t="s">
        <v>324</v>
      </c>
      <c r="K1103" t="s">
        <v>135</v>
      </c>
      <c r="L1103" t="s">
        <v>135</v>
      </c>
    </row>
    <row r="1104" spans="1:14" x14ac:dyDescent="0.25">
      <c r="A1104" t="s">
        <v>699</v>
      </c>
      <c r="B1104" t="s">
        <v>133</v>
      </c>
      <c r="C1104" t="str">
        <f t="shared" si="17"/>
        <v>FPD350_H7/CH/FPD/END/CONN/RAT</v>
      </c>
      <c r="D1104" t="b">
        <f>VLOOKUP(C1104,SelectionGroup!$C$2:$G$210,4,FALSE)</f>
        <v>1</v>
      </c>
      <c r="E1104">
        <v>8</v>
      </c>
      <c r="F1104" t="s">
        <v>136</v>
      </c>
      <c r="G1104">
        <v>2</v>
      </c>
      <c r="H1104" t="b">
        <v>1</v>
      </c>
      <c r="I1104" t="b">
        <v>0</v>
      </c>
      <c r="J1104" t="s">
        <v>325</v>
      </c>
      <c r="K1104" t="s">
        <v>138</v>
      </c>
      <c r="L1104" t="s">
        <v>138</v>
      </c>
      <c r="N1104" t="b">
        <v>1</v>
      </c>
    </row>
    <row r="1105" spans="1:14" x14ac:dyDescent="0.25">
      <c r="A1105" t="s">
        <v>699</v>
      </c>
      <c r="B1105" t="s">
        <v>133</v>
      </c>
      <c r="C1105" t="str">
        <f t="shared" si="17"/>
        <v>FPD350_H7/CH/FPD/END/CONN/RAT</v>
      </c>
      <c r="D1105" t="b">
        <f>VLOOKUP(C1105,SelectionGroup!$C$2:$G$210,4,FALSE)</f>
        <v>1</v>
      </c>
      <c r="E1105">
        <v>8</v>
      </c>
      <c r="F1105" t="s">
        <v>139</v>
      </c>
      <c r="G1105">
        <v>3</v>
      </c>
      <c r="H1105" t="b">
        <v>1</v>
      </c>
      <c r="I1105" t="b">
        <v>0</v>
      </c>
      <c r="J1105" t="s">
        <v>325</v>
      </c>
      <c r="K1105" t="s">
        <v>140</v>
      </c>
      <c r="L1105" t="s">
        <v>140</v>
      </c>
      <c r="N1105" t="b">
        <v>1</v>
      </c>
    </row>
    <row r="1106" spans="1:14" x14ac:dyDescent="0.25">
      <c r="A1106" t="s">
        <v>699</v>
      </c>
      <c r="B1106" t="s">
        <v>133</v>
      </c>
      <c r="C1106" t="str">
        <f t="shared" si="17"/>
        <v>FPD350_H7/CH/FPD/END/CONN/RAT</v>
      </c>
      <c r="D1106" t="b">
        <f>VLOOKUP(C1106,SelectionGroup!$C$2:$G$210,4,FALSE)</f>
        <v>1</v>
      </c>
      <c r="E1106">
        <v>8</v>
      </c>
      <c r="F1106" t="s">
        <v>141</v>
      </c>
      <c r="G1106">
        <v>4</v>
      </c>
      <c r="H1106" t="b">
        <v>1</v>
      </c>
      <c r="I1106" t="b">
        <v>0</v>
      </c>
      <c r="J1106" t="s">
        <v>325</v>
      </c>
      <c r="K1106" t="s">
        <v>142</v>
      </c>
      <c r="L1106" t="s">
        <v>142</v>
      </c>
    </row>
    <row r="1107" spans="1:14" x14ac:dyDescent="0.25">
      <c r="A1107" t="s">
        <v>699</v>
      </c>
      <c r="B1107" t="s">
        <v>133</v>
      </c>
      <c r="C1107" t="str">
        <f t="shared" si="17"/>
        <v>FPD350_H7/CH/FPD/END/CONN/RAT</v>
      </c>
      <c r="D1107" t="b">
        <f>VLOOKUP(C1107,SelectionGroup!$C$2:$G$210,4,FALSE)</f>
        <v>1</v>
      </c>
      <c r="E1107">
        <v>8</v>
      </c>
      <c r="F1107" t="s">
        <v>82</v>
      </c>
      <c r="G1107">
        <v>7</v>
      </c>
      <c r="H1107" t="b">
        <v>1</v>
      </c>
      <c r="I1107" t="b">
        <v>0</v>
      </c>
      <c r="K1107" t="s">
        <v>45</v>
      </c>
      <c r="L1107" t="s">
        <v>45</v>
      </c>
      <c r="M1107" t="s">
        <v>46</v>
      </c>
    </row>
    <row r="1108" spans="1:14" x14ac:dyDescent="0.25">
      <c r="A1108" t="s">
        <v>699</v>
      </c>
      <c r="B1108" t="s">
        <v>159</v>
      </c>
      <c r="C1108" t="str">
        <f t="shared" si="17"/>
        <v>FPD350_H7/CH/FPD/TAPPING/TYPE</v>
      </c>
      <c r="D1108" t="b">
        <f>VLOOKUP(C1108,SelectionGroup!$C$2:$G$210,4,FALSE)</f>
        <v>1</v>
      </c>
      <c r="E1108">
        <v>9</v>
      </c>
      <c r="F1108" t="s">
        <v>24</v>
      </c>
      <c r="G1108">
        <v>1</v>
      </c>
      <c r="H1108" t="b">
        <v>1</v>
      </c>
      <c r="I1108" t="b">
        <v>0</v>
      </c>
      <c r="K1108" t="s">
        <v>160</v>
      </c>
      <c r="L1108" t="s">
        <v>160</v>
      </c>
      <c r="N1108" t="b">
        <v>1</v>
      </c>
    </row>
    <row r="1109" spans="1:14" x14ac:dyDescent="0.25">
      <c r="A1109" t="s">
        <v>699</v>
      </c>
      <c r="B1109" t="s">
        <v>159</v>
      </c>
      <c r="C1109" t="str">
        <f t="shared" si="17"/>
        <v>FPD350_H7/CH/FPD/TAPPING/TYPE</v>
      </c>
      <c r="D1109" t="b">
        <f>VLOOKUP(C1109,SelectionGroup!$C$2:$G$210,4,FALSE)</f>
        <v>1</v>
      </c>
      <c r="E1109">
        <v>9</v>
      </c>
      <c r="F1109" t="s">
        <v>27</v>
      </c>
      <c r="G1109">
        <v>2</v>
      </c>
      <c r="H1109" t="b">
        <v>1</v>
      </c>
      <c r="I1109" t="b">
        <v>0</v>
      </c>
      <c r="K1109" t="s">
        <v>161</v>
      </c>
      <c r="L1109" t="s">
        <v>161</v>
      </c>
      <c r="N1109" t="b">
        <v>1</v>
      </c>
    </row>
    <row r="1110" spans="1:14" x14ac:dyDescent="0.25">
      <c r="A1110" t="s">
        <v>699</v>
      </c>
      <c r="B1110" t="s">
        <v>159</v>
      </c>
      <c r="C1110" t="str">
        <f t="shared" si="17"/>
        <v>FPD350_H7/CH/FPD/TAPPING/TYPE</v>
      </c>
      <c r="D1110" t="b">
        <f>VLOOKUP(C1110,SelectionGroup!$C$2:$G$210,4,FALSE)</f>
        <v>1</v>
      </c>
      <c r="E1110">
        <v>9</v>
      </c>
      <c r="F1110" t="s">
        <v>30</v>
      </c>
      <c r="G1110">
        <v>3</v>
      </c>
      <c r="H1110" t="b">
        <v>1</v>
      </c>
      <c r="I1110" t="b">
        <v>0</v>
      </c>
      <c r="K1110" t="s">
        <v>162</v>
      </c>
      <c r="L1110" t="s">
        <v>162</v>
      </c>
    </row>
    <row r="1111" spans="1:14" x14ac:dyDescent="0.25">
      <c r="A1111" t="s">
        <v>699</v>
      </c>
      <c r="B1111" t="s">
        <v>159</v>
      </c>
      <c r="C1111" t="str">
        <f t="shared" si="17"/>
        <v>FPD350_H7/CH/FPD/TAPPING/TYPE</v>
      </c>
      <c r="D1111" t="b">
        <f>VLOOKUP(C1111,SelectionGroup!$C$2:$G$210,4,FALSE)</f>
        <v>1</v>
      </c>
      <c r="E1111">
        <v>9</v>
      </c>
      <c r="F1111" t="s">
        <v>70</v>
      </c>
      <c r="G1111">
        <v>4</v>
      </c>
      <c r="H1111" t="b">
        <v>1</v>
      </c>
      <c r="I1111" t="b">
        <v>0</v>
      </c>
      <c r="K1111" t="s">
        <v>163</v>
      </c>
      <c r="L1111" t="s">
        <v>163</v>
      </c>
      <c r="N1111" t="b">
        <v>1</v>
      </c>
    </row>
    <row r="1112" spans="1:14" x14ac:dyDescent="0.25">
      <c r="A1112" t="s">
        <v>699</v>
      </c>
      <c r="B1112" t="s">
        <v>159</v>
      </c>
      <c r="C1112" t="str">
        <f t="shared" si="17"/>
        <v>FPD350_H7/CH/FPD/TAPPING/TYPE</v>
      </c>
      <c r="D1112" t="b">
        <f>VLOOKUP(C1112,SelectionGroup!$C$2:$G$210,4,FALSE)</f>
        <v>1</v>
      </c>
      <c r="E1112">
        <v>9</v>
      </c>
      <c r="F1112" t="s">
        <v>72</v>
      </c>
      <c r="G1112">
        <v>5</v>
      </c>
      <c r="H1112" t="b">
        <v>1</v>
      </c>
      <c r="I1112" t="b">
        <v>0</v>
      </c>
      <c r="K1112" t="s">
        <v>164</v>
      </c>
      <c r="L1112" t="s">
        <v>164</v>
      </c>
    </row>
    <row r="1113" spans="1:14" x14ac:dyDescent="0.25">
      <c r="A1113" t="s">
        <v>699</v>
      </c>
      <c r="B1113" t="s">
        <v>159</v>
      </c>
      <c r="C1113" t="str">
        <f t="shared" si="17"/>
        <v>FPD350_H7/CH/FPD/TAPPING/TYPE</v>
      </c>
      <c r="D1113" t="b">
        <f>VLOOKUP(C1113,SelectionGroup!$C$2:$G$210,4,FALSE)</f>
        <v>1</v>
      </c>
      <c r="E1113">
        <v>9</v>
      </c>
      <c r="F1113" t="s">
        <v>151</v>
      </c>
      <c r="G1113">
        <v>6</v>
      </c>
      <c r="H1113" t="b">
        <v>1</v>
      </c>
      <c r="I1113" t="b">
        <v>0</v>
      </c>
      <c r="K1113" t="s">
        <v>165</v>
      </c>
      <c r="L1113" t="s">
        <v>165</v>
      </c>
    </row>
    <row r="1114" spans="1:14" x14ac:dyDescent="0.25">
      <c r="A1114" t="s">
        <v>699</v>
      </c>
      <c r="B1114" t="s">
        <v>159</v>
      </c>
      <c r="C1114" t="str">
        <f t="shared" si="17"/>
        <v>FPD350_H7/CH/FPD/TAPPING/TYPE</v>
      </c>
      <c r="D1114" t="b">
        <f>VLOOKUP(C1114,SelectionGroup!$C$2:$G$210,4,FALSE)</f>
        <v>1</v>
      </c>
      <c r="E1114">
        <v>9</v>
      </c>
      <c r="F1114" t="s">
        <v>153</v>
      </c>
      <c r="G1114">
        <v>7</v>
      </c>
      <c r="H1114" t="b">
        <v>1</v>
      </c>
      <c r="I1114" t="b">
        <v>0</v>
      </c>
      <c r="K1114" t="s">
        <v>166</v>
      </c>
      <c r="L1114" t="s">
        <v>166</v>
      </c>
    </row>
    <row r="1115" spans="1:14" x14ac:dyDescent="0.25">
      <c r="A1115" t="s">
        <v>699</v>
      </c>
      <c r="B1115" t="s">
        <v>159</v>
      </c>
      <c r="C1115" t="str">
        <f t="shared" si="17"/>
        <v>FPD350_H7/CH/FPD/TAPPING/TYPE</v>
      </c>
      <c r="D1115" t="b">
        <f>VLOOKUP(C1115,SelectionGroup!$C$2:$G$210,4,FALSE)</f>
        <v>1</v>
      </c>
      <c r="E1115">
        <v>9</v>
      </c>
      <c r="F1115" t="s">
        <v>68</v>
      </c>
      <c r="G1115">
        <v>8</v>
      </c>
      <c r="H1115" t="b">
        <v>1</v>
      </c>
      <c r="I1115" t="b">
        <v>0</v>
      </c>
      <c r="K1115" t="s">
        <v>167</v>
      </c>
      <c r="L1115" t="s">
        <v>167</v>
      </c>
      <c r="N1115" t="b">
        <v>1</v>
      </c>
    </row>
    <row r="1116" spans="1:14" x14ac:dyDescent="0.25">
      <c r="A1116" t="s">
        <v>699</v>
      </c>
      <c r="B1116" t="s">
        <v>159</v>
      </c>
      <c r="C1116" t="str">
        <f t="shared" si="17"/>
        <v>FPD350_H7/CH/FPD/TAPPING/TYPE</v>
      </c>
      <c r="D1116" t="b">
        <f>VLOOKUP(C1116,SelectionGroup!$C$2:$G$210,4,FALSE)</f>
        <v>1</v>
      </c>
      <c r="E1116">
        <v>9</v>
      </c>
      <c r="F1116" t="s">
        <v>168</v>
      </c>
      <c r="G1116">
        <v>9</v>
      </c>
      <c r="H1116" t="b">
        <v>1</v>
      </c>
      <c r="I1116" t="b">
        <v>0</v>
      </c>
      <c r="K1116" t="s">
        <v>169</v>
      </c>
      <c r="L1116" t="s">
        <v>169</v>
      </c>
    </row>
    <row r="1117" spans="1:14" x14ac:dyDescent="0.25">
      <c r="A1117" t="s">
        <v>699</v>
      </c>
      <c r="B1117" t="s">
        <v>159</v>
      </c>
      <c r="C1117" t="str">
        <f t="shared" si="17"/>
        <v>FPD350_H7/CH/FPD/TAPPING/TYPE</v>
      </c>
      <c r="D1117" t="b">
        <f>VLOOKUP(C1117,SelectionGroup!$C$2:$G$210,4,FALSE)</f>
        <v>1</v>
      </c>
      <c r="E1117">
        <v>9</v>
      </c>
      <c r="F1117" t="s">
        <v>170</v>
      </c>
      <c r="G1117">
        <v>10</v>
      </c>
      <c r="H1117" t="b">
        <v>1</v>
      </c>
      <c r="I1117" t="b">
        <v>0</v>
      </c>
      <c r="K1117" t="s">
        <v>171</v>
      </c>
      <c r="L1117" t="s">
        <v>171</v>
      </c>
      <c r="N1117" t="b">
        <v>1</v>
      </c>
    </row>
    <row r="1118" spans="1:14" x14ac:dyDescent="0.25">
      <c r="A1118" t="s">
        <v>699</v>
      </c>
      <c r="B1118" t="s">
        <v>159</v>
      </c>
      <c r="C1118" t="str">
        <f t="shared" si="17"/>
        <v>FPD350_H7/CH/FPD/TAPPING/TYPE</v>
      </c>
      <c r="D1118" t="b">
        <f>VLOOKUP(C1118,SelectionGroup!$C$2:$G$210,4,FALSE)</f>
        <v>1</v>
      </c>
      <c r="E1118">
        <v>9</v>
      </c>
      <c r="F1118" t="s">
        <v>172</v>
      </c>
      <c r="G1118">
        <v>11</v>
      </c>
      <c r="H1118" t="b">
        <v>1</v>
      </c>
      <c r="I1118" t="b">
        <v>0</v>
      </c>
      <c r="K1118" t="s">
        <v>173</v>
      </c>
      <c r="L1118" t="s">
        <v>173</v>
      </c>
    </row>
    <row r="1119" spans="1:14" x14ac:dyDescent="0.25">
      <c r="A1119" t="s">
        <v>699</v>
      </c>
      <c r="B1119" t="s">
        <v>159</v>
      </c>
      <c r="C1119" t="str">
        <f t="shared" si="17"/>
        <v>FPD350_H7/CH/FPD/TAPPING/TYPE</v>
      </c>
      <c r="D1119" t="b">
        <f>VLOOKUP(C1119,SelectionGroup!$C$2:$G$210,4,FALSE)</f>
        <v>1</v>
      </c>
      <c r="E1119">
        <v>9</v>
      </c>
      <c r="F1119" t="s">
        <v>174</v>
      </c>
      <c r="G1119">
        <v>12</v>
      </c>
      <c r="H1119" t="b">
        <v>1</v>
      </c>
      <c r="I1119" t="b">
        <v>0</v>
      </c>
      <c r="K1119" t="s">
        <v>175</v>
      </c>
      <c r="L1119" t="s">
        <v>175</v>
      </c>
    </row>
    <row r="1120" spans="1:14" x14ac:dyDescent="0.25">
      <c r="A1120" t="s">
        <v>699</v>
      </c>
      <c r="B1120" t="s">
        <v>159</v>
      </c>
      <c r="C1120" t="str">
        <f t="shared" si="17"/>
        <v>FPD350_H7/CH/FPD/TAPPING/TYPE</v>
      </c>
      <c r="D1120" t="b">
        <f>VLOOKUP(C1120,SelectionGroup!$C$2:$G$210,4,FALSE)</f>
        <v>1</v>
      </c>
      <c r="E1120">
        <v>9</v>
      </c>
      <c r="F1120" t="s">
        <v>176</v>
      </c>
      <c r="G1120">
        <v>13</v>
      </c>
      <c r="H1120" t="b">
        <v>1</v>
      </c>
      <c r="I1120" t="b">
        <v>0</v>
      </c>
      <c r="K1120" t="s">
        <v>177</v>
      </c>
      <c r="L1120" t="s">
        <v>177</v>
      </c>
    </row>
    <row r="1121" spans="1:14" x14ac:dyDescent="0.25">
      <c r="A1121" t="s">
        <v>699</v>
      </c>
      <c r="B1121" t="s">
        <v>178</v>
      </c>
      <c r="C1121" t="str">
        <f t="shared" si="17"/>
        <v>FPD350_H7/CH/FPD/TAPPING/SIZE</v>
      </c>
      <c r="D1121" t="b">
        <f>VLOOKUP(C1121,SelectionGroup!$C$2:$G$210,4,FALSE)</f>
        <v>1</v>
      </c>
      <c r="E1121">
        <v>10</v>
      </c>
      <c r="F1121" t="s">
        <v>179</v>
      </c>
      <c r="G1121">
        <v>1</v>
      </c>
      <c r="H1121" t="b">
        <v>1</v>
      </c>
      <c r="I1121" t="b">
        <v>0</v>
      </c>
      <c r="J1121" t="s">
        <v>180</v>
      </c>
      <c r="K1121" t="s">
        <v>181</v>
      </c>
      <c r="L1121" t="s">
        <v>181</v>
      </c>
    </row>
    <row r="1122" spans="1:14" x14ac:dyDescent="0.25">
      <c r="A1122" t="s">
        <v>699</v>
      </c>
      <c r="B1122" t="s">
        <v>178</v>
      </c>
      <c r="C1122" t="str">
        <f t="shared" si="17"/>
        <v>FPD350_H7/CH/FPD/TAPPING/SIZE</v>
      </c>
      <c r="D1122" t="b">
        <f>VLOOKUP(C1122,SelectionGroup!$C$2:$G$210,4,FALSE)</f>
        <v>1</v>
      </c>
      <c r="E1122">
        <v>10</v>
      </c>
      <c r="F1122" t="s">
        <v>24</v>
      </c>
      <c r="G1122">
        <v>2</v>
      </c>
      <c r="H1122" t="b">
        <v>1</v>
      </c>
      <c r="I1122" t="b">
        <v>0</v>
      </c>
      <c r="J1122" t="s">
        <v>182</v>
      </c>
      <c r="K1122" t="s">
        <v>183</v>
      </c>
      <c r="L1122" t="s">
        <v>183</v>
      </c>
      <c r="N1122" t="b">
        <v>1</v>
      </c>
    </row>
    <row r="1123" spans="1:14" x14ac:dyDescent="0.25">
      <c r="A1123" t="s">
        <v>699</v>
      </c>
      <c r="B1123" t="s">
        <v>178</v>
      </c>
      <c r="C1123" t="str">
        <f t="shared" si="17"/>
        <v>FPD350_H7/CH/FPD/TAPPING/SIZE</v>
      </c>
      <c r="D1123" t="b">
        <f>VLOOKUP(C1123,SelectionGroup!$C$2:$G$210,4,FALSE)</f>
        <v>1</v>
      </c>
      <c r="E1123">
        <v>10</v>
      </c>
      <c r="F1123" t="s">
        <v>93</v>
      </c>
      <c r="G1123">
        <v>3</v>
      </c>
      <c r="H1123" t="b">
        <v>1</v>
      </c>
      <c r="I1123" t="b">
        <v>0</v>
      </c>
      <c r="J1123" t="s">
        <v>184</v>
      </c>
      <c r="K1123" t="s">
        <v>185</v>
      </c>
      <c r="L1123" t="s">
        <v>185</v>
      </c>
    </row>
    <row r="1124" spans="1:14" x14ac:dyDescent="0.25">
      <c r="A1124" t="s">
        <v>699</v>
      </c>
      <c r="B1124" t="s">
        <v>178</v>
      </c>
      <c r="C1124" t="str">
        <f t="shared" si="17"/>
        <v>FPD350_H7/CH/FPD/TAPPING/SIZE</v>
      </c>
      <c r="D1124" t="b">
        <f>VLOOKUP(C1124,SelectionGroup!$C$2:$G$210,4,FALSE)</f>
        <v>1</v>
      </c>
      <c r="E1124">
        <v>10</v>
      </c>
      <c r="F1124" t="s">
        <v>186</v>
      </c>
      <c r="G1124">
        <v>4</v>
      </c>
      <c r="H1124" t="b">
        <v>1</v>
      </c>
      <c r="I1124" t="b">
        <v>0</v>
      </c>
      <c r="J1124" t="s">
        <v>182</v>
      </c>
      <c r="K1124" t="s">
        <v>187</v>
      </c>
      <c r="L1124" t="s">
        <v>187</v>
      </c>
    </row>
    <row r="1125" spans="1:14" x14ac:dyDescent="0.25">
      <c r="A1125" t="s">
        <v>699</v>
      </c>
      <c r="B1125" t="s">
        <v>178</v>
      </c>
      <c r="C1125" t="str">
        <f t="shared" si="17"/>
        <v>FPD350_H7/CH/FPD/TAPPING/SIZE</v>
      </c>
      <c r="D1125" t="b">
        <f>VLOOKUP(C1125,SelectionGroup!$C$2:$G$210,4,FALSE)</f>
        <v>1</v>
      </c>
      <c r="E1125">
        <v>10</v>
      </c>
      <c r="F1125" t="s">
        <v>188</v>
      </c>
      <c r="G1125">
        <v>5</v>
      </c>
      <c r="H1125" t="b">
        <v>1</v>
      </c>
      <c r="I1125" t="b">
        <v>0</v>
      </c>
      <c r="J1125" t="s">
        <v>184</v>
      </c>
      <c r="K1125" t="s">
        <v>189</v>
      </c>
      <c r="L1125" t="s">
        <v>189</v>
      </c>
    </row>
    <row r="1126" spans="1:14" x14ac:dyDescent="0.25">
      <c r="A1126" t="s">
        <v>699</v>
      </c>
      <c r="B1126" t="s">
        <v>178</v>
      </c>
      <c r="C1126" t="str">
        <f t="shared" si="17"/>
        <v>FPD350_H7/CH/FPD/TAPPING/SIZE</v>
      </c>
      <c r="D1126" t="b">
        <f>VLOOKUP(C1126,SelectionGroup!$C$2:$G$210,4,FALSE)</f>
        <v>1</v>
      </c>
      <c r="E1126">
        <v>10</v>
      </c>
      <c r="F1126" t="s">
        <v>190</v>
      </c>
      <c r="G1126">
        <v>6</v>
      </c>
      <c r="H1126" t="b">
        <v>1</v>
      </c>
      <c r="I1126" t="b">
        <v>0</v>
      </c>
      <c r="J1126" t="s">
        <v>182</v>
      </c>
      <c r="K1126" t="s">
        <v>191</v>
      </c>
      <c r="L1126" t="s">
        <v>191</v>
      </c>
      <c r="N1126" t="b">
        <v>1</v>
      </c>
    </row>
    <row r="1127" spans="1:14" x14ac:dyDescent="0.25">
      <c r="A1127" t="s">
        <v>699</v>
      </c>
      <c r="B1127" t="s">
        <v>178</v>
      </c>
      <c r="C1127" t="str">
        <f t="shared" si="17"/>
        <v>FPD350_H7/CH/FPD/TAPPING/SIZE</v>
      </c>
      <c r="D1127" t="b">
        <f>VLOOKUP(C1127,SelectionGroup!$C$2:$G$210,4,FALSE)</f>
        <v>1</v>
      </c>
      <c r="E1127">
        <v>10</v>
      </c>
      <c r="F1127" t="s">
        <v>192</v>
      </c>
      <c r="G1127">
        <v>7</v>
      </c>
      <c r="H1127" t="b">
        <v>1</v>
      </c>
      <c r="I1127" t="b">
        <v>0</v>
      </c>
      <c r="J1127" t="s">
        <v>193</v>
      </c>
      <c r="K1127" t="s">
        <v>194</v>
      </c>
      <c r="L1127" t="s">
        <v>194</v>
      </c>
    </row>
    <row r="1128" spans="1:14" x14ac:dyDescent="0.25">
      <c r="A1128" t="s">
        <v>699</v>
      </c>
      <c r="B1128" t="s">
        <v>178</v>
      </c>
      <c r="C1128" t="str">
        <f t="shared" si="17"/>
        <v>FPD350_H7/CH/FPD/TAPPING/SIZE</v>
      </c>
      <c r="D1128" t="b">
        <f>VLOOKUP(C1128,SelectionGroup!$C$2:$G$210,4,FALSE)</f>
        <v>1</v>
      </c>
      <c r="E1128">
        <v>10</v>
      </c>
      <c r="F1128" t="s">
        <v>195</v>
      </c>
      <c r="G1128">
        <v>8</v>
      </c>
      <c r="H1128" t="b">
        <v>1</v>
      </c>
      <c r="I1128" t="b">
        <v>0</v>
      </c>
      <c r="J1128" t="s">
        <v>182</v>
      </c>
      <c r="K1128" t="s">
        <v>196</v>
      </c>
      <c r="L1128" t="s">
        <v>196</v>
      </c>
    </row>
    <row r="1129" spans="1:14" x14ac:dyDescent="0.25">
      <c r="A1129" t="s">
        <v>699</v>
      </c>
      <c r="B1129" t="s">
        <v>178</v>
      </c>
      <c r="C1129" t="str">
        <f t="shared" si="17"/>
        <v>FPD350_H7/CH/FPD/TAPPING/SIZE</v>
      </c>
      <c r="D1129" t="b">
        <f>VLOOKUP(C1129,SelectionGroup!$C$2:$G$210,4,FALSE)</f>
        <v>1</v>
      </c>
      <c r="E1129">
        <v>10</v>
      </c>
      <c r="F1129" t="s">
        <v>197</v>
      </c>
      <c r="G1129">
        <v>9</v>
      </c>
      <c r="H1129" t="b">
        <v>1</v>
      </c>
      <c r="I1129" t="b">
        <v>0</v>
      </c>
      <c r="J1129" t="s">
        <v>184</v>
      </c>
      <c r="K1129" t="s">
        <v>198</v>
      </c>
      <c r="L1129" t="s">
        <v>198</v>
      </c>
    </row>
    <row r="1130" spans="1:14" x14ac:dyDescent="0.25">
      <c r="A1130" t="s">
        <v>699</v>
      </c>
      <c r="B1130" t="s">
        <v>178</v>
      </c>
      <c r="C1130" t="str">
        <f t="shared" si="17"/>
        <v>FPD350_H7/CH/FPD/TAPPING/SIZE</v>
      </c>
      <c r="D1130" t="b">
        <f>VLOOKUP(C1130,SelectionGroup!$C$2:$G$210,4,FALSE)</f>
        <v>1</v>
      </c>
      <c r="E1130">
        <v>10</v>
      </c>
      <c r="F1130" t="s">
        <v>30</v>
      </c>
      <c r="G1130">
        <v>10</v>
      </c>
      <c r="H1130" t="b">
        <v>1</v>
      </c>
      <c r="I1130" t="b">
        <v>0</v>
      </c>
      <c r="J1130" t="s">
        <v>670</v>
      </c>
      <c r="K1130" t="s">
        <v>200</v>
      </c>
      <c r="L1130" t="s">
        <v>200</v>
      </c>
    </row>
    <row r="1131" spans="1:14" x14ac:dyDescent="0.25">
      <c r="A1131" t="s">
        <v>699</v>
      </c>
      <c r="B1131" t="s">
        <v>178</v>
      </c>
      <c r="C1131" t="str">
        <f t="shared" si="17"/>
        <v>FPD350_H7/CH/FPD/TAPPING/SIZE</v>
      </c>
      <c r="D1131" t="b">
        <f>VLOOKUP(C1131,SelectionGroup!$C$2:$G$210,4,FALSE)</f>
        <v>1</v>
      </c>
      <c r="E1131">
        <v>10</v>
      </c>
      <c r="F1131" t="s">
        <v>114</v>
      </c>
      <c r="G1131">
        <v>11</v>
      </c>
      <c r="H1131" t="b">
        <v>1</v>
      </c>
      <c r="I1131" t="b">
        <v>0</v>
      </c>
      <c r="J1131" t="s">
        <v>670</v>
      </c>
      <c r="K1131" t="s">
        <v>201</v>
      </c>
      <c r="L1131" t="s">
        <v>201</v>
      </c>
    </row>
    <row r="1132" spans="1:14" x14ac:dyDescent="0.25">
      <c r="A1132" t="s">
        <v>699</v>
      </c>
      <c r="B1132" t="s">
        <v>178</v>
      </c>
      <c r="C1132" t="str">
        <f t="shared" si="17"/>
        <v>FPD350_H7/CH/FPD/TAPPING/SIZE</v>
      </c>
      <c r="D1132" t="b">
        <f>VLOOKUP(C1132,SelectionGroup!$C$2:$G$210,4,FALSE)</f>
        <v>1</v>
      </c>
      <c r="E1132">
        <v>10</v>
      </c>
      <c r="F1132" t="s">
        <v>58</v>
      </c>
      <c r="G1132">
        <v>12</v>
      </c>
      <c r="H1132" t="b">
        <v>1</v>
      </c>
      <c r="I1132" t="b">
        <v>0</v>
      </c>
      <c r="J1132" t="s">
        <v>202</v>
      </c>
      <c r="K1132" t="s">
        <v>702</v>
      </c>
      <c r="L1132" t="s">
        <v>702</v>
      </c>
    </row>
    <row r="1133" spans="1:14" x14ac:dyDescent="0.25">
      <c r="A1133" t="s">
        <v>699</v>
      </c>
      <c r="B1133" t="s">
        <v>178</v>
      </c>
      <c r="C1133" t="str">
        <f t="shared" si="17"/>
        <v>FPD350_H7/CH/FPD/TAPPING/SIZE</v>
      </c>
      <c r="D1133" t="b">
        <f>VLOOKUP(C1133,SelectionGroup!$C$2:$G$210,4,FALSE)</f>
        <v>1</v>
      </c>
      <c r="E1133">
        <v>10</v>
      </c>
      <c r="F1133" t="s">
        <v>82</v>
      </c>
      <c r="G1133">
        <v>13</v>
      </c>
      <c r="H1133" t="b">
        <v>1</v>
      </c>
      <c r="I1133" t="b">
        <v>0</v>
      </c>
      <c r="K1133" t="s">
        <v>45</v>
      </c>
      <c r="L1133" t="s">
        <v>45</v>
      </c>
      <c r="M1133" t="s">
        <v>46</v>
      </c>
    </row>
    <row r="1134" spans="1:14" x14ac:dyDescent="0.25">
      <c r="A1134" t="s">
        <v>699</v>
      </c>
      <c r="B1134" t="s">
        <v>204</v>
      </c>
      <c r="C1134" t="str">
        <f t="shared" si="17"/>
        <v>FPD350_H7/CH/FPD/VALVE/MAT</v>
      </c>
      <c r="D1134" t="b">
        <f>VLOOKUP(C1134,SelectionGroup!$C$2:$G$210,4,FALSE)</f>
        <v>1</v>
      </c>
      <c r="E1134">
        <v>11</v>
      </c>
      <c r="F1134" t="s">
        <v>85</v>
      </c>
      <c r="G1134">
        <v>1</v>
      </c>
      <c r="H1134" t="b">
        <v>1</v>
      </c>
      <c r="I1134" t="b">
        <v>0</v>
      </c>
      <c r="J1134" t="s">
        <v>205</v>
      </c>
      <c r="K1134" t="s">
        <v>206</v>
      </c>
      <c r="L1134" t="s">
        <v>206</v>
      </c>
      <c r="N1134" t="b">
        <v>1</v>
      </c>
    </row>
    <row r="1135" spans="1:14" x14ac:dyDescent="0.25">
      <c r="A1135" t="s">
        <v>699</v>
      </c>
      <c r="B1135" t="s">
        <v>204</v>
      </c>
      <c r="C1135" t="str">
        <f t="shared" si="17"/>
        <v>FPD350_H7/CH/FPD/VALVE/MAT</v>
      </c>
      <c r="D1135" t="b">
        <f>VLOOKUP(C1135,SelectionGroup!$C$2:$G$210,4,FALSE)</f>
        <v>1</v>
      </c>
      <c r="E1135">
        <v>11</v>
      </c>
      <c r="F1135" t="s">
        <v>48</v>
      </c>
      <c r="G1135">
        <v>2</v>
      </c>
      <c r="H1135" t="b">
        <v>1</v>
      </c>
      <c r="I1135" t="b">
        <v>0</v>
      </c>
      <c r="J1135" t="s">
        <v>207</v>
      </c>
      <c r="K1135" t="s">
        <v>655</v>
      </c>
      <c r="L1135" t="s">
        <v>655</v>
      </c>
      <c r="N1135" t="b">
        <v>1</v>
      </c>
    </row>
    <row r="1136" spans="1:14" x14ac:dyDescent="0.25">
      <c r="A1136" t="s">
        <v>699</v>
      </c>
      <c r="B1136" t="s">
        <v>204</v>
      </c>
      <c r="C1136" t="str">
        <f t="shared" si="17"/>
        <v>FPD350_H7/CH/FPD/VALVE/MAT</v>
      </c>
      <c r="D1136" t="b">
        <f>VLOOKUP(C1136,SelectionGroup!$C$2:$G$210,4,FALSE)</f>
        <v>1</v>
      </c>
      <c r="E1136">
        <v>11</v>
      </c>
      <c r="F1136" t="s">
        <v>208</v>
      </c>
      <c r="G1136">
        <v>3</v>
      </c>
      <c r="H1136" t="b">
        <v>1</v>
      </c>
      <c r="I1136" t="b">
        <v>0</v>
      </c>
      <c r="J1136" t="s">
        <v>209</v>
      </c>
      <c r="K1136" t="s">
        <v>210</v>
      </c>
      <c r="L1136" t="s">
        <v>210</v>
      </c>
    </row>
    <row r="1137" spans="1:14" x14ac:dyDescent="0.25">
      <c r="A1137" t="s">
        <v>699</v>
      </c>
      <c r="B1137" t="s">
        <v>204</v>
      </c>
      <c r="C1137" t="str">
        <f t="shared" si="17"/>
        <v>FPD350_H7/CH/FPD/VALVE/MAT</v>
      </c>
      <c r="D1137" t="b">
        <f>VLOOKUP(C1137,SelectionGroup!$C$2:$G$210,4,FALSE)</f>
        <v>1</v>
      </c>
      <c r="E1137">
        <v>11</v>
      </c>
      <c r="F1137" t="s">
        <v>62</v>
      </c>
      <c r="G1137">
        <v>4</v>
      </c>
      <c r="H1137" t="b">
        <v>1</v>
      </c>
      <c r="I1137" t="b">
        <v>0</v>
      </c>
      <c r="J1137" t="s">
        <v>211</v>
      </c>
      <c r="K1137" t="s">
        <v>63</v>
      </c>
      <c r="L1137" t="s">
        <v>63</v>
      </c>
    </row>
    <row r="1138" spans="1:14" x14ac:dyDescent="0.25">
      <c r="A1138" t="s">
        <v>699</v>
      </c>
      <c r="B1138" t="s">
        <v>204</v>
      </c>
      <c r="C1138" t="str">
        <f t="shared" si="17"/>
        <v>FPD350_H7/CH/FPD/VALVE/MAT</v>
      </c>
      <c r="D1138" t="b">
        <f>VLOOKUP(C1138,SelectionGroup!$C$2:$G$210,4,FALSE)</f>
        <v>1</v>
      </c>
      <c r="E1138">
        <v>11</v>
      </c>
      <c r="F1138" t="s">
        <v>64</v>
      </c>
      <c r="G1138">
        <v>5</v>
      </c>
      <c r="H1138" t="b">
        <v>1</v>
      </c>
      <c r="I1138" t="b">
        <v>0</v>
      </c>
      <c r="J1138" t="s">
        <v>212</v>
      </c>
      <c r="K1138" t="s">
        <v>65</v>
      </c>
      <c r="L1138" t="s">
        <v>65</v>
      </c>
    </row>
    <row r="1139" spans="1:14" x14ac:dyDescent="0.25">
      <c r="A1139" t="s">
        <v>699</v>
      </c>
      <c r="B1139" t="s">
        <v>204</v>
      </c>
      <c r="C1139" t="str">
        <f t="shared" si="17"/>
        <v>FPD350_H7/CH/FPD/VALVE/MAT</v>
      </c>
      <c r="D1139" t="b">
        <f>VLOOKUP(C1139,SelectionGroup!$C$2:$G$210,4,FALSE)</f>
        <v>1</v>
      </c>
      <c r="E1139">
        <v>11</v>
      </c>
      <c r="F1139" t="s">
        <v>68</v>
      </c>
      <c r="G1139">
        <v>6</v>
      </c>
      <c r="H1139" t="b">
        <v>1</v>
      </c>
      <c r="I1139" t="b">
        <v>0</v>
      </c>
      <c r="J1139" t="s">
        <v>213</v>
      </c>
      <c r="K1139" t="s">
        <v>69</v>
      </c>
      <c r="L1139" t="s">
        <v>69</v>
      </c>
    </row>
    <row r="1140" spans="1:14" x14ac:dyDescent="0.25">
      <c r="A1140" t="s">
        <v>699</v>
      </c>
      <c r="B1140" t="s">
        <v>204</v>
      </c>
      <c r="C1140" t="str">
        <f t="shared" si="17"/>
        <v>FPD350_H7/CH/FPD/VALVE/MAT</v>
      </c>
      <c r="D1140" t="b">
        <f>VLOOKUP(C1140,SelectionGroup!$C$2:$G$210,4,FALSE)</f>
        <v>1</v>
      </c>
      <c r="E1140">
        <v>11</v>
      </c>
      <c r="F1140" t="s">
        <v>70</v>
      </c>
      <c r="G1140">
        <v>7</v>
      </c>
      <c r="H1140" t="b">
        <v>1</v>
      </c>
      <c r="I1140" t="b">
        <v>0</v>
      </c>
      <c r="J1140" t="s">
        <v>213</v>
      </c>
      <c r="K1140" t="s">
        <v>71</v>
      </c>
      <c r="L1140" t="s">
        <v>71</v>
      </c>
    </row>
    <row r="1141" spans="1:14" x14ac:dyDescent="0.25">
      <c r="A1141" t="s">
        <v>699</v>
      </c>
      <c r="B1141" t="s">
        <v>204</v>
      </c>
      <c r="C1141" t="str">
        <f t="shared" si="17"/>
        <v>FPD350_H7/CH/FPD/VALVE/MAT</v>
      </c>
      <c r="D1141" t="b">
        <f>VLOOKUP(C1141,SelectionGroup!$C$2:$G$210,4,FALSE)</f>
        <v>1</v>
      </c>
      <c r="E1141">
        <v>11</v>
      </c>
      <c r="F1141" t="s">
        <v>82</v>
      </c>
      <c r="G1141">
        <v>8</v>
      </c>
      <c r="H1141" t="b">
        <v>1</v>
      </c>
      <c r="I1141" t="b">
        <v>0</v>
      </c>
      <c r="K1141" t="s">
        <v>45</v>
      </c>
      <c r="L1141" t="s">
        <v>45</v>
      </c>
    </row>
    <row r="1142" spans="1:14" x14ac:dyDescent="0.25">
      <c r="A1142" t="s">
        <v>699</v>
      </c>
      <c r="B1142" t="s">
        <v>214</v>
      </c>
      <c r="C1142" t="str">
        <f t="shared" si="17"/>
        <v>FPD350_H7/CH/FPD/PIPE/ORIENT</v>
      </c>
      <c r="D1142" t="b">
        <f>VLOOKUP(C1142,SelectionGroup!$C$2:$G$210,4,FALSE)</f>
        <v>1</v>
      </c>
      <c r="E1142">
        <v>12</v>
      </c>
      <c r="F1142" t="s">
        <v>215</v>
      </c>
      <c r="G1142">
        <v>1</v>
      </c>
      <c r="H1142" t="b">
        <v>1</v>
      </c>
      <c r="I1142" t="b">
        <v>0</v>
      </c>
      <c r="K1142" t="s">
        <v>216</v>
      </c>
      <c r="L1142" t="s">
        <v>216</v>
      </c>
      <c r="M1142" t="b">
        <v>1</v>
      </c>
      <c r="N1142" t="b">
        <v>1</v>
      </c>
    </row>
    <row r="1143" spans="1:14" x14ac:dyDescent="0.25">
      <c r="A1143" t="s">
        <v>699</v>
      </c>
      <c r="B1143" t="s">
        <v>214</v>
      </c>
      <c r="C1143" t="str">
        <f t="shared" si="17"/>
        <v>FPD350_H7/CH/FPD/PIPE/ORIENT</v>
      </c>
      <c r="D1143" t="b">
        <f>VLOOKUP(C1143,SelectionGroup!$C$2:$G$210,4,FALSE)</f>
        <v>1</v>
      </c>
      <c r="E1143">
        <v>12</v>
      </c>
      <c r="F1143" t="s">
        <v>217</v>
      </c>
      <c r="G1143">
        <v>2</v>
      </c>
      <c r="H1143" t="b">
        <v>1</v>
      </c>
      <c r="I1143" t="b">
        <v>0</v>
      </c>
      <c r="K1143" t="s">
        <v>218</v>
      </c>
      <c r="L1143" t="s">
        <v>218</v>
      </c>
      <c r="M1143" t="b">
        <v>1</v>
      </c>
      <c r="N1143" t="b">
        <v>1</v>
      </c>
    </row>
    <row r="1144" spans="1:14" x14ac:dyDescent="0.25">
      <c r="A1144" t="s">
        <v>699</v>
      </c>
      <c r="B1144" t="s">
        <v>214</v>
      </c>
      <c r="C1144" t="str">
        <f t="shared" si="17"/>
        <v>FPD350_H7/CH/FPD/PIPE/ORIENT</v>
      </c>
      <c r="D1144" t="b">
        <f>VLOOKUP(C1144,SelectionGroup!$C$2:$G$210,4,FALSE)</f>
        <v>1</v>
      </c>
      <c r="E1144">
        <v>12</v>
      </c>
      <c r="F1144" t="s">
        <v>337</v>
      </c>
      <c r="G1144">
        <v>3</v>
      </c>
      <c r="H1144" t="b">
        <v>1</v>
      </c>
      <c r="I1144" t="b">
        <v>0</v>
      </c>
      <c r="K1144" t="s">
        <v>338</v>
      </c>
      <c r="L1144" t="s">
        <v>338</v>
      </c>
    </row>
    <row r="1145" spans="1:14" x14ac:dyDescent="0.25">
      <c r="A1145" t="s">
        <v>699</v>
      </c>
      <c r="B1145" t="s">
        <v>214</v>
      </c>
      <c r="C1145" t="str">
        <f t="shared" si="17"/>
        <v>FPD350_H7/CH/FPD/PIPE/ORIENT</v>
      </c>
      <c r="D1145" t="b">
        <f>VLOOKUP(C1145,SelectionGroup!$C$2:$G$210,4,FALSE)</f>
        <v>1</v>
      </c>
      <c r="E1145">
        <v>12</v>
      </c>
      <c r="F1145" t="s">
        <v>339</v>
      </c>
      <c r="G1145">
        <v>4</v>
      </c>
      <c r="H1145" t="b">
        <v>1</v>
      </c>
      <c r="I1145" t="b">
        <v>0</v>
      </c>
      <c r="K1145" t="s">
        <v>340</v>
      </c>
      <c r="L1145" t="s">
        <v>340</v>
      </c>
    </row>
    <row r="1146" spans="1:14" x14ac:dyDescent="0.25">
      <c r="A1146" t="s">
        <v>699</v>
      </c>
      <c r="B1146" t="s">
        <v>219</v>
      </c>
      <c r="C1146" t="str">
        <f t="shared" si="17"/>
        <v>FPD350_H7/CH/FPD/ISO/VALVE</v>
      </c>
      <c r="D1146" t="b">
        <f>VLOOKUP(C1146,SelectionGroup!$C$2:$G$210,4,FALSE)</f>
        <v>1</v>
      </c>
      <c r="E1146">
        <v>13</v>
      </c>
      <c r="F1146" t="s">
        <v>671</v>
      </c>
      <c r="G1146">
        <v>1</v>
      </c>
      <c r="H1146" t="b">
        <v>1</v>
      </c>
      <c r="I1146" t="b">
        <v>0</v>
      </c>
      <c r="J1146" t="s">
        <v>324</v>
      </c>
      <c r="K1146" t="s">
        <v>672</v>
      </c>
      <c r="L1146" t="s">
        <v>672</v>
      </c>
    </row>
    <row r="1147" spans="1:14" x14ac:dyDescent="0.25">
      <c r="A1147" t="s">
        <v>699</v>
      </c>
      <c r="B1147" t="s">
        <v>219</v>
      </c>
      <c r="C1147" t="str">
        <f t="shared" si="17"/>
        <v>FPD350_H7/CH/FPD/ISO/VALVE</v>
      </c>
      <c r="D1147" t="b">
        <f>VLOOKUP(C1147,SelectionGroup!$C$2:$G$210,4,FALSE)</f>
        <v>1</v>
      </c>
      <c r="E1147">
        <v>13</v>
      </c>
      <c r="F1147" t="s">
        <v>675</v>
      </c>
      <c r="G1147">
        <v>2</v>
      </c>
      <c r="H1147" t="b">
        <v>1</v>
      </c>
      <c r="I1147" t="b">
        <v>0</v>
      </c>
      <c r="J1147" t="s">
        <v>324</v>
      </c>
      <c r="K1147" t="s">
        <v>676</v>
      </c>
      <c r="L1147" t="s">
        <v>676</v>
      </c>
    </row>
    <row r="1148" spans="1:14" x14ac:dyDescent="0.25">
      <c r="A1148" t="s">
        <v>699</v>
      </c>
      <c r="B1148" t="s">
        <v>219</v>
      </c>
      <c r="C1148" t="str">
        <f t="shared" si="17"/>
        <v>FPD350_H7/CH/FPD/ISO/VALVE</v>
      </c>
      <c r="D1148" t="b">
        <f>VLOOKUP(C1148,SelectionGroup!$C$2:$G$210,4,FALSE)</f>
        <v>1</v>
      </c>
      <c r="E1148">
        <v>13</v>
      </c>
      <c r="F1148" t="s">
        <v>465</v>
      </c>
      <c r="G1148">
        <v>3</v>
      </c>
      <c r="H1148" t="b">
        <v>1</v>
      </c>
      <c r="I1148" t="b">
        <v>0</v>
      </c>
      <c r="J1148" t="s">
        <v>466</v>
      </c>
      <c r="K1148" t="s">
        <v>673</v>
      </c>
      <c r="L1148" t="s">
        <v>673</v>
      </c>
      <c r="N1148" t="b">
        <v>1</v>
      </c>
    </row>
    <row r="1149" spans="1:14" x14ac:dyDescent="0.25">
      <c r="A1149" t="s">
        <v>699</v>
      </c>
      <c r="B1149" t="s">
        <v>219</v>
      </c>
      <c r="C1149" t="str">
        <f t="shared" si="17"/>
        <v>FPD350_H7/CH/FPD/ISO/VALVE</v>
      </c>
      <c r="D1149" t="b">
        <f>VLOOKUP(C1149,SelectionGroup!$C$2:$G$210,4,FALSE)</f>
        <v>1</v>
      </c>
      <c r="E1149">
        <v>13</v>
      </c>
      <c r="F1149" t="s">
        <v>486</v>
      </c>
      <c r="G1149">
        <v>4</v>
      </c>
      <c r="H1149" t="b">
        <v>1</v>
      </c>
      <c r="I1149" t="b">
        <v>0</v>
      </c>
      <c r="J1149" t="s">
        <v>466</v>
      </c>
      <c r="K1149" t="s">
        <v>681</v>
      </c>
      <c r="L1149" t="s">
        <v>681</v>
      </c>
    </row>
    <row r="1150" spans="1:14" x14ac:dyDescent="0.25">
      <c r="A1150" t="s">
        <v>699</v>
      </c>
      <c r="B1150" t="s">
        <v>219</v>
      </c>
      <c r="C1150" t="str">
        <f t="shared" si="17"/>
        <v>FPD350_H7/CH/FPD/ISO/VALVE</v>
      </c>
      <c r="D1150" t="b">
        <f>VLOOKUP(C1150,SelectionGroup!$C$2:$G$210,4,FALSE)</f>
        <v>1</v>
      </c>
      <c r="E1150">
        <v>13</v>
      </c>
      <c r="F1150" t="s">
        <v>480</v>
      </c>
      <c r="G1150">
        <v>5</v>
      </c>
      <c r="H1150" t="b">
        <v>1</v>
      </c>
      <c r="I1150" t="b">
        <v>0</v>
      </c>
      <c r="J1150" t="s">
        <v>466</v>
      </c>
      <c r="K1150" t="s">
        <v>679</v>
      </c>
      <c r="L1150" t="s">
        <v>679</v>
      </c>
    </row>
    <row r="1151" spans="1:14" x14ac:dyDescent="0.25">
      <c r="A1151" t="s">
        <v>699</v>
      </c>
      <c r="B1151" t="s">
        <v>219</v>
      </c>
      <c r="C1151" t="str">
        <f t="shared" si="17"/>
        <v>FPD350_H7/CH/FPD/ISO/VALVE</v>
      </c>
      <c r="D1151" t="b">
        <f>VLOOKUP(C1151,SelectionGroup!$C$2:$G$210,4,FALSE)</f>
        <v>1</v>
      </c>
      <c r="E1151">
        <v>13</v>
      </c>
      <c r="F1151" t="s">
        <v>492</v>
      </c>
      <c r="G1151">
        <v>6</v>
      </c>
      <c r="H1151" t="b">
        <v>1</v>
      </c>
      <c r="I1151" t="b">
        <v>0</v>
      </c>
      <c r="J1151" t="s">
        <v>466</v>
      </c>
      <c r="K1151" t="s">
        <v>683</v>
      </c>
      <c r="L1151" t="s">
        <v>683</v>
      </c>
    </row>
    <row r="1152" spans="1:14" x14ac:dyDescent="0.25">
      <c r="A1152" t="s">
        <v>699</v>
      </c>
      <c r="B1152" t="s">
        <v>219</v>
      </c>
      <c r="C1152" t="str">
        <f t="shared" si="17"/>
        <v>FPD350_H7/CH/FPD/ISO/VALVE</v>
      </c>
      <c r="D1152" t="b">
        <f>VLOOKUP(C1152,SelectionGroup!$C$2:$G$210,4,FALSE)</f>
        <v>1</v>
      </c>
      <c r="E1152">
        <v>13</v>
      </c>
      <c r="F1152" t="s">
        <v>474</v>
      </c>
      <c r="G1152">
        <v>7</v>
      </c>
      <c r="H1152" t="b">
        <v>1</v>
      </c>
      <c r="I1152" t="b">
        <v>0</v>
      </c>
      <c r="J1152" t="s">
        <v>466</v>
      </c>
      <c r="K1152" t="s">
        <v>677</v>
      </c>
      <c r="L1152" t="s">
        <v>677</v>
      </c>
      <c r="N1152" t="b">
        <v>1</v>
      </c>
    </row>
    <row r="1153" spans="1:12" x14ac:dyDescent="0.25">
      <c r="A1153" t="s">
        <v>699</v>
      </c>
      <c r="B1153" t="s">
        <v>219</v>
      </c>
      <c r="C1153" t="str">
        <f t="shared" si="17"/>
        <v>FPD350_H7/CH/FPD/ISO/VALVE</v>
      </c>
      <c r="D1153" t="b">
        <f>VLOOKUP(C1153,SelectionGroup!$C$2:$G$210,4,FALSE)</f>
        <v>1</v>
      </c>
      <c r="E1153">
        <v>13</v>
      </c>
      <c r="F1153" t="s">
        <v>498</v>
      </c>
      <c r="G1153">
        <v>8</v>
      </c>
      <c r="H1153" t="b">
        <v>1</v>
      </c>
      <c r="I1153" t="b">
        <v>0</v>
      </c>
      <c r="J1153" t="s">
        <v>466</v>
      </c>
      <c r="K1153" t="s">
        <v>685</v>
      </c>
      <c r="L1153" t="s">
        <v>685</v>
      </c>
    </row>
    <row r="1154" spans="1:12" x14ac:dyDescent="0.25">
      <c r="A1154" t="s">
        <v>699</v>
      </c>
      <c r="B1154" t="s">
        <v>219</v>
      </c>
      <c r="C1154" t="str">
        <f t="shared" si="17"/>
        <v>FPD350_H7/CH/FPD/ISO/VALVE</v>
      </c>
      <c r="D1154" t="b">
        <f>VLOOKUP(C1154,SelectionGroup!$C$2:$G$210,4,FALSE)</f>
        <v>1</v>
      </c>
      <c r="E1154">
        <v>13</v>
      </c>
      <c r="F1154" t="s">
        <v>504</v>
      </c>
      <c r="G1154">
        <v>9</v>
      </c>
      <c r="H1154" t="b">
        <v>1</v>
      </c>
      <c r="I1154" t="b">
        <v>0</v>
      </c>
      <c r="J1154" t="s">
        <v>466</v>
      </c>
      <c r="K1154" t="s">
        <v>687</v>
      </c>
      <c r="L1154" t="s">
        <v>687</v>
      </c>
    </row>
    <row r="1155" spans="1:12" x14ac:dyDescent="0.25">
      <c r="A1155" t="s">
        <v>699</v>
      </c>
      <c r="B1155" t="s">
        <v>219</v>
      </c>
      <c r="C1155" t="str">
        <f t="shared" ref="C1155:C1218" si="18">CONCATENATE(A1155,"/",B1155)</f>
        <v>FPD350_H7/CH/FPD/ISO/VALVE</v>
      </c>
      <c r="D1155" t="b">
        <f>VLOOKUP(C1155,SelectionGroup!$C$2:$G$210,4,FALSE)</f>
        <v>1</v>
      </c>
      <c r="E1155">
        <v>13</v>
      </c>
      <c r="F1155" t="s">
        <v>468</v>
      </c>
      <c r="G1155">
        <v>10</v>
      </c>
      <c r="H1155" t="b">
        <v>1</v>
      </c>
      <c r="I1155" t="b">
        <v>0</v>
      </c>
      <c r="J1155" t="s">
        <v>469</v>
      </c>
      <c r="K1155" t="s">
        <v>674</v>
      </c>
      <c r="L1155" t="s">
        <v>674</v>
      </c>
    </row>
    <row r="1156" spans="1:12" x14ac:dyDescent="0.25">
      <c r="A1156" t="s">
        <v>699</v>
      </c>
      <c r="B1156" t="s">
        <v>219</v>
      </c>
      <c r="C1156" t="str">
        <f t="shared" si="18"/>
        <v>FPD350_H7/CH/FPD/ISO/VALVE</v>
      </c>
      <c r="D1156" t="b">
        <f>VLOOKUP(C1156,SelectionGroup!$C$2:$G$210,4,FALSE)</f>
        <v>1</v>
      </c>
      <c r="E1156">
        <v>13</v>
      </c>
      <c r="F1156" t="s">
        <v>488</v>
      </c>
      <c r="G1156">
        <v>11</v>
      </c>
      <c r="H1156" t="b">
        <v>1</v>
      </c>
      <c r="I1156" t="b">
        <v>0</v>
      </c>
      <c r="J1156" t="s">
        <v>469</v>
      </c>
      <c r="K1156" t="s">
        <v>682</v>
      </c>
      <c r="L1156" t="s">
        <v>682</v>
      </c>
    </row>
    <row r="1157" spans="1:12" x14ac:dyDescent="0.25">
      <c r="A1157" t="s">
        <v>699</v>
      </c>
      <c r="B1157" t="s">
        <v>219</v>
      </c>
      <c r="C1157" t="str">
        <f t="shared" si="18"/>
        <v>FPD350_H7/CH/FPD/ISO/VALVE</v>
      </c>
      <c r="D1157" t="b">
        <f>VLOOKUP(C1157,SelectionGroup!$C$2:$G$210,4,FALSE)</f>
        <v>1</v>
      </c>
      <c r="E1157">
        <v>13</v>
      </c>
      <c r="F1157" t="s">
        <v>482</v>
      </c>
      <c r="G1157">
        <v>12</v>
      </c>
      <c r="H1157" t="b">
        <v>1</v>
      </c>
      <c r="I1157" t="b">
        <v>0</v>
      </c>
      <c r="J1157" t="s">
        <v>469</v>
      </c>
      <c r="K1157" t="s">
        <v>680</v>
      </c>
      <c r="L1157" t="s">
        <v>680</v>
      </c>
    </row>
    <row r="1158" spans="1:12" x14ac:dyDescent="0.25">
      <c r="A1158" t="s">
        <v>699</v>
      </c>
      <c r="B1158" t="s">
        <v>219</v>
      </c>
      <c r="C1158" t="str">
        <f t="shared" si="18"/>
        <v>FPD350_H7/CH/FPD/ISO/VALVE</v>
      </c>
      <c r="D1158" t="b">
        <f>VLOOKUP(C1158,SelectionGroup!$C$2:$G$210,4,FALSE)</f>
        <v>1</v>
      </c>
      <c r="E1158">
        <v>13</v>
      </c>
      <c r="F1158" t="s">
        <v>494</v>
      </c>
      <c r="G1158">
        <v>13</v>
      </c>
      <c r="H1158" t="b">
        <v>1</v>
      </c>
      <c r="I1158" t="b">
        <v>0</v>
      </c>
      <c r="J1158" t="s">
        <v>469</v>
      </c>
      <c r="K1158" t="s">
        <v>684</v>
      </c>
      <c r="L1158" t="s">
        <v>684</v>
      </c>
    </row>
    <row r="1159" spans="1:12" x14ac:dyDescent="0.25">
      <c r="A1159" t="s">
        <v>699</v>
      </c>
      <c r="B1159" t="s">
        <v>219</v>
      </c>
      <c r="C1159" t="str">
        <f t="shared" si="18"/>
        <v>FPD350_H7/CH/FPD/ISO/VALVE</v>
      </c>
      <c r="D1159" t="b">
        <f>VLOOKUP(C1159,SelectionGroup!$C$2:$G$210,4,FALSE)</f>
        <v>1</v>
      </c>
      <c r="E1159">
        <v>13</v>
      </c>
      <c r="F1159" t="s">
        <v>476</v>
      </c>
      <c r="G1159">
        <v>14</v>
      </c>
      <c r="H1159" t="b">
        <v>1</v>
      </c>
      <c r="I1159" t="b">
        <v>0</v>
      </c>
      <c r="J1159" t="s">
        <v>469</v>
      </c>
      <c r="K1159" t="s">
        <v>678</v>
      </c>
      <c r="L1159" t="s">
        <v>678</v>
      </c>
    </row>
    <row r="1160" spans="1:12" x14ac:dyDescent="0.25">
      <c r="A1160" t="s">
        <v>699</v>
      </c>
      <c r="B1160" t="s">
        <v>219</v>
      </c>
      <c r="C1160" t="str">
        <f t="shared" si="18"/>
        <v>FPD350_H7/CH/FPD/ISO/VALVE</v>
      </c>
      <c r="D1160" t="b">
        <f>VLOOKUP(C1160,SelectionGroup!$C$2:$G$210,4,FALSE)</f>
        <v>1</v>
      </c>
      <c r="E1160">
        <v>13</v>
      </c>
      <c r="F1160" t="s">
        <v>500</v>
      </c>
      <c r="G1160">
        <v>15</v>
      </c>
      <c r="H1160" t="b">
        <v>1</v>
      </c>
      <c r="I1160" t="b">
        <v>0</v>
      </c>
      <c r="J1160" t="s">
        <v>469</v>
      </c>
      <c r="K1160" t="s">
        <v>686</v>
      </c>
      <c r="L1160" t="s">
        <v>686</v>
      </c>
    </row>
    <row r="1161" spans="1:12" x14ac:dyDescent="0.25">
      <c r="A1161" t="s">
        <v>699</v>
      </c>
      <c r="B1161" t="s">
        <v>219</v>
      </c>
      <c r="C1161" t="str">
        <f t="shared" si="18"/>
        <v>FPD350_H7/CH/FPD/ISO/VALVE</v>
      </c>
      <c r="D1161" t="b">
        <f>VLOOKUP(C1161,SelectionGroup!$C$2:$G$210,4,FALSE)</f>
        <v>1</v>
      </c>
      <c r="E1161">
        <v>13</v>
      </c>
      <c r="F1161" t="s">
        <v>506</v>
      </c>
      <c r="G1161">
        <v>16</v>
      </c>
      <c r="H1161" t="b">
        <v>1</v>
      </c>
      <c r="I1161" t="b">
        <v>0</v>
      </c>
      <c r="J1161" t="s">
        <v>469</v>
      </c>
      <c r="K1161" t="s">
        <v>688</v>
      </c>
      <c r="L1161" t="s">
        <v>688</v>
      </c>
    </row>
    <row r="1162" spans="1:12" x14ac:dyDescent="0.25">
      <c r="A1162" t="s">
        <v>699</v>
      </c>
      <c r="B1162" t="s">
        <v>219</v>
      </c>
      <c r="C1162" t="str">
        <f t="shared" si="18"/>
        <v>FPD350_H7/CH/FPD/ISO/VALVE</v>
      </c>
      <c r="D1162" t="b">
        <f>VLOOKUP(C1162,SelectionGroup!$C$2:$G$210,4,FALSE)</f>
        <v>1</v>
      </c>
      <c r="E1162">
        <v>13</v>
      </c>
      <c r="F1162" t="s">
        <v>471</v>
      </c>
      <c r="G1162">
        <v>17</v>
      </c>
      <c r="H1162" t="b">
        <v>1</v>
      </c>
      <c r="I1162" t="b">
        <v>0</v>
      </c>
      <c r="J1162" t="s">
        <v>472</v>
      </c>
      <c r="K1162" t="s">
        <v>703</v>
      </c>
      <c r="L1162" t="s">
        <v>703</v>
      </c>
    </row>
    <row r="1163" spans="1:12" x14ac:dyDescent="0.25">
      <c r="A1163" t="s">
        <v>699</v>
      </c>
      <c r="B1163" t="s">
        <v>219</v>
      </c>
      <c r="C1163" t="str">
        <f t="shared" si="18"/>
        <v>FPD350_H7/CH/FPD/ISO/VALVE</v>
      </c>
      <c r="D1163" t="b">
        <f>VLOOKUP(C1163,SelectionGroup!$C$2:$G$210,4,FALSE)</f>
        <v>1</v>
      </c>
      <c r="E1163">
        <v>13</v>
      </c>
      <c r="F1163" t="s">
        <v>490</v>
      </c>
      <c r="G1163">
        <v>18</v>
      </c>
      <c r="H1163" t="b">
        <v>1</v>
      </c>
      <c r="I1163" t="b">
        <v>0</v>
      </c>
      <c r="J1163" t="s">
        <v>472</v>
      </c>
      <c r="K1163" t="s">
        <v>704</v>
      </c>
      <c r="L1163" t="s">
        <v>704</v>
      </c>
    </row>
    <row r="1164" spans="1:12" x14ac:dyDescent="0.25">
      <c r="A1164" t="s">
        <v>699</v>
      </c>
      <c r="B1164" t="s">
        <v>219</v>
      </c>
      <c r="C1164" t="str">
        <f t="shared" si="18"/>
        <v>FPD350_H7/CH/FPD/ISO/VALVE</v>
      </c>
      <c r="D1164" t="b">
        <f>VLOOKUP(C1164,SelectionGroup!$C$2:$G$210,4,FALSE)</f>
        <v>1</v>
      </c>
      <c r="E1164">
        <v>13</v>
      </c>
      <c r="F1164" t="s">
        <v>484</v>
      </c>
      <c r="G1164">
        <v>19</v>
      </c>
      <c r="H1164" t="b">
        <v>1</v>
      </c>
      <c r="I1164" t="b">
        <v>0</v>
      </c>
      <c r="J1164" t="s">
        <v>472</v>
      </c>
      <c r="K1164" t="s">
        <v>705</v>
      </c>
      <c r="L1164" t="s">
        <v>705</v>
      </c>
    </row>
    <row r="1165" spans="1:12" x14ac:dyDescent="0.25">
      <c r="A1165" t="s">
        <v>699</v>
      </c>
      <c r="B1165" t="s">
        <v>219</v>
      </c>
      <c r="C1165" t="str">
        <f t="shared" si="18"/>
        <v>FPD350_H7/CH/FPD/ISO/VALVE</v>
      </c>
      <c r="D1165" t="b">
        <f>VLOOKUP(C1165,SelectionGroup!$C$2:$G$210,4,FALSE)</f>
        <v>1</v>
      </c>
      <c r="E1165">
        <v>13</v>
      </c>
      <c r="F1165" t="s">
        <v>496</v>
      </c>
      <c r="G1165">
        <v>20</v>
      </c>
      <c r="H1165" t="b">
        <v>1</v>
      </c>
      <c r="I1165" t="b">
        <v>0</v>
      </c>
      <c r="J1165" t="s">
        <v>472</v>
      </c>
      <c r="K1165" t="s">
        <v>706</v>
      </c>
      <c r="L1165" t="s">
        <v>706</v>
      </c>
    </row>
    <row r="1166" spans="1:12" x14ac:dyDescent="0.25">
      <c r="A1166" t="s">
        <v>699</v>
      </c>
      <c r="B1166" t="s">
        <v>219</v>
      </c>
      <c r="C1166" t="str">
        <f t="shared" si="18"/>
        <v>FPD350_H7/CH/FPD/ISO/VALVE</v>
      </c>
      <c r="D1166" t="b">
        <f>VLOOKUP(C1166,SelectionGroup!$C$2:$G$210,4,FALSE)</f>
        <v>1</v>
      </c>
      <c r="E1166">
        <v>13</v>
      </c>
      <c r="F1166" t="s">
        <v>478</v>
      </c>
      <c r="G1166">
        <v>21</v>
      </c>
      <c r="H1166" t="b">
        <v>1</v>
      </c>
      <c r="I1166" t="b">
        <v>0</v>
      </c>
      <c r="J1166" t="s">
        <v>472</v>
      </c>
      <c r="K1166" t="s">
        <v>707</v>
      </c>
      <c r="L1166" t="s">
        <v>707</v>
      </c>
    </row>
    <row r="1167" spans="1:12" x14ac:dyDescent="0.25">
      <c r="A1167" t="s">
        <v>699</v>
      </c>
      <c r="B1167" t="s">
        <v>219</v>
      </c>
      <c r="C1167" t="str">
        <f t="shared" si="18"/>
        <v>FPD350_H7/CH/FPD/ISO/VALVE</v>
      </c>
      <c r="D1167" t="b">
        <f>VLOOKUP(C1167,SelectionGroup!$C$2:$G$210,4,FALSE)</f>
        <v>1</v>
      </c>
      <c r="E1167">
        <v>13</v>
      </c>
      <c r="F1167" t="s">
        <v>502</v>
      </c>
      <c r="G1167">
        <v>22</v>
      </c>
      <c r="H1167" t="b">
        <v>1</v>
      </c>
      <c r="I1167" t="b">
        <v>0</v>
      </c>
      <c r="J1167" t="s">
        <v>472</v>
      </c>
      <c r="K1167" t="s">
        <v>708</v>
      </c>
      <c r="L1167" t="s">
        <v>708</v>
      </c>
    </row>
    <row r="1168" spans="1:12" x14ac:dyDescent="0.25">
      <c r="A1168" t="s">
        <v>699</v>
      </c>
      <c r="B1168" t="s">
        <v>219</v>
      </c>
      <c r="C1168" t="str">
        <f t="shared" si="18"/>
        <v>FPD350_H7/CH/FPD/ISO/VALVE</v>
      </c>
      <c r="D1168" t="b">
        <f>VLOOKUP(C1168,SelectionGroup!$C$2:$G$210,4,FALSE)</f>
        <v>1</v>
      </c>
      <c r="E1168">
        <v>13</v>
      </c>
      <c r="F1168" t="s">
        <v>508</v>
      </c>
      <c r="G1168">
        <v>23</v>
      </c>
      <c r="H1168" t="b">
        <v>1</v>
      </c>
      <c r="I1168" t="b">
        <v>0</v>
      </c>
      <c r="J1168" t="s">
        <v>472</v>
      </c>
      <c r="K1168" t="s">
        <v>709</v>
      </c>
      <c r="L1168" t="s">
        <v>709</v>
      </c>
    </row>
    <row r="1169" spans="1:14" x14ac:dyDescent="0.25">
      <c r="A1169" t="s">
        <v>699</v>
      </c>
      <c r="B1169" t="s">
        <v>219</v>
      </c>
      <c r="C1169" t="str">
        <f t="shared" si="18"/>
        <v>FPD350_H7/CH/FPD/ISO/VALVE</v>
      </c>
      <c r="D1169" t="b">
        <f>VLOOKUP(C1169,SelectionGroup!$C$2:$G$210,4,FALSE)</f>
        <v>1</v>
      </c>
      <c r="E1169">
        <v>13</v>
      </c>
      <c r="F1169" t="s">
        <v>510</v>
      </c>
      <c r="G1169">
        <v>24</v>
      </c>
      <c r="H1169" t="b">
        <v>1</v>
      </c>
      <c r="I1169" t="b">
        <v>0</v>
      </c>
      <c r="K1169" t="s">
        <v>511</v>
      </c>
      <c r="L1169" t="s">
        <v>511</v>
      </c>
    </row>
    <row r="1170" spans="1:14" x14ac:dyDescent="0.25">
      <c r="A1170" t="s">
        <v>699</v>
      </c>
      <c r="B1170" t="s">
        <v>219</v>
      </c>
      <c r="C1170" t="str">
        <f t="shared" si="18"/>
        <v>FPD350_H7/CH/FPD/ISO/VALVE</v>
      </c>
      <c r="D1170" t="b">
        <f>VLOOKUP(C1170,SelectionGroup!$C$2:$G$210,4,FALSE)</f>
        <v>1</v>
      </c>
      <c r="E1170">
        <v>13</v>
      </c>
      <c r="F1170" t="s">
        <v>512</v>
      </c>
      <c r="G1170">
        <v>25</v>
      </c>
      <c r="H1170" t="b">
        <v>1</v>
      </c>
      <c r="I1170" t="b">
        <v>0</v>
      </c>
      <c r="K1170" t="s">
        <v>45</v>
      </c>
      <c r="L1170" t="s">
        <v>45</v>
      </c>
    </row>
    <row r="1171" spans="1:14" x14ac:dyDescent="0.25">
      <c r="A1171" t="s">
        <v>699</v>
      </c>
      <c r="B1171" t="s">
        <v>514</v>
      </c>
      <c r="C1171" t="str">
        <f t="shared" si="18"/>
        <v>FPD350_H7/CH/FPD/TORBAR/DES</v>
      </c>
      <c r="D1171" t="b">
        <f>VLOOKUP(C1171,SelectionGroup!$C$2:$G$210,4,FALSE)</f>
        <v>0</v>
      </c>
      <c r="E1171">
        <v>14</v>
      </c>
      <c r="F1171" t="s">
        <v>515</v>
      </c>
      <c r="G1171">
        <v>1</v>
      </c>
      <c r="H1171" t="b">
        <v>1</v>
      </c>
      <c r="I1171" t="b">
        <v>0</v>
      </c>
      <c r="J1171" t="s">
        <v>710</v>
      </c>
      <c r="K1171" t="s">
        <v>517</v>
      </c>
      <c r="L1171" t="s">
        <v>517</v>
      </c>
    </row>
    <row r="1172" spans="1:14" x14ac:dyDescent="0.25">
      <c r="A1172" t="s">
        <v>699</v>
      </c>
      <c r="B1172" t="s">
        <v>514</v>
      </c>
      <c r="C1172" t="str">
        <f t="shared" si="18"/>
        <v>FPD350_H7/CH/FPD/TORBAR/DES</v>
      </c>
      <c r="D1172" t="b">
        <f>VLOOKUP(C1172,SelectionGroup!$C$2:$G$210,4,FALSE)</f>
        <v>0</v>
      </c>
      <c r="E1172">
        <v>14</v>
      </c>
      <c r="F1172" t="s">
        <v>689</v>
      </c>
      <c r="G1172">
        <v>2</v>
      </c>
      <c r="H1172" t="b">
        <v>1</v>
      </c>
      <c r="I1172" t="b">
        <v>0</v>
      </c>
      <c r="K1172" t="s">
        <v>690</v>
      </c>
      <c r="L1172" t="s">
        <v>690</v>
      </c>
    </row>
    <row r="1173" spans="1:14" x14ac:dyDescent="0.25">
      <c r="A1173" t="s">
        <v>699</v>
      </c>
      <c r="B1173" t="s">
        <v>514</v>
      </c>
      <c r="C1173" t="str">
        <f t="shared" si="18"/>
        <v>FPD350_H7/CH/FPD/TORBAR/DES</v>
      </c>
      <c r="D1173" t="b">
        <f>VLOOKUP(C1173,SelectionGroup!$C$2:$G$210,4,FALSE)</f>
        <v>0</v>
      </c>
      <c r="E1173">
        <v>14</v>
      </c>
      <c r="F1173" t="s">
        <v>518</v>
      </c>
      <c r="G1173">
        <v>3</v>
      </c>
      <c r="H1173" t="b">
        <v>1</v>
      </c>
      <c r="I1173" t="b">
        <v>0</v>
      </c>
      <c r="K1173" t="s">
        <v>519</v>
      </c>
      <c r="L1173" t="s">
        <v>519</v>
      </c>
    </row>
    <row r="1174" spans="1:14" x14ac:dyDescent="0.25">
      <c r="A1174" t="s">
        <v>699</v>
      </c>
      <c r="B1174" t="s">
        <v>514</v>
      </c>
      <c r="C1174" t="str">
        <f t="shared" si="18"/>
        <v>FPD350_H7/CH/FPD/TORBAR/DES</v>
      </c>
      <c r="D1174" t="b">
        <f>VLOOKUP(C1174,SelectionGroup!$C$2:$G$210,4,FALSE)</f>
        <v>0</v>
      </c>
      <c r="E1174">
        <v>14</v>
      </c>
      <c r="F1174" t="s">
        <v>520</v>
      </c>
      <c r="G1174">
        <v>4</v>
      </c>
      <c r="H1174" t="b">
        <v>1</v>
      </c>
      <c r="I1174" t="b">
        <v>0</v>
      </c>
      <c r="K1174" t="s">
        <v>521</v>
      </c>
      <c r="L1174" t="s">
        <v>521</v>
      </c>
    </row>
    <row r="1175" spans="1:14" x14ac:dyDescent="0.25">
      <c r="A1175" t="s">
        <v>699</v>
      </c>
      <c r="B1175" t="s">
        <v>691</v>
      </c>
      <c r="C1175" t="str">
        <f t="shared" si="18"/>
        <v>FPD350_H7/CH/FPD/PACK/GLND/MAT</v>
      </c>
      <c r="D1175" t="b">
        <f>VLOOKUP(C1175,SelectionGroup!$C$2:$G$210,4,FALSE)</f>
        <v>0</v>
      </c>
      <c r="E1175">
        <v>15</v>
      </c>
      <c r="F1175" t="s">
        <v>692</v>
      </c>
      <c r="G1175">
        <v>1</v>
      </c>
      <c r="H1175" t="b">
        <v>1</v>
      </c>
      <c r="I1175" t="b">
        <v>0</v>
      </c>
      <c r="K1175" t="s">
        <v>693</v>
      </c>
      <c r="L1175" t="s">
        <v>693</v>
      </c>
    </row>
    <row r="1176" spans="1:14" x14ac:dyDescent="0.25">
      <c r="A1176" t="s">
        <v>699</v>
      </c>
      <c r="B1176" t="s">
        <v>341</v>
      </c>
      <c r="C1176" t="str">
        <f t="shared" si="18"/>
        <v>FPD350_H7/CH/FPD/TAPPING/SETS</v>
      </c>
      <c r="D1176" t="b">
        <f>VLOOKUP(C1176,SelectionGroup!$C$2:$G$210,4,FALSE)</f>
        <v>0</v>
      </c>
      <c r="E1176">
        <v>16</v>
      </c>
      <c r="F1176" t="s">
        <v>342</v>
      </c>
      <c r="G1176">
        <v>1</v>
      </c>
      <c r="H1176" t="b">
        <v>1</v>
      </c>
      <c r="I1176" t="b">
        <v>0</v>
      </c>
      <c r="J1176" t="s">
        <v>343</v>
      </c>
      <c r="K1176" t="s">
        <v>344</v>
      </c>
      <c r="L1176" t="s">
        <v>344</v>
      </c>
    </row>
    <row r="1177" spans="1:14" x14ac:dyDescent="0.25">
      <c r="A1177" t="s">
        <v>699</v>
      </c>
      <c r="B1177" t="s">
        <v>341</v>
      </c>
      <c r="C1177" t="str">
        <f t="shared" si="18"/>
        <v>FPD350_H7/CH/FPD/TAPPING/SETS</v>
      </c>
      <c r="D1177" t="b">
        <f>VLOOKUP(C1177,SelectionGroup!$C$2:$G$210,4,FALSE)</f>
        <v>0</v>
      </c>
      <c r="E1177">
        <v>16</v>
      </c>
      <c r="F1177" t="s">
        <v>345</v>
      </c>
      <c r="G1177">
        <v>2</v>
      </c>
      <c r="H1177" t="b">
        <v>1</v>
      </c>
      <c r="I1177" t="b">
        <v>0</v>
      </c>
      <c r="J1177" t="s">
        <v>343</v>
      </c>
      <c r="K1177" t="s">
        <v>45</v>
      </c>
      <c r="L1177" t="s">
        <v>45</v>
      </c>
    </row>
    <row r="1178" spans="1:14" x14ac:dyDescent="0.25">
      <c r="A1178" t="s">
        <v>699</v>
      </c>
      <c r="B1178" t="s">
        <v>222</v>
      </c>
      <c r="C1178" t="str">
        <f t="shared" si="18"/>
        <v>FPD350_H7/CH/FPD/BOLT/TYPE/MAT</v>
      </c>
      <c r="D1178" t="b">
        <f>VLOOKUP(C1178,SelectionGroup!$C$2:$G$210,4,FALSE)</f>
        <v>0</v>
      </c>
      <c r="E1178">
        <v>17</v>
      </c>
      <c r="F1178" t="s">
        <v>223</v>
      </c>
      <c r="G1178">
        <v>1</v>
      </c>
      <c r="H1178" t="b">
        <v>1</v>
      </c>
      <c r="I1178" t="b">
        <v>0</v>
      </c>
      <c r="J1178" t="s">
        <v>325</v>
      </c>
      <c r="K1178" t="s">
        <v>225</v>
      </c>
      <c r="L1178" t="s">
        <v>225</v>
      </c>
      <c r="N1178" t="b">
        <v>1</v>
      </c>
    </row>
    <row r="1179" spans="1:14" x14ac:dyDescent="0.25">
      <c r="A1179" t="s">
        <v>699</v>
      </c>
      <c r="B1179" t="s">
        <v>222</v>
      </c>
      <c r="C1179" t="str">
        <f t="shared" si="18"/>
        <v>FPD350_H7/CH/FPD/BOLT/TYPE/MAT</v>
      </c>
      <c r="D1179" t="b">
        <f>VLOOKUP(C1179,SelectionGroup!$C$2:$G$210,4,FALSE)</f>
        <v>0</v>
      </c>
      <c r="E1179">
        <v>17</v>
      </c>
      <c r="F1179" t="s">
        <v>226</v>
      </c>
      <c r="G1179">
        <v>2</v>
      </c>
      <c r="H1179" t="b">
        <v>1</v>
      </c>
      <c r="I1179" t="b">
        <v>0</v>
      </c>
      <c r="J1179" t="s">
        <v>325</v>
      </c>
      <c r="K1179" t="s">
        <v>227</v>
      </c>
      <c r="L1179" t="s">
        <v>227</v>
      </c>
    </row>
    <row r="1180" spans="1:14" x14ac:dyDescent="0.25">
      <c r="A1180" t="s">
        <v>699</v>
      </c>
      <c r="B1180" t="s">
        <v>222</v>
      </c>
      <c r="C1180" t="str">
        <f t="shared" si="18"/>
        <v>FPD350_H7/CH/FPD/BOLT/TYPE/MAT</v>
      </c>
      <c r="D1180" t="b">
        <f>VLOOKUP(C1180,SelectionGroup!$C$2:$G$210,4,FALSE)</f>
        <v>0</v>
      </c>
      <c r="E1180">
        <v>17</v>
      </c>
      <c r="F1180" t="s">
        <v>228</v>
      </c>
      <c r="G1180">
        <v>3</v>
      </c>
      <c r="H1180" t="b">
        <v>1</v>
      </c>
      <c r="I1180" t="b">
        <v>0</v>
      </c>
      <c r="J1180" t="s">
        <v>325</v>
      </c>
      <c r="K1180" t="s">
        <v>45</v>
      </c>
      <c r="L1180" t="s">
        <v>45</v>
      </c>
    </row>
    <row r="1181" spans="1:14" x14ac:dyDescent="0.25">
      <c r="A1181" t="s">
        <v>699</v>
      </c>
      <c r="B1181" t="s">
        <v>229</v>
      </c>
      <c r="C1181" t="str">
        <f t="shared" si="18"/>
        <v>FPD350_H7/CH/FPD/GASKET</v>
      </c>
      <c r="D1181" t="b">
        <f>VLOOKUP(C1181,SelectionGroup!$C$2:$G$210,4,FALSE)</f>
        <v>0</v>
      </c>
      <c r="E1181">
        <v>18</v>
      </c>
      <c r="F1181" t="s">
        <v>230</v>
      </c>
      <c r="G1181">
        <v>1</v>
      </c>
      <c r="H1181" t="b">
        <v>1</v>
      </c>
      <c r="I1181" t="b">
        <v>0</v>
      </c>
      <c r="J1181" t="s">
        <v>525</v>
      </c>
      <c r="K1181" t="s">
        <v>232</v>
      </c>
      <c r="L1181" t="s">
        <v>232</v>
      </c>
      <c r="N1181" t="b">
        <v>1</v>
      </c>
    </row>
    <row r="1182" spans="1:14" x14ac:dyDescent="0.25">
      <c r="A1182" t="s">
        <v>699</v>
      </c>
      <c r="B1182" t="s">
        <v>229</v>
      </c>
      <c r="C1182" t="str">
        <f t="shared" si="18"/>
        <v>FPD350_H7/CH/FPD/GASKET</v>
      </c>
      <c r="D1182" t="b">
        <f>VLOOKUP(C1182,SelectionGroup!$C$2:$G$210,4,FALSE)</f>
        <v>0</v>
      </c>
      <c r="E1182">
        <v>18</v>
      </c>
      <c r="F1182" t="s">
        <v>233</v>
      </c>
      <c r="G1182">
        <v>2</v>
      </c>
      <c r="H1182" t="b">
        <v>1</v>
      </c>
      <c r="I1182" t="b">
        <v>0</v>
      </c>
      <c r="J1182" t="s">
        <v>525</v>
      </c>
      <c r="K1182" t="s">
        <v>234</v>
      </c>
      <c r="L1182" t="s">
        <v>234</v>
      </c>
      <c r="N1182" t="b">
        <v>1</v>
      </c>
    </row>
    <row r="1183" spans="1:14" x14ac:dyDescent="0.25">
      <c r="A1183" t="s">
        <v>699</v>
      </c>
      <c r="B1183" t="s">
        <v>229</v>
      </c>
      <c r="C1183" t="str">
        <f t="shared" si="18"/>
        <v>FPD350_H7/CH/FPD/GASKET</v>
      </c>
      <c r="D1183" t="b">
        <f>VLOOKUP(C1183,SelectionGroup!$C$2:$G$210,4,FALSE)</f>
        <v>0</v>
      </c>
      <c r="E1183">
        <v>18</v>
      </c>
      <c r="F1183" t="s">
        <v>235</v>
      </c>
      <c r="G1183">
        <v>3</v>
      </c>
      <c r="H1183" t="b">
        <v>1</v>
      </c>
      <c r="I1183" t="b">
        <v>0</v>
      </c>
      <c r="J1183" t="s">
        <v>525</v>
      </c>
      <c r="K1183" t="s">
        <v>237</v>
      </c>
      <c r="L1183" t="s">
        <v>237</v>
      </c>
    </row>
    <row r="1184" spans="1:14" x14ac:dyDescent="0.25">
      <c r="A1184" t="s">
        <v>699</v>
      </c>
      <c r="B1184" t="s">
        <v>229</v>
      </c>
      <c r="C1184" t="str">
        <f t="shared" si="18"/>
        <v>FPD350_H7/CH/FPD/GASKET</v>
      </c>
      <c r="D1184" t="b">
        <f>VLOOKUP(C1184,SelectionGroup!$C$2:$G$210,4,FALSE)</f>
        <v>0</v>
      </c>
      <c r="E1184">
        <v>18</v>
      </c>
      <c r="F1184" t="s">
        <v>238</v>
      </c>
      <c r="G1184">
        <v>4</v>
      </c>
      <c r="H1184" t="b">
        <v>1</v>
      </c>
      <c r="I1184" t="b">
        <v>0</v>
      </c>
      <c r="J1184" t="s">
        <v>348</v>
      </c>
      <c r="K1184" t="s">
        <v>45</v>
      </c>
      <c r="L1184" t="s">
        <v>45</v>
      </c>
    </row>
    <row r="1185" spans="1:14" x14ac:dyDescent="0.25">
      <c r="A1185" t="s">
        <v>699</v>
      </c>
      <c r="B1185" t="s">
        <v>527</v>
      </c>
      <c r="C1185" t="str">
        <f t="shared" si="18"/>
        <v>FPD350_H7/CH/FPD/TEMP</v>
      </c>
      <c r="D1185" t="b">
        <f>VLOOKUP(C1185,SelectionGroup!$C$2:$G$210,4,FALSE)</f>
        <v>0</v>
      </c>
      <c r="E1185">
        <v>19</v>
      </c>
      <c r="F1185" t="s">
        <v>24</v>
      </c>
      <c r="G1185">
        <v>1</v>
      </c>
      <c r="H1185" t="b">
        <v>1</v>
      </c>
      <c r="I1185" t="b">
        <v>0</v>
      </c>
      <c r="J1185" t="s">
        <v>711</v>
      </c>
      <c r="K1185" t="s">
        <v>529</v>
      </c>
      <c r="L1185" t="s">
        <v>529</v>
      </c>
      <c r="N1185" t="b">
        <v>1</v>
      </c>
    </row>
    <row r="1186" spans="1:14" x14ac:dyDescent="0.25">
      <c r="A1186" t="s">
        <v>699</v>
      </c>
      <c r="B1186" t="s">
        <v>527</v>
      </c>
      <c r="C1186" t="str">
        <f t="shared" si="18"/>
        <v>FPD350_H7/CH/FPD/TEMP</v>
      </c>
      <c r="D1186" t="b">
        <f>VLOOKUP(C1186,SelectionGroup!$C$2:$G$210,4,FALSE)</f>
        <v>0</v>
      </c>
      <c r="E1186">
        <v>19</v>
      </c>
      <c r="F1186" t="s">
        <v>93</v>
      </c>
      <c r="G1186">
        <v>2</v>
      </c>
      <c r="H1186" t="b">
        <v>1</v>
      </c>
      <c r="I1186" t="b">
        <v>0</v>
      </c>
      <c r="K1186" t="s">
        <v>530</v>
      </c>
      <c r="L1186" t="s">
        <v>530</v>
      </c>
    </row>
    <row r="1187" spans="1:14" x14ac:dyDescent="0.25">
      <c r="A1187" t="s">
        <v>699</v>
      </c>
      <c r="B1187" t="s">
        <v>527</v>
      </c>
      <c r="C1187" t="str">
        <f t="shared" si="18"/>
        <v>FPD350_H7/CH/FPD/TEMP</v>
      </c>
      <c r="D1187" t="b">
        <f>VLOOKUP(C1187,SelectionGroup!$C$2:$G$210,4,FALSE)</f>
        <v>0</v>
      </c>
      <c r="E1187">
        <v>19</v>
      </c>
      <c r="F1187" t="s">
        <v>186</v>
      </c>
      <c r="G1187">
        <v>3</v>
      </c>
      <c r="H1187" t="b">
        <v>1</v>
      </c>
      <c r="I1187" t="b">
        <v>0</v>
      </c>
      <c r="K1187" t="s">
        <v>531</v>
      </c>
      <c r="L1187" t="s">
        <v>531</v>
      </c>
    </row>
    <row r="1188" spans="1:14" x14ac:dyDescent="0.25">
      <c r="A1188" t="s">
        <v>699</v>
      </c>
      <c r="B1188" t="s">
        <v>527</v>
      </c>
      <c r="C1188" t="str">
        <f t="shared" si="18"/>
        <v>FPD350_H7/CH/FPD/TEMP</v>
      </c>
      <c r="D1188" t="b">
        <f>VLOOKUP(C1188,SelectionGroup!$C$2:$G$210,4,FALSE)</f>
        <v>0</v>
      </c>
      <c r="E1188">
        <v>19</v>
      </c>
      <c r="F1188" t="s">
        <v>188</v>
      </c>
      <c r="G1188">
        <v>4</v>
      </c>
      <c r="H1188" t="b">
        <v>1</v>
      </c>
      <c r="I1188" t="b">
        <v>0</v>
      </c>
      <c r="K1188" t="s">
        <v>532</v>
      </c>
      <c r="L1188" t="s">
        <v>532</v>
      </c>
    </row>
    <row r="1189" spans="1:14" x14ac:dyDescent="0.25">
      <c r="A1189" t="s">
        <v>699</v>
      </c>
      <c r="B1189" t="s">
        <v>527</v>
      </c>
      <c r="C1189" t="str">
        <f t="shared" si="18"/>
        <v>FPD350_H7/CH/FPD/TEMP</v>
      </c>
      <c r="D1189" t="b">
        <f>VLOOKUP(C1189,SelectionGroup!$C$2:$G$210,4,FALSE)</f>
        <v>0</v>
      </c>
      <c r="E1189">
        <v>19</v>
      </c>
      <c r="F1189" t="s">
        <v>190</v>
      </c>
      <c r="G1189">
        <v>5</v>
      </c>
      <c r="H1189" t="b">
        <v>1</v>
      </c>
      <c r="I1189" t="b">
        <v>0</v>
      </c>
      <c r="K1189" t="s">
        <v>533</v>
      </c>
      <c r="L1189" t="s">
        <v>533</v>
      </c>
    </row>
    <row r="1190" spans="1:14" x14ac:dyDescent="0.25">
      <c r="A1190" t="s">
        <v>699</v>
      </c>
      <c r="B1190" t="s">
        <v>527</v>
      </c>
      <c r="C1190" t="str">
        <f t="shared" si="18"/>
        <v>FPD350_H7/CH/FPD/TEMP</v>
      </c>
      <c r="D1190" t="b">
        <f>VLOOKUP(C1190,SelectionGroup!$C$2:$G$210,4,FALSE)</f>
        <v>0</v>
      </c>
      <c r="E1190">
        <v>19</v>
      </c>
      <c r="F1190" t="s">
        <v>192</v>
      </c>
      <c r="G1190">
        <v>6</v>
      </c>
      <c r="H1190" t="b">
        <v>1</v>
      </c>
      <c r="I1190" t="b">
        <v>0</v>
      </c>
      <c r="K1190" t="s">
        <v>534</v>
      </c>
      <c r="L1190" t="s">
        <v>534</v>
      </c>
    </row>
    <row r="1191" spans="1:14" x14ac:dyDescent="0.25">
      <c r="A1191" t="s">
        <v>699</v>
      </c>
      <c r="B1191" t="s">
        <v>349</v>
      </c>
      <c r="C1191" t="str">
        <f t="shared" si="18"/>
        <v>FPD350_H7/CH/FPD/FITT/ACC</v>
      </c>
      <c r="D1191" t="b">
        <f>VLOOKUP(C1191,SelectionGroup!$C$2:$G$210,4,FALSE)</f>
        <v>0</v>
      </c>
      <c r="E1191">
        <v>20</v>
      </c>
      <c r="F1191" t="s">
        <v>350</v>
      </c>
      <c r="G1191">
        <v>1</v>
      </c>
      <c r="H1191" t="b">
        <v>1</v>
      </c>
      <c r="I1191" t="b">
        <v>0</v>
      </c>
      <c r="K1191" t="s">
        <v>351</v>
      </c>
      <c r="L1191" t="s">
        <v>351</v>
      </c>
    </row>
    <row r="1192" spans="1:14" x14ac:dyDescent="0.25">
      <c r="A1192" t="s">
        <v>699</v>
      </c>
      <c r="B1192" t="s">
        <v>349</v>
      </c>
      <c r="C1192" t="str">
        <f t="shared" si="18"/>
        <v>FPD350_H7/CH/FPD/FITT/ACC</v>
      </c>
      <c r="D1192" t="b">
        <f>VLOOKUP(C1192,SelectionGroup!$C$2:$G$210,4,FALSE)</f>
        <v>0</v>
      </c>
      <c r="E1192">
        <v>20</v>
      </c>
      <c r="F1192" t="s">
        <v>536</v>
      </c>
      <c r="G1192">
        <v>2</v>
      </c>
      <c r="H1192" t="b">
        <v>1</v>
      </c>
      <c r="I1192" t="b">
        <v>0</v>
      </c>
      <c r="K1192" t="s">
        <v>537</v>
      </c>
      <c r="L1192" t="s">
        <v>537</v>
      </c>
    </row>
    <row r="1193" spans="1:14" x14ac:dyDescent="0.25">
      <c r="A1193" t="s">
        <v>699</v>
      </c>
      <c r="B1193" t="s">
        <v>349</v>
      </c>
      <c r="C1193" t="str">
        <f t="shared" si="18"/>
        <v>FPD350_H7/CH/FPD/FITT/ACC</v>
      </c>
      <c r="D1193" t="b">
        <f>VLOOKUP(C1193,SelectionGroup!$C$2:$G$210,4,FALSE)</f>
        <v>0</v>
      </c>
      <c r="E1193">
        <v>20</v>
      </c>
      <c r="F1193" t="s">
        <v>356</v>
      </c>
      <c r="G1193">
        <v>3</v>
      </c>
      <c r="H1193" t="b">
        <v>1</v>
      </c>
      <c r="I1193" t="b">
        <v>0</v>
      </c>
      <c r="K1193" t="s">
        <v>357</v>
      </c>
      <c r="L1193" t="s">
        <v>357</v>
      </c>
    </row>
    <row r="1194" spans="1:14" x14ac:dyDescent="0.25">
      <c r="A1194" t="s">
        <v>699</v>
      </c>
      <c r="B1194" t="s">
        <v>349</v>
      </c>
      <c r="C1194" t="str">
        <f t="shared" si="18"/>
        <v>FPD350_H7/CH/FPD/FITT/ACC</v>
      </c>
      <c r="D1194" t="b">
        <f>VLOOKUP(C1194,SelectionGroup!$C$2:$G$210,4,FALSE)</f>
        <v>0</v>
      </c>
      <c r="E1194">
        <v>20</v>
      </c>
      <c r="F1194" t="s">
        <v>358</v>
      </c>
      <c r="G1194">
        <v>4</v>
      </c>
      <c r="H1194" t="b">
        <v>1</v>
      </c>
      <c r="I1194" t="b">
        <v>0</v>
      </c>
      <c r="K1194" t="s">
        <v>359</v>
      </c>
      <c r="L1194" t="s">
        <v>359</v>
      </c>
    </row>
    <row r="1195" spans="1:14" x14ac:dyDescent="0.25">
      <c r="A1195" t="s">
        <v>699</v>
      </c>
      <c r="B1195" t="s">
        <v>349</v>
      </c>
      <c r="C1195" t="str">
        <f t="shared" si="18"/>
        <v>FPD350_H7/CH/FPD/FITT/ACC</v>
      </c>
      <c r="D1195" t="b">
        <f>VLOOKUP(C1195,SelectionGroup!$C$2:$G$210,4,FALSE)</f>
        <v>0</v>
      </c>
      <c r="E1195">
        <v>20</v>
      </c>
      <c r="F1195" t="s">
        <v>360</v>
      </c>
      <c r="G1195">
        <v>5</v>
      </c>
      <c r="H1195" t="b">
        <v>1</v>
      </c>
      <c r="I1195" t="b">
        <v>0</v>
      </c>
      <c r="K1195" t="s">
        <v>361</v>
      </c>
      <c r="L1195" t="s">
        <v>361</v>
      </c>
    </row>
    <row r="1196" spans="1:14" x14ac:dyDescent="0.25">
      <c r="A1196" t="s">
        <v>699</v>
      </c>
      <c r="B1196" t="s">
        <v>349</v>
      </c>
      <c r="C1196" t="str">
        <f t="shared" si="18"/>
        <v>FPD350_H7/CH/FPD/FITT/ACC</v>
      </c>
      <c r="D1196" t="b">
        <f>VLOOKUP(C1196,SelectionGroup!$C$2:$G$210,4,FALSE)</f>
        <v>0</v>
      </c>
      <c r="E1196">
        <v>20</v>
      </c>
      <c r="F1196" t="s">
        <v>362</v>
      </c>
      <c r="G1196">
        <v>6</v>
      </c>
      <c r="H1196" t="b">
        <v>1</v>
      </c>
      <c r="I1196" t="b">
        <v>0</v>
      </c>
      <c r="K1196" t="s">
        <v>363</v>
      </c>
      <c r="L1196" t="s">
        <v>363</v>
      </c>
    </row>
    <row r="1197" spans="1:14" x14ac:dyDescent="0.25">
      <c r="A1197" t="s">
        <v>699</v>
      </c>
      <c r="B1197" t="s">
        <v>349</v>
      </c>
      <c r="C1197" t="str">
        <f t="shared" si="18"/>
        <v>FPD350_H7/CH/FPD/FITT/ACC</v>
      </c>
      <c r="D1197" t="b">
        <f>VLOOKUP(C1197,SelectionGroup!$C$2:$G$210,4,FALSE)</f>
        <v>0</v>
      </c>
      <c r="E1197">
        <v>20</v>
      </c>
      <c r="F1197" t="s">
        <v>364</v>
      </c>
      <c r="G1197">
        <v>7</v>
      </c>
      <c r="H1197" t="b">
        <v>1</v>
      </c>
      <c r="I1197" t="b">
        <v>0</v>
      </c>
      <c r="K1197" t="s">
        <v>365</v>
      </c>
      <c r="L1197" t="s">
        <v>365</v>
      </c>
    </row>
    <row r="1198" spans="1:14" x14ac:dyDescent="0.25">
      <c r="A1198" t="s">
        <v>699</v>
      </c>
      <c r="B1198" t="s">
        <v>349</v>
      </c>
      <c r="C1198" t="str">
        <f t="shared" si="18"/>
        <v>FPD350_H7/CH/FPD/FITT/ACC</v>
      </c>
      <c r="D1198" t="b">
        <f>VLOOKUP(C1198,SelectionGroup!$C$2:$G$210,4,FALSE)</f>
        <v>0</v>
      </c>
      <c r="E1198">
        <v>20</v>
      </c>
      <c r="F1198" t="s">
        <v>366</v>
      </c>
      <c r="G1198">
        <v>8</v>
      </c>
      <c r="H1198" t="b">
        <v>1</v>
      </c>
      <c r="I1198" t="b">
        <v>0</v>
      </c>
      <c r="K1198" t="s">
        <v>367</v>
      </c>
      <c r="L1198" t="s">
        <v>367</v>
      </c>
    </row>
    <row r="1199" spans="1:14" x14ac:dyDescent="0.25">
      <c r="A1199" t="s">
        <v>699</v>
      </c>
      <c r="B1199" t="s">
        <v>349</v>
      </c>
      <c r="C1199" t="str">
        <f t="shared" si="18"/>
        <v>FPD350_H7/CH/FPD/FITT/ACC</v>
      </c>
      <c r="D1199" t="b">
        <f>VLOOKUP(C1199,SelectionGroup!$C$2:$G$210,4,FALSE)</f>
        <v>0</v>
      </c>
      <c r="E1199">
        <v>20</v>
      </c>
      <c r="F1199" t="s">
        <v>368</v>
      </c>
      <c r="G1199">
        <v>9</v>
      </c>
      <c r="H1199" t="b">
        <v>1</v>
      </c>
      <c r="I1199" t="b">
        <v>0</v>
      </c>
      <c r="K1199" t="s">
        <v>369</v>
      </c>
      <c r="L1199" t="s">
        <v>369</v>
      </c>
    </row>
    <row r="1200" spans="1:14" x14ac:dyDescent="0.25">
      <c r="A1200" t="s">
        <v>699</v>
      </c>
      <c r="B1200" t="s">
        <v>349</v>
      </c>
      <c r="C1200" t="str">
        <f t="shared" si="18"/>
        <v>FPD350_H7/CH/FPD/FITT/ACC</v>
      </c>
      <c r="D1200" t="b">
        <f>VLOOKUP(C1200,SelectionGroup!$C$2:$G$210,4,FALSE)</f>
        <v>0</v>
      </c>
      <c r="E1200">
        <v>20</v>
      </c>
      <c r="F1200" t="s">
        <v>370</v>
      </c>
      <c r="G1200">
        <v>10</v>
      </c>
      <c r="H1200" t="b">
        <v>1</v>
      </c>
      <c r="I1200" t="b">
        <v>0</v>
      </c>
      <c r="K1200" t="s">
        <v>371</v>
      </c>
      <c r="L1200" t="s">
        <v>371</v>
      </c>
    </row>
    <row r="1201" spans="1:14" x14ac:dyDescent="0.25">
      <c r="A1201" t="s">
        <v>699</v>
      </c>
      <c r="B1201" t="s">
        <v>349</v>
      </c>
      <c r="C1201" t="str">
        <f t="shared" si="18"/>
        <v>FPD350_H7/CH/FPD/FITT/ACC</v>
      </c>
      <c r="D1201" t="b">
        <f>VLOOKUP(C1201,SelectionGroup!$C$2:$G$210,4,FALSE)</f>
        <v>0</v>
      </c>
      <c r="E1201">
        <v>20</v>
      </c>
      <c r="F1201" t="s">
        <v>372</v>
      </c>
      <c r="G1201">
        <v>11</v>
      </c>
      <c r="H1201" t="b">
        <v>1</v>
      </c>
      <c r="I1201" t="b">
        <v>0</v>
      </c>
      <c r="K1201" t="s">
        <v>373</v>
      </c>
      <c r="L1201" t="s">
        <v>373</v>
      </c>
    </row>
    <row r="1202" spans="1:14" x14ac:dyDescent="0.25">
      <c r="A1202" t="s">
        <v>699</v>
      </c>
      <c r="B1202" t="s">
        <v>349</v>
      </c>
      <c r="C1202" t="str">
        <f t="shared" si="18"/>
        <v>FPD350_H7/CH/FPD/FITT/ACC</v>
      </c>
      <c r="D1202" t="b">
        <f>VLOOKUP(C1202,SelectionGroup!$C$2:$G$210,4,FALSE)</f>
        <v>0</v>
      </c>
      <c r="E1202">
        <v>20</v>
      </c>
      <c r="F1202" t="s">
        <v>374</v>
      </c>
      <c r="G1202">
        <v>12</v>
      </c>
      <c r="H1202" t="b">
        <v>1</v>
      </c>
      <c r="I1202" t="b">
        <v>0</v>
      </c>
      <c r="K1202" t="s">
        <v>375</v>
      </c>
      <c r="L1202" t="s">
        <v>375</v>
      </c>
    </row>
    <row r="1203" spans="1:14" x14ac:dyDescent="0.25">
      <c r="A1203" t="s">
        <v>699</v>
      </c>
      <c r="B1203" t="s">
        <v>239</v>
      </c>
      <c r="C1203" t="str">
        <f t="shared" si="18"/>
        <v>FPD350_H7/CH/FPD/SURFACE/TREAT</v>
      </c>
      <c r="D1203" t="b">
        <f>VLOOKUP(C1203,SelectionGroup!$C$2:$G$210,4,FALSE)</f>
        <v>0</v>
      </c>
      <c r="E1203">
        <v>21</v>
      </c>
      <c r="F1203" t="s">
        <v>88</v>
      </c>
      <c r="G1203">
        <v>1</v>
      </c>
      <c r="H1203" t="b">
        <v>1</v>
      </c>
      <c r="I1203" t="b">
        <v>0</v>
      </c>
      <c r="K1203" t="s">
        <v>240</v>
      </c>
      <c r="L1203" t="s">
        <v>240</v>
      </c>
    </row>
    <row r="1204" spans="1:14" x14ac:dyDescent="0.25">
      <c r="A1204" t="s">
        <v>699</v>
      </c>
      <c r="B1204" t="s">
        <v>239</v>
      </c>
      <c r="C1204" t="str">
        <f t="shared" si="18"/>
        <v>FPD350_H7/CH/FPD/SURFACE/TREAT</v>
      </c>
      <c r="D1204" t="b">
        <f>VLOOKUP(C1204,SelectionGroup!$C$2:$G$210,4,FALSE)</f>
        <v>0</v>
      </c>
      <c r="E1204">
        <v>21</v>
      </c>
      <c r="F1204" t="s">
        <v>82</v>
      </c>
      <c r="G1204">
        <v>2</v>
      </c>
      <c r="H1204" t="b">
        <v>1</v>
      </c>
      <c r="I1204" t="b">
        <v>0</v>
      </c>
      <c r="K1204" t="s">
        <v>45</v>
      </c>
      <c r="L1204" t="s">
        <v>45</v>
      </c>
    </row>
    <row r="1205" spans="1:14" x14ac:dyDescent="0.25">
      <c r="A1205" t="s">
        <v>699</v>
      </c>
      <c r="B1205" t="s">
        <v>241</v>
      </c>
      <c r="C1205" t="str">
        <f t="shared" si="18"/>
        <v>FPD350_H7/CH/FPD/CERTIFICATION</v>
      </c>
      <c r="D1205" t="b">
        <f>VLOOKUP(C1205,SelectionGroup!$C$2:$G$210,4,FALSE)</f>
        <v>0</v>
      </c>
      <c r="E1205">
        <v>22</v>
      </c>
      <c r="F1205" t="s">
        <v>242</v>
      </c>
      <c r="G1205">
        <v>1</v>
      </c>
      <c r="H1205" t="b">
        <v>1</v>
      </c>
      <c r="I1205" t="b">
        <v>0</v>
      </c>
      <c r="J1205" t="s">
        <v>243</v>
      </c>
      <c r="K1205" t="s">
        <v>244</v>
      </c>
      <c r="L1205" t="s">
        <v>244</v>
      </c>
      <c r="N1205" t="b">
        <v>1</v>
      </c>
    </row>
    <row r="1206" spans="1:14" x14ac:dyDescent="0.25">
      <c r="A1206" t="s">
        <v>699</v>
      </c>
      <c r="B1206" t="s">
        <v>241</v>
      </c>
      <c r="C1206" t="str">
        <f t="shared" si="18"/>
        <v>FPD350_H7/CH/FPD/CERTIFICATION</v>
      </c>
      <c r="D1206" t="b">
        <f>VLOOKUP(C1206,SelectionGroup!$C$2:$G$210,4,FALSE)</f>
        <v>0</v>
      </c>
      <c r="E1206">
        <v>22</v>
      </c>
      <c r="F1206" t="s">
        <v>208</v>
      </c>
      <c r="G1206">
        <v>2</v>
      </c>
      <c r="H1206" t="b">
        <v>1</v>
      </c>
      <c r="I1206" t="b">
        <v>0</v>
      </c>
      <c r="J1206" t="s">
        <v>245</v>
      </c>
      <c r="K1206" t="s">
        <v>246</v>
      </c>
      <c r="L1206" t="s">
        <v>246</v>
      </c>
    </row>
    <row r="1207" spans="1:14" x14ac:dyDescent="0.25">
      <c r="A1207" t="s">
        <v>699</v>
      </c>
      <c r="B1207" t="s">
        <v>241</v>
      </c>
      <c r="C1207" t="str">
        <f t="shared" si="18"/>
        <v>FPD350_H7/CH/FPD/CERTIFICATION</v>
      </c>
      <c r="D1207" t="b">
        <f>VLOOKUP(C1207,SelectionGroup!$C$2:$G$210,4,FALSE)</f>
        <v>0</v>
      </c>
      <c r="E1207">
        <v>22</v>
      </c>
      <c r="F1207" t="s">
        <v>247</v>
      </c>
      <c r="G1207">
        <v>3</v>
      </c>
      <c r="H1207" t="b">
        <v>1</v>
      </c>
      <c r="I1207" t="b">
        <v>0</v>
      </c>
      <c r="K1207" t="s">
        <v>248</v>
      </c>
      <c r="L1207" t="s">
        <v>248</v>
      </c>
    </row>
    <row r="1208" spans="1:14" x14ac:dyDescent="0.25">
      <c r="A1208" t="s">
        <v>699</v>
      </c>
      <c r="B1208" t="s">
        <v>241</v>
      </c>
      <c r="C1208" t="str">
        <f t="shared" si="18"/>
        <v>FPD350_H7/CH/FPD/CERTIFICATION</v>
      </c>
      <c r="D1208" t="b">
        <f>VLOOKUP(C1208,SelectionGroup!$C$2:$G$210,4,FALSE)</f>
        <v>0</v>
      </c>
      <c r="E1208">
        <v>22</v>
      </c>
      <c r="F1208" t="s">
        <v>249</v>
      </c>
      <c r="G1208">
        <v>4</v>
      </c>
      <c r="H1208" t="b">
        <v>1</v>
      </c>
      <c r="I1208" t="b">
        <v>0</v>
      </c>
      <c r="K1208" t="s">
        <v>250</v>
      </c>
      <c r="L1208" t="s">
        <v>250</v>
      </c>
    </row>
    <row r="1209" spans="1:14" x14ac:dyDescent="0.25">
      <c r="A1209" t="s">
        <v>699</v>
      </c>
      <c r="B1209" t="s">
        <v>241</v>
      </c>
      <c r="C1209" t="str">
        <f t="shared" si="18"/>
        <v>FPD350_H7/CH/FPD/CERTIFICATION</v>
      </c>
      <c r="D1209" t="b">
        <f>VLOOKUP(C1209,SelectionGroup!$C$2:$G$210,4,FALSE)</f>
        <v>0</v>
      </c>
      <c r="E1209">
        <v>22</v>
      </c>
      <c r="F1209" t="s">
        <v>251</v>
      </c>
      <c r="G1209">
        <v>5</v>
      </c>
      <c r="H1209" t="b">
        <v>1</v>
      </c>
      <c r="I1209" t="b">
        <v>0</v>
      </c>
      <c r="J1209" t="s">
        <v>538</v>
      </c>
      <c r="K1209" t="s">
        <v>377</v>
      </c>
      <c r="L1209" t="s">
        <v>377</v>
      </c>
    </row>
    <row r="1210" spans="1:14" x14ac:dyDescent="0.25">
      <c r="A1210" t="s">
        <v>699</v>
      </c>
      <c r="B1210" t="s">
        <v>241</v>
      </c>
      <c r="C1210" t="str">
        <f t="shared" si="18"/>
        <v>FPD350_H7/CH/FPD/CERTIFICATION</v>
      </c>
      <c r="D1210" t="b">
        <f>VLOOKUP(C1210,SelectionGroup!$C$2:$G$210,4,FALSE)</f>
        <v>0</v>
      </c>
      <c r="E1210">
        <v>22</v>
      </c>
      <c r="F1210" t="s">
        <v>254</v>
      </c>
      <c r="G1210">
        <v>6</v>
      </c>
      <c r="H1210" t="b">
        <v>1</v>
      </c>
      <c r="I1210" t="b">
        <v>0</v>
      </c>
      <c r="K1210" t="s">
        <v>255</v>
      </c>
      <c r="L1210" t="s">
        <v>255</v>
      </c>
    </row>
    <row r="1211" spans="1:14" x14ac:dyDescent="0.25">
      <c r="A1211" t="s">
        <v>699</v>
      </c>
      <c r="B1211" t="s">
        <v>241</v>
      </c>
      <c r="C1211" t="str">
        <f t="shared" si="18"/>
        <v>FPD350_H7/CH/FPD/CERTIFICATION</v>
      </c>
      <c r="D1211" t="b">
        <f>VLOOKUP(C1211,SelectionGroup!$C$2:$G$210,4,FALSE)</f>
        <v>0</v>
      </c>
      <c r="E1211">
        <v>22</v>
      </c>
      <c r="F1211" t="s">
        <v>256</v>
      </c>
      <c r="G1211">
        <v>7</v>
      </c>
      <c r="H1211" t="b">
        <v>1</v>
      </c>
      <c r="I1211" t="b">
        <v>0</v>
      </c>
      <c r="K1211" t="s">
        <v>257</v>
      </c>
      <c r="L1211" t="s">
        <v>257</v>
      </c>
    </row>
    <row r="1212" spans="1:14" x14ac:dyDescent="0.25">
      <c r="A1212" t="s">
        <v>699</v>
      </c>
      <c r="B1212" t="s">
        <v>241</v>
      </c>
      <c r="C1212" t="str">
        <f t="shared" si="18"/>
        <v>FPD350_H7/CH/FPD/CERTIFICATION</v>
      </c>
      <c r="D1212" t="b">
        <f>VLOOKUP(C1212,SelectionGroup!$C$2:$G$210,4,FALSE)</f>
        <v>0</v>
      </c>
      <c r="E1212">
        <v>22</v>
      </c>
      <c r="F1212" t="s">
        <v>258</v>
      </c>
      <c r="G1212">
        <v>8</v>
      </c>
      <c r="H1212" t="b">
        <v>1</v>
      </c>
      <c r="I1212" t="b">
        <v>0</v>
      </c>
      <c r="K1212" t="s">
        <v>45</v>
      </c>
      <c r="L1212" t="s">
        <v>45</v>
      </c>
    </row>
    <row r="1213" spans="1:14" x14ac:dyDescent="0.25">
      <c r="A1213" t="s">
        <v>699</v>
      </c>
      <c r="B1213" t="s">
        <v>259</v>
      </c>
      <c r="C1213" t="str">
        <f t="shared" si="18"/>
        <v>FPD350_H7/CH/FPD/TESTING</v>
      </c>
      <c r="D1213" t="b">
        <f>VLOOKUP(C1213,SelectionGroup!$C$2:$G$210,4,FALSE)</f>
        <v>0</v>
      </c>
      <c r="E1213">
        <v>23</v>
      </c>
      <c r="F1213" t="s">
        <v>260</v>
      </c>
      <c r="G1213">
        <v>1</v>
      </c>
      <c r="H1213" t="b">
        <v>1</v>
      </c>
      <c r="I1213" t="b">
        <v>0</v>
      </c>
      <c r="K1213" t="s">
        <v>261</v>
      </c>
      <c r="L1213" t="s">
        <v>261</v>
      </c>
    </row>
    <row r="1214" spans="1:14" x14ac:dyDescent="0.25">
      <c r="A1214" t="s">
        <v>699</v>
      </c>
      <c r="B1214" t="s">
        <v>259</v>
      </c>
      <c r="C1214" t="str">
        <f t="shared" si="18"/>
        <v>FPD350_H7/CH/FPD/TESTING</v>
      </c>
      <c r="D1214" t="b">
        <f>VLOOKUP(C1214,SelectionGroup!$C$2:$G$210,4,FALSE)</f>
        <v>0</v>
      </c>
      <c r="E1214">
        <v>23</v>
      </c>
      <c r="F1214" t="s">
        <v>262</v>
      </c>
      <c r="G1214">
        <v>2</v>
      </c>
      <c r="H1214" t="b">
        <v>1</v>
      </c>
      <c r="I1214" t="b">
        <v>0</v>
      </c>
      <c r="K1214" t="s">
        <v>263</v>
      </c>
      <c r="L1214" t="s">
        <v>263</v>
      </c>
    </row>
    <row r="1215" spans="1:14" x14ac:dyDescent="0.25">
      <c r="A1215" t="s">
        <v>699</v>
      </c>
      <c r="B1215" t="s">
        <v>259</v>
      </c>
      <c r="C1215" t="str">
        <f t="shared" si="18"/>
        <v>FPD350_H7/CH/FPD/TESTING</v>
      </c>
      <c r="D1215" t="b">
        <f>VLOOKUP(C1215,SelectionGroup!$C$2:$G$210,4,FALSE)</f>
        <v>0</v>
      </c>
      <c r="E1215">
        <v>23</v>
      </c>
      <c r="F1215" t="s">
        <v>264</v>
      </c>
      <c r="G1215">
        <v>3</v>
      </c>
      <c r="H1215" t="b">
        <v>1</v>
      </c>
      <c r="I1215" t="b">
        <v>0</v>
      </c>
      <c r="K1215" t="s">
        <v>265</v>
      </c>
      <c r="L1215" t="s">
        <v>265</v>
      </c>
    </row>
    <row r="1216" spans="1:14" x14ac:dyDescent="0.25">
      <c r="A1216" t="s">
        <v>699</v>
      </c>
      <c r="B1216" t="s">
        <v>259</v>
      </c>
      <c r="C1216" t="str">
        <f t="shared" si="18"/>
        <v>FPD350_H7/CH/FPD/TESTING</v>
      </c>
      <c r="D1216" t="b">
        <f>VLOOKUP(C1216,SelectionGroup!$C$2:$G$210,4,FALSE)</f>
        <v>0</v>
      </c>
      <c r="E1216">
        <v>23</v>
      </c>
      <c r="F1216" t="s">
        <v>266</v>
      </c>
      <c r="G1216">
        <v>4</v>
      </c>
      <c r="H1216" t="b">
        <v>1</v>
      </c>
      <c r="I1216" t="b">
        <v>0</v>
      </c>
      <c r="K1216" t="s">
        <v>267</v>
      </c>
      <c r="L1216" t="s">
        <v>267</v>
      </c>
    </row>
    <row r="1217" spans="1:14" x14ac:dyDescent="0.25">
      <c r="A1217" t="s">
        <v>699</v>
      </c>
      <c r="B1217" t="s">
        <v>259</v>
      </c>
      <c r="C1217" t="str">
        <f t="shared" si="18"/>
        <v>FPD350_H7/CH/FPD/TESTING</v>
      </c>
      <c r="D1217" t="b">
        <f>VLOOKUP(C1217,SelectionGroup!$C$2:$G$210,4,FALSE)</f>
        <v>0</v>
      </c>
      <c r="E1217">
        <v>23</v>
      </c>
      <c r="F1217" t="s">
        <v>268</v>
      </c>
      <c r="G1217">
        <v>5</v>
      </c>
      <c r="H1217" t="b">
        <v>1</v>
      </c>
      <c r="I1217" t="b">
        <v>0</v>
      </c>
      <c r="K1217" t="s">
        <v>269</v>
      </c>
      <c r="L1217" t="s">
        <v>269</v>
      </c>
    </row>
    <row r="1218" spans="1:14" x14ac:dyDescent="0.25">
      <c r="A1218" t="s">
        <v>699</v>
      </c>
      <c r="B1218" t="s">
        <v>259</v>
      </c>
      <c r="C1218" t="str">
        <f t="shared" si="18"/>
        <v>FPD350_H7/CH/FPD/TESTING</v>
      </c>
      <c r="D1218" t="b">
        <f>VLOOKUP(C1218,SelectionGroup!$C$2:$G$210,4,FALSE)</f>
        <v>0</v>
      </c>
      <c r="E1218">
        <v>23</v>
      </c>
      <c r="F1218" t="s">
        <v>270</v>
      </c>
      <c r="G1218">
        <v>6</v>
      </c>
      <c r="H1218" t="b">
        <v>1</v>
      </c>
      <c r="I1218" t="b">
        <v>0</v>
      </c>
      <c r="K1218" t="s">
        <v>271</v>
      </c>
      <c r="L1218" t="s">
        <v>271</v>
      </c>
    </row>
    <row r="1219" spans="1:14" x14ac:dyDescent="0.25">
      <c r="A1219" t="s">
        <v>699</v>
      </c>
      <c r="B1219" t="s">
        <v>259</v>
      </c>
      <c r="C1219" t="str">
        <f t="shared" ref="C1219:C1282" si="19">CONCATENATE(A1219,"/",B1219)</f>
        <v>FPD350_H7/CH/FPD/TESTING</v>
      </c>
      <c r="D1219" t="b">
        <f>VLOOKUP(C1219,SelectionGroup!$C$2:$G$210,4,FALSE)</f>
        <v>0</v>
      </c>
      <c r="E1219">
        <v>23</v>
      </c>
      <c r="F1219" t="s">
        <v>272</v>
      </c>
      <c r="G1219">
        <v>7</v>
      </c>
      <c r="H1219" t="b">
        <v>1</v>
      </c>
      <c r="I1219" t="b">
        <v>0</v>
      </c>
      <c r="K1219" t="s">
        <v>273</v>
      </c>
      <c r="L1219" t="s">
        <v>273</v>
      </c>
    </row>
    <row r="1220" spans="1:14" x14ac:dyDescent="0.25">
      <c r="A1220" t="s">
        <v>699</v>
      </c>
      <c r="B1220" t="s">
        <v>259</v>
      </c>
      <c r="C1220" t="str">
        <f t="shared" si="19"/>
        <v>FPD350_H7/CH/FPD/TESTING</v>
      </c>
      <c r="D1220" t="b">
        <f>VLOOKUP(C1220,SelectionGroup!$C$2:$G$210,4,FALSE)</f>
        <v>0</v>
      </c>
      <c r="E1220">
        <v>23</v>
      </c>
      <c r="F1220" t="s">
        <v>274</v>
      </c>
      <c r="G1220">
        <v>8</v>
      </c>
      <c r="H1220" t="b">
        <v>1</v>
      </c>
      <c r="I1220" t="b">
        <v>0</v>
      </c>
      <c r="K1220" t="s">
        <v>661</v>
      </c>
      <c r="L1220" t="s">
        <v>661</v>
      </c>
    </row>
    <row r="1221" spans="1:14" x14ac:dyDescent="0.25">
      <c r="A1221" t="s">
        <v>699</v>
      </c>
      <c r="B1221" t="s">
        <v>259</v>
      </c>
      <c r="C1221" t="str">
        <f t="shared" si="19"/>
        <v>FPD350_H7/CH/FPD/TESTING</v>
      </c>
      <c r="D1221" t="b">
        <f>VLOOKUP(C1221,SelectionGroup!$C$2:$G$210,4,FALSE)</f>
        <v>0</v>
      </c>
      <c r="E1221">
        <v>23</v>
      </c>
      <c r="F1221" t="s">
        <v>276</v>
      </c>
      <c r="G1221">
        <v>9</v>
      </c>
      <c r="H1221" t="b">
        <v>1</v>
      </c>
      <c r="I1221" t="b">
        <v>0</v>
      </c>
      <c r="K1221" t="s">
        <v>45</v>
      </c>
      <c r="L1221" t="s">
        <v>45</v>
      </c>
    </row>
    <row r="1222" spans="1:14" x14ac:dyDescent="0.25">
      <c r="A1222" t="s">
        <v>699</v>
      </c>
      <c r="B1222" t="s">
        <v>277</v>
      </c>
      <c r="C1222" t="str">
        <f t="shared" si="19"/>
        <v>FPD350_H7/CH/FPD/DOC/LANG</v>
      </c>
      <c r="D1222" t="b">
        <f>VLOOKUP(C1222,SelectionGroup!$C$2:$G$210,4,FALSE)</f>
        <v>0</v>
      </c>
      <c r="E1222">
        <v>24</v>
      </c>
      <c r="F1222" t="s">
        <v>74</v>
      </c>
      <c r="G1222">
        <v>1</v>
      </c>
      <c r="H1222" t="b">
        <v>1</v>
      </c>
      <c r="I1222" t="b">
        <v>0</v>
      </c>
      <c r="K1222" t="s">
        <v>16</v>
      </c>
      <c r="L1222" t="s">
        <v>16</v>
      </c>
      <c r="N1222" t="b">
        <v>1</v>
      </c>
    </row>
    <row r="1223" spans="1:14" x14ac:dyDescent="0.25">
      <c r="A1223" t="s">
        <v>699</v>
      </c>
      <c r="B1223" t="s">
        <v>277</v>
      </c>
      <c r="C1223" t="str">
        <f t="shared" si="19"/>
        <v>FPD350_H7/CH/FPD/DOC/LANG</v>
      </c>
      <c r="D1223" t="b">
        <f>VLOOKUP(C1223,SelectionGroup!$C$2:$G$210,4,FALSE)</f>
        <v>0</v>
      </c>
      <c r="E1223">
        <v>24</v>
      </c>
      <c r="F1223" t="s">
        <v>278</v>
      </c>
      <c r="G1223">
        <v>2</v>
      </c>
      <c r="H1223" t="b">
        <v>1</v>
      </c>
      <c r="I1223" t="b">
        <v>0</v>
      </c>
      <c r="K1223" t="s">
        <v>279</v>
      </c>
      <c r="L1223" t="s">
        <v>279</v>
      </c>
      <c r="N1223" t="b">
        <v>1</v>
      </c>
    </row>
    <row r="1224" spans="1:14" x14ac:dyDescent="0.25">
      <c r="A1224" t="s">
        <v>699</v>
      </c>
      <c r="B1224" t="s">
        <v>277</v>
      </c>
      <c r="C1224" t="str">
        <f t="shared" si="19"/>
        <v>FPD350_H7/CH/FPD/DOC/LANG</v>
      </c>
      <c r="D1224" t="b">
        <f>VLOOKUP(C1224,SelectionGroup!$C$2:$G$210,4,FALSE)</f>
        <v>0</v>
      </c>
      <c r="E1224">
        <v>24</v>
      </c>
      <c r="F1224" t="s">
        <v>280</v>
      </c>
      <c r="G1224">
        <v>3</v>
      </c>
      <c r="H1224" t="b">
        <v>1</v>
      </c>
      <c r="I1224" t="b">
        <v>0</v>
      </c>
      <c r="K1224" t="s">
        <v>18</v>
      </c>
      <c r="L1224" t="s">
        <v>18</v>
      </c>
      <c r="N1224" t="b">
        <v>1</v>
      </c>
    </row>
    <row r="1225" spans="1:14" x14ac:dyDescent="0.25">
      <c r="A1225" t="s">
        <v>699</v>
      </c>
      <c r="B1225" t="s">
        <v>277</v>
      </c>
      <c r="C1225" t="str">
        <f t="shared" si="19"/>
        <v>FPD350_H7/CH/FPD/DOC/LANG</v>
      </c>
      <c r="D1225" t="b">
        <f>VLOOKUP(C1225,SelectionGroup!$C$2:$G$210,4,FALSE)</f>
        <v>0</v>
      </c>
      <c r="E1225">
        <v>24</v>
      </c>
      <c r="F1225" t="s">
        <v>64</v>
      </c>
      <c r="G1225">
        <v>4</v>
      </c>
      <c r="H1225" t="b">
        <v>1</v>
      </c>
      <c r="I1225" t="b">
        <v>0</v>
      </c>
      <c r="K1225" t="s">
        <v>14</v>
      </c>
      <c r="L1225" t="s">
        <v>14</v>
      </c>
      <c r="N1225" t="b">
        <v>1</v>
      </c>
    </row>
    <row r="1226" spans="1:14" x14ac:dyDescent="0.25">
      <c r="A1226" t="s">
        <v>699</v>
      </c>
      <c r="B1226" t="s">
        <v>277</v>
      </c>
      <c r="C1226" t="str">
        <f t="shared" si="19"/>
        <v>FPD350_H7/CH/FPD/DOC/LANG</v>
      </c>
      <c r="D1226" t="b">
        <f>VLOOKUP(C1226,SelectionGroup!$C$2:$G$210,4,FALSE)</f>
        <v>0</v>
      </c>
      <c r="E1226">
        <v>24</v>
      </c>
      <c r="F1226" t="s">
        <v>281</v>
      </c>
      <c r="G1226">
        <v>5</v>
      </c>
      <c r="H1226" t="b">
        <v>1</v>
      </c>
      <c r="I1226" t="b">
        <v>0</v>
      </c>
      <c r="K1226" t="s">
        <v>282</v>
      </c>
      <c r="L1226" t="s">
        <v>282</v>
      </c>
      <c r="N1226" t="b">
        <v>1</v>
      </c>
    </row>
    <row r="1227" spans="1:14" x14ac:dyDescent="0.25">
      <c r="A1227" t="s">
        <v>699</v>
      </c>
      <c r="B1227" t="s">
        <v>277</v>
      </c>
      <c r="C1227" t="str">
        <f t="shared" si="19"/>
        <v>FPD350_H7/CH/FPD/DOC/LANG</v>
      </c>
      <c r="D1227" t="b">
        <f>VLOOKUP(C1227,SelectionGroup!$C$2:$G$210,4,FALSE)</f>
        <v>0</v>
      </c>
      <c r="E1227">
        <v>24</v>
      </c>
      <c r="F1227" t="s">
        <v>283</v>
      </c>
      <c r="G1227">
        <v>6</v>
      </c>
      <c r="H1227" t="b">
        <v>1</v>
      </c>
      <c r="I1227" t="b">
        <v>0</v>
      </c>
      <c r="K1227" t="s">
        <v>284</v>
      </c>
      <c r="L1227" t="s">
        <v>284</v>
      </c>
    </row>
    <row r="1228" spans="1:14" x14ac:dyDescent="0.25">
      <c r="A1228" t="s">
        <v>699</v>
      </c>
      <c r="B1228" t="s">
        <v>277</v>
      </c>
      <c r="C1228" t="str">
        <f t="shared" si="19"/>
        <v>FPD350_H7/CH/FPD/DOC/LANG</v>
      </c>
      <c r="D1228" t="b">
        <f>VLOOKUP(C1228,SelectionGroup!$C$2:$G$210,4,FALSE)</f>
        <v>0</v>
      </c>
      <c r="E1228">
        <v>24</v>
      </c>
      <c r="F1228" t="s">
        <v>285</v>
      </c>
      <c r="G1228">
        <v>7</v>
      </c>
      <c r="H1228" t="b">
        <v>1</v>
      </c>
      <c r="I1228" t="b">
        <v>0</v>
      </c>
      <c r="K1228" t="s">
        <v>45</v>
      </c>
      <c r="L1228" t="s">
        <v>45</v>
      </c>
    </row>
    <row r="1229" spans="1:14" x14ac:dyDescent="0.25">
      <c r="A1229" t="s">
        <v>699</v>
      </c>
      <c r="B1229" t="s">
        <v>286</v>
      </c>
      <c r="C1229" t="str">
        <f t="shared" si="19"/>
        <v>FPD350_H7/CH/FPD/ADD/REQ</v>
      </c>
      <c r="D1229" t="b">
        <f>VLOOKUP(C1229,SelectionGroup!$C$2:$G$210,4,FALSE)</f>
        <v>0</v>
      </c>
      <c r="E1229">
        <v>25</v>
      </c>
      <c r="F1229" t="s">
        <v>287</v>
      </c>
      <c r="G1229">
        <v>1</v>
      </c>
      <c r="H1229" t="b">
        <v>1</v>
      </c>
      <c r="I1229" t="b">
        <v>0</v>
      </c>
      <c r="K1229" t="s">
        <v>288</v>
      </c>
      <c r="L1229" t="s">
        <v>288</v>
      </c>
      <c r="N1229" t="b">
        <v>1</v>
      </c>
    </row>
    <row r="1230" spans="1:14" x14ac:dyDescent="0.25">
      <c r="A1230" t="s">
        <v>712</v>
      </c>
      <c r="B1230" t="s">
        <v>23</v>
      </c>
      <c r="C1230" t="str">
        <f t="shared" si="19"/>
        <v>FPD350_H8/CH/FPD/PRODUCT/DES</v>
      </c>
      <c r="D1230" t="b">
        <f>VLOOKUP(C1230,SelectionGroup!$C$2:$G$210,4,FALSE)</f>
        <v>1</v>
      </c>
      <c r="E1230">
        <v>1</v>
      </c>
      <c r="F1230" t="s">
        <v>713</v>
      </c>
      <c r="G1230">
        <v>1</v>
      </c>
      <c r="H1230" t="b">
        <v>1</v>
      </c>
      <c r="I1230" t="b">
        <v>0</v>
      </c>
      <c r="K1230" t="s">
        <v>714</v>
      </c>
      <c r="L1230" t="s">
        <v>714</v>
      </c>
      <c r="N1230" t="b">
        <v>1</v>
      </c>
    </row>
    <row r="1231" spans="1:14" x14ac:dyDescent="0.25">
      <c r="A1231" t="s">
        <v>712</v>
      </c>
      <c r="B1231" t="s">
        <v>291</v>
      </c>
      <c r="C1231" t="str">
        <f t="shared" si="19"/>
        <v>FPD350_H8/CH/FPD/TORBAR/TYPE</v>
      </c>
      <c r="D1231" t="b">
        <f>VLOOKUP(C1231,SelectionGroup!$C$2:$G$210,4,FALSE)</f>
        <v>1</v>
      </c>
      <c r="E1231">
        <v>2</v>
      </c>
      <c r="F1231" t="s">
        <v>292</v>
      </c>
      <c r="G1231">
        <v>1</v>
      </c>
      <c r="H1231" t="b">
        <v>1</v>
      </c>
      <c r="I1231" t="b">
        <v>0</v>
      </c>
      <c r="K1231" t="s">
        <v>293</v>
      </c>
      <c r="L1231" t="s">
        <v>293</v>
      </c>
      <c r="N1231" t="b">
        <v>1</v>
      </c>
    </row>
    <row r="1232" spans="1:14" x14ac:dyDescent="0.25">
      <c r="A1232" t="s">
        <v>712</v>
      </c>
      <c r="B1232" t="s">
        <v>291</v>
      </c>
      <c r="C1232" t="str">
        <f t="shared" si="19"/>
        <v>FPD350_H8/CH/FPD/TORBAR/TYPE</v>
      </c>
      <c r="D1232" t="b">
        <f>VLOOKUP(C1232,SelectionGroup!$C$2:$G$210,4,FALSE)</f>
        <v>1</v>
      </c>
      <c r="E1232">
        <v>2</v>
      </c>
      <c r="F1232" t="s">
        <v>294</v>
      </c>
      <c r="G1232">
        <v>2</v>
      </c>
      <c r="H1232" t="b">
        <v>1</v>
      </c>
      <c r="I1232" t="b">
        <v>0</v>
      </c>
      <c r="K1232" t="s">
        <v>295</v>
      </c>
      <c r="L1232" t="s">
        <v>295</v>
      </c>
      <c r="N1232" t="b">
        <v>1</v>
      </c>
    </row>
    <row r="1233" spans="1:14" x14ac:dyDescent="0.25">
      <c r="A1233" t="s">
        <v>712</v>
      </c>
      <c r="B1233" t="s">
        <v>32</v>
      </c>
      <c r="C1233" t="str">
        <f t="shared" si="19"/>
        <v>FPD350_H8/CH/FPD/LINE/SIZE</v>
      </c>
      <c r="D1233" t="b">
        <f>VLOOKUP(C1233,SelectionGroup!$C$2:$G$210,4,FALSE)</f>
        <v>1</v>
      </c>
      <c r="E1233">
        <v>3</v>
      </c>
      <c r="F1233">
        <v>250</v>
      </c>
      <c r="G1233">
        <v>1</v>
      </c>
      <c r="H1233" t="b">
        <v>1</v>
      </c>
      <c r="I1233" t="b">
        <v>0</v>
      </c>
      <c r="J1233" t="s">
        <v>542</v>
      </c>
      <c r="K1233" t="s">
        <v>385</v>
      </c>
      <c r="L1233" t="s">
        <v>385</v>
      </c>
      <c r="M1233" t="s">
        <v>386</v>
      </c>
      <c r="N1233" t="b">
        <v>1</v>
      </c>
    </row>
    <row r="1234" spans="1:14" x14ac:dyDescent="0.25">
      <c r="A1234" t="s">
        <v>712</v>
      </c>
      <c r="B1234" t="s">
        <v>32</v>
      </c>
      <c r="C1234" t="str">
        <f t="shared" si="19"/>
        <v>FPD350_H8/CH/FPD/LINE/SIZE</v>
      </c>
      <c r="D1234" t="b">
        <f>VLOOKUP(C1234,SelectionGroup!$C$2:$G$210,4,FALSE)</f>
        <v>1</v>
      </c>
      <c r="E1234">
        <v>3</v>
      </c>
      <c r="F1234">
        <v>300</v>
      </c>
      <c r="G1234">
        <v>2</v>
      </c>
      <c r="H1234" t="b">
        <v>1</v>
      </c>
      <c r="I1234" t="b">
        <v>0</v>
      </c>
      <c r="J1234" t="s">
        <v>542</v>
      </c>
      <c r="K1234" t="s">
        <v>387</v>
      </c>
      <c r="L1234" t="s">
        <v>387</v>
      </c>
      <c r="M1234" t="s">
        <v>388</v>
      </c>
      <c r="N1234" t="b">
        <v>1</v>
      </c>
    </row>
    <row r="1235" spans="1:14" x14ac:dyDescent="0.25">
      <c r="A1235" t="s">
        <v>712</v>
      </c>
      <c r="B1235" t="s">
        <v>32</v>
      </c>
      <c r="C1235" t="str">
        <f t="shared" si="19"/>
        <v>FPD350_H8/CH/FPD/LINE/SIZE</v>
      </c>
      <c r="D1235" t="b">
        <f>VLOOKUP(C1235,SelectionGroup!$C$2:$G$210,4,FALSE)</f>
        <v>1</v>
      </c>
      <c r="E1235">
        <v>3</v>
      </c>
      <c r="F1235">
        <v>350</v>
      </c>
      <c r="G1235">
        <v>3</v>
      </c>
      <c r="H1235" t="b">
        <v>1</v>
      </c>
      <c r="I1235" t="b">
        <v>0</v>
      </c>
      <c r="J1235" t="s">
        <v>542</v>
      </c>
      <c r="K1235" t="s">
        <v>389</v>
      </c>
      <c r="L1235" t="s">
        <v>389</v>
      </c>
      <c r="M1235" t="s">
        <v>390</v>
      </c>
      <c r="N1235" t="b">
        <v>1</v>
      </c>
    </row>
    <row r="1236" spans="1:14" x14ac:dyDescent="0.25">
      <c r="A1236" t="s">
        <v>712</v>
      </c>
      <c r="B1236" t="s">
        <v>32</v>
      </c>
      <c r="C1236" t="str">
        <f t="shared" si="19"/>
        <v>FPD350_H8/CH/FPD/LINE/SIZE</v>
      </c>
      <c r="D1236" t="b">
        <f>VLOOKUP(C1236,SelectionGroup!$C$2:$G$210,4,FALSE)</f>
        <v>1</v>
      </c>
      <c r="E1236">
        <v>3</v>
      </c>
      <c r="F1236">
        <v>400</v>
      </c>
      <c r="G1236">
        <v>4</v>
      </c>
      <c r="H1236" t="b">
        <v>1</v>
      </c>
      <c r="I1236" t="b">
        <v>0</v>
      </c>
      <c r="J1236" t="s">
        <v>542</v>
      </c>
      <c r="K1236" t="s">
        <v>391</v>
      </c>
      <c r="L1236" t="s">
        <v>391</v>
      </c>
      <c r="M1236" t="s">
        <v>392</v>
      </c>
      <c r="N1236" t="b">
        <v>1</v>
      </c>
    </row>
    <row r="1237" spans="1:14" x14ac:dyDescent="0.25">
      <c r="A1237" t="s">
        <v>712</v>
      </c>
      <c r="B1237" t="s">
        <v>32</v>
      </c>
      <c r="C1237" t="str">
        <f t="shared" si="19"/>
        <v>FPD350_H8/CH/FPD/LINE/SIZE</v>
      </c>
      <c r="D1237" t="b">
        <f>VLOOKUP(C1237,SelectionGroup!$C$2:$G$210,4,FALSE)</f>
        <v>1</v>
      </c>
      <c r="E1237">
        <v>3</v>
      </c>
      <c r="F1237">
        <v>450</v>
      </c>
      <c r="G1237">
        <v>5</v>
      </c>
      <c r="H1237" t="b">
        <v>1</v>
      </c>
      <c r="I1237" t="b">
        <v>0</v>
      </c>
      <c r="J1237" t="s">
        <v>542</v>
      </c>
      <c r="K1237" t="s">
        <v>393</v>
      </c>
      <c r="L1237" t="s">
        <v>393</v>
      </c>
      <c r="M1237" t="s">
        <v>394</v>
      </c>
      <c r="N1237" t="b">
        <v>1</v>
      </c>
    </row>
    <row r="1238" spans="1:14" x14ac:dyDescent="0.25">
      <c r="A1238" t="s">
        <v>712</v>
      </c>
      <c r="B1238" t="s">
        <v>32</v>
      </c>
      <c r="C1238" t="str">
        <f t="shared" si="19"/>
        <v>FPD350_H8/CH/FPD/LINE/SIZE</v>
      </c>
      <c r="D1238" t="b">
        <f>VLOOKUP(C1238,SelectionGroup!$C$2:$G$210,4,FALSE)</f>
        <v>1</v>
      </c>
      <c r="E1238">
        <v>3</v>
      </c>
      <c r="F1238">
        <v>500</v>
      </c>
      <c r="G1238">
        <v>6</v>
      </c>
      <c r="H1238" t="b">
        <v>1</v>
      </c>
      <c r="I1238" t="b">
        <v>0</v>
      </c>
      <c r="J1238" t="s">
        <v>542</v>
      </c>
      <c r="K1238" t="s">
        <v>395</v>
      </c>
      <c r="L1238" t="s">
        <v>395</v>
      </c>
      <c r="M1238" t="s">
        <v>396</v>
      </c>
      <c r="N1238" t="b">
        <v>1</v>
      </c>
    </row>
    <row r="1239" spans="1:14" x14ac:dyDescent="0.25">
      <c r="A1239" t="s">
        <v>712</v>
      </c>
      <c r="B1239" t="s">
        <v>32</v>
      </c>
      <c r="C1239" t="str">
        <f t="shared" si="19"/>
        <v>FPD350_H8/CH/FPD/LINE/SIZE</v>
      </c>
      <c r="D1239" t="b">
        <f>VLOOKUP(C1239,SelectionGroup!$C$2:$G$210,4,FALSE)</f>
        <v>1</v>
      </c>
      <c r="E1239">
        <v>3</v>
      </c>
      <c r="F1239">
        <v>600</v>
      </c>
      <c r="G1239">
        <v>7</v>
      </c>
      <c r="H1239" t="b">
        <v>1</v>
      </c>
      <c r="I1239" t="b">
        <v>0</v>
      </c>
      <c r="K1239" t="s">
        <v>397</v>
      </c>
      <c r="L1239" t="s">
        <v>397</v>
      </c>
      <c r="M1239" t="s">
        <v>398</v>
      </c>
      <c r="N1239" t="b">
        <v>1</v>
      </c>
    </row>
    <row r="1240" spans="1:14" x14ac:dyDescent="0.25">
      <c r="A1240" t="s">
        <v>712</v>
      </c>
      <c r="B1240" t="s">
        <v>32</v>
      </c>
      <c r="C1240" t="str">
        <f t="shared" si="19"/>
        <v>FPD350_H8/CH/FPD/LINE/SIZE</v>
      </c>
      <c r="D1240" t="b">
        <f>VLOOKUP(C1240,SelectionGroup!$C$2:$G$210,4,FALSE)</f>
        <v>1</v>
      </c>
      <c r="E1240">
        <v>3</v>
      </c>
      <c r="F1240">
        <v>750</v>
      </c>
      <c r="G1240">
        <v>8</v>
      </c>
      <c r="H1240" t="b">
        <v>1</v>
      </c>
      <c r="I1240" t="b">
        <v>0</v>
      </c>
      <c r="K1240" t="s">
        <v>399</v>
      </c>
      <c r="L1240" t="s">
        <v>399</v>
      </c>
      <c r="M1240" t="s">
        <v>400</v>
      </c>
      <c r="N1240" t="b">
        <v>1</v>
      </c>
    </row>
    <row r="1241" spans="1:14" x14ac:dyDescent="0.25">
      <c r="A1241" t="s">
        <v>712</v>
      </c>
      <c r="B1241" t="s">
        <v>32</v>
      </c>
      <c r="C1241" t="str">
        <f t="shared" si="19"/>
        <v>FPD350_H8/CH/FPD/LINE/SIZE</v>
      </c>
      <c r="D1241" t="b">
        <f>VLOOKUP(C1241,SelectionGroup!$C$2:$G$210,4,FALSE)</f>
        <v>1</v>
      </c>
      <c r="E1241">
        <v>3</v>
      </c>
      <c r="F1241">
        <v>900</v>
      </c>
      <c r="G1241">
        <v>9</v>
      </c>
      <c r="H1241" t="b">
        <v>1</v>
      </c>
      <c r="I1241" t="b">
        <v>0</v>
      </c>
      <c r="K1241" t="s">
        <v>401</v>
      </c>
      <c r="L1241" t="s">
        <v>401</v>
      </c>
      <c r="M1241" t="s">
        <v>402</v>
      </c>
      <c r="N1241" t="b">
        <v>1</v>
      </c>
    </row>
    <row r="1242" spans="1:14" x14ac:dyDescent="0.25">
      <c r="A1242" t="s">
        <v>712</v>
      </c>
      <c r="B1242" t="s">
        <v>32</v>
      </c>
      <c r="C1242" t="str">
        <f t="shared" si="19"/>
        <v>FPD350_H8/CH/FPD/LINE/SIZE</v>
      </c>
      <c r="D1242" t="b">
        <f>VLOOKUP(C1242,SelectionGroup!$C$2:$G$210,4,FALSE)</f>
        <v>1</v>
      </c>
      <c r="E1242">
        <v>3</v>
      </c>
      <c r="F1242">
        <v>1</v>
      </c>
      <c r="G1242">
        <v>10</v>
      </c>
      <c r="H1242" t="b">
        <v>1</v>
      </c>
      <c r="I1242" t="b">
        <v>0</v>
      </c>
      <c r="K1242" t="s">
        <v>403</v>
      </c>
      <c r="L1242" t="s">
        <v>403</v>
      </c>
      <c r="M1242" t="s">
        <v>404</v>
      </c>
      <c r="N1242" t="b">
        <v>1</v>
      </c>
    </row>
    <row r="1243" spans="1:14" x14ac:dyDescent="0.25">
      <c r="A1243" t="s">
        <v>712</v>
      </c>
      <c r="B1243" t="s">
        <v>32</v>
      </c>
      <c r="C1243" t="str">
        <f t="shared" si="19"/>
        <v>FPD350_H8/CH/FPD/LINE/SIZE</v>
      </c>
      <c r="D1243" t="b">
        <f>VLOOKUP(C1243,SelectionGroup!$C$2:$G$210,4,FALSE)</f>
        <v>1</v>
      </c>
      <c r="E1243">
        <v>3</v>
      </c>
      <c r="F1243">
        <v>101</v>
      </c>
      <c r="G1243">
        <v>11</v>
      </c>
      <c r="H1243" t="b">
        <v>1</v>
      </c>
      <c r="I1243" t="b">
        <v>0</v>
      </c>
      <c r="K1243" t="s">
        <v>405</v>
      </c>
      <c r="L1243" t="s">
        <v>405</v>
      </c>
      <c r="M1243" t="s">
        <v>406</v>
      </c>
      <c r="N1243" t="b">
        <v>1</v>
      </c>
    </row>
    <row r="1244" spans="1:14" x14ac:dyDescent="0.25">
      <c r="A1244" t="s">
        <v>712</v>
      </c>
      <c r="B1244" t="s">
        <v>32</v>
      </c>
      <c r="C1244" t="str">
        <f t="shared" si="19"/>
        <v>FPD350_H8/CH/FPD/LINE/SIZE</v>
      </c>
      <c r="D1244" t="b">
        <f>VLOOKUP(C1244,SelectionGroup!$C$2:$G$210,4,FALSE)</f>
        <v>1</v>
      </c>
      <c r="E1244">
        <v>3</v>
      </c>
      <c r="F1244">
        <v>201</v>
      </c>
      <c r="G1244">
        <v>12</v>
      </c>
      <c r="H1244" t="b">
        <v>1</v>
      </c>
      <c r="I1244" t="b">
        <v>0</v>
      </c>
      <c r="K1244" t="s">
        <v>407</v>
      </c>
      <c r="L1244" t="s">
        <v>407</v>
      </c>
      <c r="M1244" t="s">
        <v>408</v>
      </c>
      <c r="N1244" t="b">
        <v>1</v>
      </c>
    </row>
    <row r="1245" spans="1:14" x14ac:dyDescent="0.25">
      <c r="A1245" t="s">
        <v>712</v>
      </c>
      <c r="B1245" t="s">
        <v>32</v>
      </c>
      <c r="C1245" t="str">
        <f t="shared" si="19"/>
        <v>FPD350_H8/CH/FPD/LINE/SIZE</v>
      </c>
      <c r="D1245" t="b">
        <f>VLOOKUP(C1245,SelectionGroup!$C$2:$G$210,4,FALSE)</f>
        <v>1</v>
      </c>
      <c r="E1245">
        <v>3</v>
      </c>
      <c r="F1245">
        <v>301</v>
      </c>
      <c r="G1245">
        <v>13</v>
      </c>
      <c r="H1245" t="b">
        <v>1</v>
      </c>
      <c r="I1245" t="b">
        <v>0</v>
      </c>
      <c r="K1245" t="s">
        <v>409</v>
      </c>
      <c r="L1245" t="s">
        <v>409</v>
      </c>
      <c r="M1245" t="s">
        <v>410</v>
      </c>
      <c r="N1245" t="b">
        <v>1</v>
      </c>
    </row>
    <row r="1246" spans="1:14" x14ac:dyDescent="0.25">
      <c r="A1246" t="s">
        <v>712</v>
      </c>
      <c r="B1246" t="s">
        <v>32</v>
      </c>
      <c r="C1246" t="str">
        <f t="shared" si="19"/>
        <v>FPD350_H8/CH/FPD/LINE/SIZE</v>
      </c>
      <c r="D1246" t="b">
        <f>VLOOKUP(C1246,SelectionGroup!$C$2:$G$210,4,FALSE)</f>
        <v>1</v>
      </c>
      <c r="E1246">
        <v>3</v>
      </c>
      <c r="F1246">
        <v>401</v>
      </c>
      <c r="G1246">
        <v>14</v>
      </c>
      <c r="H1246" t="b">
        <v>1</v>
      </c>
      <c r="I1246" t="b">
        <v>0</v>
      </c>
      <c r="K1246" t="s">
        <v>411</v>
      </c>
      <c r="L1246" t="s">
        <v>411</v>
      </c>
      <c r="M1246" t="s">
        <v>412</v>
      </c>
      <c r="N1246" t="b">
        <v>1</v>
      </c>
    </row>
    <row r="1247" spans="1:14" x14ac:dyDescent="0.25">
      <c r="A1247" t="s">
        <v>712</v>
      </c>
      <c r="B1247" t="s">
        <v>32</v>
      </c>
      <c r="C1247" t="str">
        <f t="shared" si="19"/>
        <v>FPD350_H8/CH/FPD/LINE/SIZE</v>
      </c>
      <c r="D1247" t="b">
        <f>VLOOKUP(C1247,SelectionGroup!$C$2:$G$210,4,FALSE)</f>
        <v>1</v>
      </c>
      <c r="E1247">
        <v>3</v>
      </c>
      <c r="F1247">
        <v>501</v>
      </c>
      <c r="G1247">
        <v>15</v>
      </c>
      <c r="H1247" t="b">
        <v>1</v>
      </c>
      <c r="I1247" t="b">
        <v>0</v>
      </c>
      <c r="K1247" t="s">
        <v>413</v>
      </c>
      <c r="L1247" t="s">
        <v>413</v>
      </c>
      <c r="M1247" t="s">
        <v>414</v>
      </c>
      <c r="N1247" t="b">
        <v>1</v>
      </c>
    </row>
    <row r="1248" spans="1:14" x14ac:dyDescent="0.25">
      <c r="A1248" t="s">
        <v>712</v>
      </c>
      <c r="B1248" t="s">
        <v>32</v>
      </c>
      <c r="C1248" t="str">
        <f t="shared" si="19"/>
        <v>FPD350_H8/CH/FPD/LINE/SIZE</v>
      </c>
      <c r="D1248" t="b">
        <f>VLOOKUP(C1248,SelectionGroup!$C$2:$G$210,4,FALSE)</f>
        <v>1</v>
      </c>
      <c r="E1248">
        <v>3</v>
      </c>
      <c r="F1248">
        <v>601</v>
      </c>
      <c r="G1248">
        <v>16</v>
      </c>
      <c r="H1248" t="b">
        <v>1</v>
      </c>
      <c r="I1248" t="b">
        <v>0</v>
      </c>
      <c r="K1248" t="s">
        <v>415</v>
      </c>
      <c r="L1248" t="s">
        <v>415</v>
      </c>
      <c r="M1248" t="s">
        <v>416</v>
      </c>
      <c r="N1248" t="b">
        <v>1</v>
      </c>
    </row>
    <row r="1249" spans="1:14" x14ac:dyDescent="0.25">
      <c r="A1249" t="s">
        <v>712</v>
      </c>
      <c r="B1249" t="s">
        <v>32</v>
      </c>
      <c r="C1249" t="str">
        <f t="shared" si="19"/>
        <v>FPD350_H8/CH/FPD/LINE/SIZE</v>
      </c>
      <c r="D1249" t="b">
        <f>VLOOKUP(C1249,SelectionGroup!$C$2:$G$210,4,FALSE)</f>
        <v>1</v>
      </c>
      <c r="E1249">
        <v>3</v>
      </c>
      <c r="F1249">
        <v>701</v>
      </c>
      <c r="G1249">
        <v>17</v>
      </c>
      <c r="H1249" t="b">
        <v>1</v>
      </c>
      <c r="I1249" t="b">
        <v>0</v>
      </c>
      <c r="K1249" t="s">
        <v>417</v>
      </c>
      <c r="L1249" t="s">
        <v>417</v>
      </c>
      <c r="M1249" t="s">
        <v>418</v>
      </c>
      <c r="N1249" t="b">
        <v>1</v>
      </c>
    </row>
    <row r="1250" spans="1:14" x14ac:dyDescent="0.25">
      <c r="A1250" t="s">
        <v>712</v>
      </c>
      <c r="B1250" t="s">
        <v>32</v>
      </c>
      <c r="C1250" t="str">
        <f t="shared" si="19"/>
        <v>FPD350_H8/CH/FPD/LINE/SIZE</v>
      </c>
      <c r="D1250" t="b">
        <f>VLOOKUP(C1250,SelectionGroup!$C$2:$G$210,4,FALSE)</f>
        <v>1</v>
      </c>
      <c r="E1250">
        <v>3</v>
      </c>
      <c r="F1250">
        <v>801</v>
      </c>
      <c r="G1250">
        <v>18</v>
      </c>
      <c r="H1250" t="b">
        <v>1</v>
      </c>
      <c r="I1250" t="b">
        <v>0</v>
      </c>
      <c r="K1250" t="s">
        <v>419</v>
      </c>
      <c r="L1250" t="s">
        <v>419</v>
      </c>
      <c r="M1250" t="s">
        <v>420</v>
      </c>
      <c r="N1250" t="b">
        <v>1</v>
      </c>
    </row>
    <row r="1251" spans="1:14" x14ac:dyDescent="0.25">
      <c r="A1251" t="s">
        <v>712</v>
      </c>
      <c r="B1251" t="s">
        <v>32</v>
      </c>
      <c r="C1251" t="str">
        <f t="shared" si="19"/>
        <v>FPD350_H8/CH/FPD/LINE/SIZE</v>
      </c>
      <c r="D1251" t="b">
        <f>VLOOKUP(C1251,SelectionGroup!$C$2:$G$210,4,FALSE)</f>
        <v>1</v>
      </c>
      <c r="E1251">
        <v>3</v>
      </c>
      <c r="F1251">
        <v>901</v>
      </c>
      <c r="G1251">
        <v>19</v>
      </c>
      <c r="H1251" t="b">
        <v>1</v>
      </c>
      <c r="I1251" t="b">
        <v>0</v>
      </c>
      <c r="K1251" t="s">
        <v>422</v>
      </c>
      <c r="L1251" t="s">
        <v>422</v>
      </c>
      <c r="M1251" t="s">
        <v>423</v>
      </c>
      <c r="N1251" t="b">
        <v>1</v>
      </c>
    </row>
    <row r="1252" spans="1:14" x14ac:dyDescent="0.25">
      <c r="A1252" t="s">
        <v>712</v>
      </c>
      <c r="B1252" t="s">
        <v>32</v>
      </c>
      <c r="C1252" t="str">
        <f t="shared" si="19"/>
        <v>FPD350_H8/CH/FPD/LINE/SIZE</v>
      </c>
      <c r="D1252" t="b">
        <f>VLOOKUP(C1252,SelectionGroup!$C$2:$G$210,4,FALSE)</f>
        <v>1</v>
      </c>
      <c r="E1252">
        <v>3</v>
      </c>
      <c r="F1252">
        <v>2</v>
      </c>
      <c r="G1252">
        <v>20</v>
      </c>
      <c r="H1252" t="b">
        <v>1</v>
      </c>
      <c r="I1252" t="b">
        <v>0</v>
      </c>
      <c r="K1252" t="s">
        <v>424</v>
      </c>
      <c r="L1252" t="s">
        <v>424</v>
      </c>
      <c r="M1252" t="s">
        <v>425</v>
      </c>
      <c r="N1252" t="b">
        <v>1</v>
      </c>
    </row>
    <row r="1253" spans="1:14" x14ac:dyDescent="0.25">
      <c r="A1253" t="s">
        <v>712</v>
      </c>
      <c r="B1253" t="s">
        <v>32</v>
      </c>
      <c r="C1253" t="str">
        <f t="shared" si="19"/>
        <v>FPD350_H8/CH/FPD/LINE/SIZE</v>
      </c>
      <c r="D1253" t="b">
        <f>VLOOKUP(C1253,SelectionGroup!$C$2:$G$210,4,FALSE)</f>
        <v>1</v>
      </c>
      <c r="E1253">
        <v>3</v>
      </c>
      <c r="F1253">
        <v>102</v>
      </c>
      <c r="G1253">
        <v>21</v>
      </c>
      <c r="H1253" t="b">
        <v>1</v>
      </c>
      <c r="I1253" t="b">
        <v>0</v>
      </c>
      <c r="J1253" t="s">
        <v>421</v>
      </c>
      <c r="K1253" t="s">
        <v>426</v>
      </c>
      <c r="L1253" t="s">
        <v>426</v>
      </c>
      <c r="M1253" t="s">
        <v>427</v>
      </c>
      <c r="N1253" t="b">
        <v>1</v>
      </c>
    </row>
    <row r="1254" spans="1:14" x14ac:dyDescent="0.25">
      <c r="A1254" t="s">
        <v>712</v>
      </c>
      <c r="B1254" t="s">
        <v>32</v>
      </c>
      <c r="C1254" t="str">
        <f t="shared" si="19"/>
        <v>FPD350_H8/CH/FPD/LINE/SIZE</v>
      </c>
      <c r="D1254" t="b">
        <f>VLOOKUP(C1254,SelectionGroup!$C$2:$G$210,4,FALSE)</f>
        <v>1</v>
      </c>
      <c r="E1254">
        <v>3</v>
      </c>
      <c r="F1254">
        <v>202</v>
      </c>
      <c r="G1254">
        <v>22</v>
      </c>
      <c r="H1254" t="b">
        <v>1</v>
      </c>
      <c r="I1254" t="b">
        <v>0</v>
      </c>
      <c r="J1254" t="s">
        <v>421</v>
      </c>
      <c r="K1254" t="s">
        <v>428</v>
      </c>
      <c r="L1254" t="s">
        <v>428</v>
      </c>
      <c r="M1254" t="s">
        <v>429</v>
      </c>
      <c r="N1254" t="b">
        <v>1</v>
      </c>
    </row>
    <row r="1255" spans="1:14" x14ac:dyDescent="0.25">
      <c r="A1255" t="s">
        <v>712</v>
      </c>
      <c r="B1255" t="s">
        <v>32</v>
      </c>
      <c r="C1255" t="str">
        <f t="shared" si="19"/>
        <v>FPD350_H8/CH/FPD/LINE/SIZE</v>
      </c>
      <c r="D1255" t="b">
        <f>VLOOKUP(C1255,SelectionGroup!$C$2:$G$210,4,FALSE)</f>
        <v>1</v>
      </c>
      <c r="E1255">
        <v>3</v>
      </c>
      <c r="F1255">
        <v>302</v>
      </c>
      <c r="G1255">
        <v>23</v>
      </c>
      <c r="H1255" t="b">
        <v>1</v>
      </c>
      <c r="I1255" t="b">
        <v>0</v>
      </c>
      <c r="J1255" t="s">
        <v>421</v>
      </c>
      <c r="K1255" t="s">
        <v>430</v>
      </c>
      <c r="L1255" t="s">
        <v>430</v>
      </c>
      <c r="M1255" t="s">
        <v>431</v>
      </c>
      <c r="N1255" t="b">
        <v>1</v>
      </c>
    </row>
    <row r="1256" spans="1:14" x14ac:dyDescent="0.25">
      <c r="A1256" t="s">
        <v>712</v>
      </c>
      <c r="B1256" t="s">
        <v>32</v>
      </c>
      <c r="C1256" t="str">
        <f t="shared" si="19"/>
        <v>FPD350_H8/CH/FPD/LINE/SIZE</v>
      </c>
      <c r="D1256" t="b">
        <f>VLOOKUP(C1256,SelectionGroup!$C$2:$G$210,4,FALSE)</f>
        <v>1</v>
      </c>
      <c r="E1256">
        <v>3</v>
      </c>
      <c r="F1256">
        <v>402</v>
      </c>
      <c r="G1256">
        <v>24</v>
      </c>
      <c r="H1256" t="b">
        <v>1</v>
      </c>
      <c r="I1256" t="b">
        <v>0</v>
      </c>
      <c r="J1256" t="s">
        <v>421</v>
      </c>
      <c r="K1256" t="s">
        <v>432</v>
      </c>
      <c r="L1256" t="s">
        <v>432</v>
      </c>
      <c r="M1256" t="s">
        <v>433</v>
      </c>
      <c r="N1256" t="b">
        <v>1</v>
      </c>
    </row>
    <row r="1257" spans="1:14" x14ac:dyDescent="0.25">
      <c r="A1257" t="s">
        <v>712</v>
      </c>
      <c r="B1257" t="s">
        <v>32</v>
      </c>
      <c r="C1257" t="str">
        <f t="shared" si="19"/>
        <v>FPD350_H8/CH/FPD/LINE/SIZE</v>
      </c>
      <c r="D1257" t="b">
        <f>VLOOKUP(C1257,SelectionGroup!$C$2:$G$210,4,FALSE)</f>
        <v>1</v>
      </c>
      <c r="E1257">
        <v>3</v>
      </c>
      <c r="F1257">
        <v>502</v>
      </c>
      <c r="G1257">
        <v>25</v>
      </c>
      <c r="H1257" t="b">
        <v>1</v>
      </c>
      <c r="I1257" t="b">
        <v>0</v>
      </c>
      <c r="J1257" t="s">
        <v>421</v>
      </c>
      <c r="K1257" t="s">
        <v>543</v>
      </c>
      <c r="L1257" t="s">
        <v>543</v>
      </c>
      <c r="M1257" t="s">
        <v>435</v>
      </c>
      <c r="N1257" t="b">
        <v>1</v>
      </c>
    </row>
    <row r="1258" spans="1:14" x14ac:dyDescent="0.25">
      <c r="A1258" t="s">
        <v>712</v>
      </c>
      <c r="B1258" t="s">
        <v>32</v>
      </c>
      <c r="C1258" t="str">
        <f t="shared" si="19"/>
        <v>FPD350_H8/CH/FPD/LINE/SIZE</v>
      </c>
      <c r="D1258" t="b">
        <f>VLOOKUP(C1258,SelectionGroup!$C$2:$G$210,4,FALSE)</f>
        <v>1</v>
      </c>
      <c r="E1258">
        <v>3</v>
      </c>
      <c r="F1258">
        <v>602</v>
      </c>
      <c r="G1258">
        <v>26</v>
      </c>
      <c r="H1258" t="b">
        <v>1</v>
      </c>
      <c r="I1258" t="b">
        <v>0</v>
      </c>
      <c r="J1258" t="s">
        <v>421</v>
      </c>
      <c r="K1258" t="s">
        <v>544</v>
      </c>
      <c r="L1258" t="s">
        <v>544</v>
      </c>
      <c r="M1258" t="s">
        <v>437</v>
      </c>
      <c r="N1258" t="b">
        <v>1</v>
      </c>
    </row>
    <row r="1259" spans="1:14" x14ac:dyDescent="0.25">
      <c r="A1259" t="s">
        <v>712</v>
      </c>
      <c r="B1259" t="s">
        <v>32</v>
      </c>
      <c r="C1259" t="str">
        <f t="shared" si="19"/>
        <v>FPD350_H8/CH/FPD/LINE/SIZE</v>
      </c>
      <c r="D1259" t="b">
        <f>VLOOKUP(C1259,SelectionGroup!$C$2:$G$210,4,FALSE)</f>
        <v>1</v>
      </c>
      <c r="E1259">
        <v>3</v>
      </c>
      <c r="F1259">
        <v>702</v>
      </c>
      <c r="G1259">
        <v>27</v>
      </c>
      <c r="H1259" t="b">
        <v>1</v>
      </c>
      <c r="I1259" t="b">
        <v>0</v>
      </c>
      <c r="J1259" t="s">
        <v>421</v>
      </c>
      <c r="K1259" t="s">
        <v>545</v>
      </c>
      <c r="L1259" t="s">
        <v>545</v>
      </c>
      <c r="M1259" t="s">
        <v>439</v>
      </c>
      <c r="N1259" t="b">
        <v>1</v>
      </c>
    </row>
    <row r="1260" spans="1:14" x14ac:dyDescent="0.25">
      <c r="A1260" t="s">
        <v>712</v>
      </c>
      <c r="B1260" t="s">
        <v>32</v>
      </c>
      <c r="C1260" t="str">
        <f t="shared" si="19"/>
        <v>FPD350_H8/CH/FPD/LINE/SIZE</v>
      </c>
      <c r="D1260" t="b">
        <f>VLOOKUP(C1260,SelectionGroup!$C$2:$G$210,4,FALSE)</f>
        <v>1</v>
      </c>
      <c r="E1260">
        <v>3</v>
      </c>
      <c r="F1260">
        <v>802</v>
      </c>
      <c r="G1260">
        <v>28</v>
      </c>
      <c r="H1260" t="b">
        <v>1</v>
      </c>
      <c r="I1260" t="b">
        <v>0</v>
      </c>
      <c r="J1260" t="s">
        <v>421</v>
      </c>
      <c r="K1260" t="s">
        <v>546</v>
      </c>
      <c r="L1260" t="s">
        <v>546</v>
      </c>
      <c r="M1260" t="s">
        <v>441</v>
      </c>
      <c r="N1260" t="b">
        <v>1</v>
      </c>
    </row>
    <row r="1261" spans="1:14" x14ac:dyDescent="0.25">
      <c r="A1261" t="s">
        <v>712</v>
      </c>
      <c r="B1261" t="s">
        <v>32</v>
      </c>
      <c r="C1261" t="str">
        <f t="shared" si="19"/>
        <v>FPD350_H8/CH/FPD/LINE/SIZE</v>
      </c>
      <c r="D1261" t="b">
        <f>VLOOKUP(C1261,SelectionGroup!$C$2:$G$210,4,FALSE)</f>
        <v>1</v>
      </c>
      <c r="E1261">
        <v>3</v>
      </c>
      <c r="F1261">
        <v>902</v>
      </c>
      <c r="G1261">
        <v>29</v>
      </c>
      <c r="H1261" t="b">
        <v>1</v>
      </c>
      <c r="I1261" t="b">
        <v>0</v>
      </c>
      <c r="J1261" t="s">
        <v>421</v>
      </c>
      <c r="K1261" t="s">
        <v>547</v>
      </c>
      <c r="L1261" t="s">
        <v>547</v>
      </c>
      <c r="M1261" t="s">
        <v>443</v>
      </c>
      <c r="N1261" t="b">
        <v>1</v>
      </c>
    </row>
    <row r="1262" spans="1:14" x14ac:dyDescent="0.25">
      <c r="A1262" t="s">
        <v>712</v>
      </c>
      <c r="B1262" t="s">
        <v>32</v>
      </c>
      <c r="C1262" t="str">
        <f t="shared" si="19"/>
        <v>FPD350_H8/CH/FPD/LINE/SIZE</v>
      </c>
      <c r="D1262" t="b">
        <f>VLOOKUP(C1262,SelectionGroup!$C$2:$G$210,4,FALSE)</f>
        <v>1</v>
      </c>
      <c r="E1262">
        <v>3</v>
      </c>
      <c r="F1262">
        <v>3</v>
      </c>
      <c r="G1262">
        <v>30</v>
      </c>
      <c r="H1262" t="b">
        <v>1</v>
      </c>
      <c r="I1262" t="b">
        <v>0</v>
      </c>
      <c r="J1262" t="s">
        <v>421</v>
      </c>
      <c r="K1262" t="s">
        <v>548</v>
      </c>
      <c r="L1262" t="s">
        <v>548</v>
      </c>
      <c r="M1262" t="s">
        <v>445</v>
      </c>
      <c r="N1262" t="b">
        <v>1</v>
      </c>
    </row>
    <row r="1263" spans="1:14" x14ac:dyDescent="0.25">
      <c r="A1263" t="s">
        <v>712</v>
      </c>
      <c r="B1263" t="s">
        <v>32</v>
      </c>
      <c r="C1263" t="str">
        <f t="shared" si="19"/>
        <v>FPD350_H8/CH/FPD/LINE/SIZE</v>
      </c>
      <c r="D1263" t="b">
        <f>VLOOKUP(C1263,SelectionGroup!$C$2:$G$210,4,FALSE)</f>
        <v>1</v>
      </c>
      <c r="E1263">
        <v>3</v>
      </c>
      <c r="F1263">
        <v>999</v>
      </c>
      <c r="G1263">
        <v>31</v>
      </c>
      <c r="H1263" t="b">
        <v>1</v>
      </c>
      <c r="I1263" t="b">
        <v>0</v>
      </c>
      <c r="K1263" t="s">
        <v>45</v>
      </c>
      <c r="L1263" t="s">
        <v>45</v>
      </c>
      <c r="M1263" t="s">
        <v>46</v>
      </c>
    </row>
    <row r="1264" spans="1:14" x14ac:dyDescent="0.25">
      <c r="A1264" t="s">
        <v>712</v>
      </c>
      <c r="B1264" t="s">
        <v>47</v>
      </c>
      <c r="C1264" t="str">
        <f t="shared" si="19"/>
        <v>FPD350_H8/CH/FPD/ELEM/MAT</v>
      </c>
      <c r="D1264" t="b">
        <f>VLOOKUP(C1264,SelectionGroup!$C$2:$G$210,4,FALSE)</f>
        <v>1</v>
      </c>
      <c r="E1264">
        <v>4</v>
      </c>
      <c r="F1264" t="s">
        <v>48</v>
      </c>
      <c r="G1264">
        <v>1</v>
      </c>
      <c r="H1264" t="b">
        <v>1</v>
      </c>
      <c r="I1264" t="b">
        <v>0</v>
      </c>
      <c r="K1264" t="s">
        <v>49</v>
      </c>
      <c r="L1264" t="s">
        <v>49</v>
      </c>
      <c r="N1264" t="b">
        <v>1</v>
      </c>
    </row>
    <row r="1265" spans="1:12" x14ac:dyDescent="0.25">
      <c r="A1265" t="s">
        <v>712</v>
      </c>
      <c r="B1265" t="s">
        <v>47</v>
      </c>
      <c r="C1265" t="str">
        <f t="shared" si="19"/>
        <v>FPD350_H8/CH/FPD/ELEM/MAT</v>
      </c>
      <c r="D1265" t="b">
        <f>VLOOKUP(C1265,SelectionGroup!$C$2:$G$210,4,FALSE)</f>
        <v>1</v>
      </c>
      <c r="E1265">
        <v>4</v>
      </c>
      <c r="F1265" t="s">
        <v>50</v>
      </c>
      <c r="G1265">
        <v>2</v>
      </c>
      <c r="H1265" t="b">
        <v>1</v>
      </c>
      <c r="I1265" t="b">
        <v>0</v>
      </c>
      <c r="K1265" t="s">
        <v>51</v>
      </c>
      <c r="L1265" t="s">
        <v>51</v>
      </c>
    </row>
    <row r="1266" spans="1:12" x14ac:dyDescent="0.25">
      <c r="A1266" t="s">
        <v>712</v>
      </c>
      <c r="B1266" t="s">
        <v>47</v>
      </c>
      <c r="C1266" t="str">
        <f t="shared" si="19"/>
        <v>FPD350_H8/CH/FPD/ELEM/MAT</v>
      </c>
      <c r="D1266" t="b">
        <f>VLOOKUP(C1266,SelectionGroup!$C$2:$G$210,4,FALSE)</f>
        <v>1</v>
      </c>
      <c r="E1266">
        <v>4</v>
      </c>
      <c r="F1266" t="s">
        <v>52</v>
      </c>
      <c r="G1266">
        <v>3</v>
      </c>
      <c r="H1266" t="b">
        <v>1</v>
      </c>
      <c r="I1266" t="b">
        <v>0</v>
      </c>
      <c r="K1266" t="s">
        <v>53</v>
      </c>
      <c r="L1266" t="s">
        <v>53</v>
      </c>
    </row>
    <row r="1267" spans="1:12" x14ac:dyDescent="0.25">
      <c r="A1267" t="s">
        <v>712</v>
      </c>
      <c r="B1267" t="s">
        <v>47</v>
      </c>
      <c r="C1267" t="str">
        <f t="shared" si="19"/>
        <v>FPD350_H8/CH/FPD/ELEM/MAT</v>
      </c>
      <c r="D1267" t="b">
        <f>VLOOKUP(C1267,SelectionGroup!$C$2:$G$210,4,FALSE)</f>
        <v>1</v>
      </c>
      <c r="E1267">
        <v>4</v>
      </c>
      <c r="F1267" t="s">
        <v>54</v>
      </c>
      <c r="G1267">
        <v>4</v>
      </c>
      <c r="H1267" t="b">
        <v>1</v>
      </c>
      <c r="I1267" t="b">
        <v>0</v>
      </c>
      <c r="K1267" t="s">
        <v>55</v>
      </c>
      <c r="L1267" t="s">
        <v>55</v>
      </c>
    </row>
    <row r="1268" spans="1:12" x14ac:dyDescent="0.25">
      <c r="A1268" t="s">
        <v>712</v>
      </c>
      <c r="B1268" t="s">
        <v>47</v>
      </c>
      <c r="C1268" t="str">
        <f t="shared" si="19"/>
        <v>FPD350_H8/CH/FPD/ELEM/MAT</v>
      </c>
      <c r="D1268" t="b">
        <f>VLOOKUP(C1268,SelectionGroup!$C$2:$G$210,4,FALSE)</f>
        <v>1</v>
      </c>
      <c r="E1268">
        <v>4</v>
      </c>
      <c r="F1268" t="s">
        <v>56</v>
      </c>
      <c r="G1268">
        <v>5</v>
      </c>
      <c r="H1268" t="b">
        <v>1</v>
      </c>
      <c r="I1268" t="b">
        <v>0</v>
      </c>
      <c r="K1268" t="s">
        <v>57</v>
      </c>
      <c r="L1268" t="s">
        <v>57</v>
      </c>
    </row>
    <row r="1269" spans="1:12" x14ac:dyDescent="0.25">
      <c r="A1269" t="s">
        <v>712</v>
      </c>
      <c r="B1269" t="s">
        <v>47</v>
      </c>
      <c r="C1269" t="str">
        <f t="shared" si="19"/>
        <v>FPD350_H8/CH/FPD/ELEM/MAT</v>
      </c>
      <c r="D1269" t="b">
        <f>VLOOKUP(C1269,SelectionGroup!$C$2:$G$210,4,FALSE)</f>
        <v>1</v>
      </c>
      <c r="E1269">
        <v>4</v>
      </c>
      <c r="F1269" t="s">
        <v>58</v>
      </c>
      <c r="G1269">
        <v>6</v>
      </c>
      <c r="H1269" t="b">
        <v>1</v>
      </c>
      <c r="I1269" t="b">
        <v>0</v>
      </c>
      <c r="K1269" t="s">
        <v>59</v>
      </c>
      <c r="L1269" t="s">
        <v>59</v>
      </c>
    </row>
    <row r="1270" spans="1:12" x14ac:dyDescent="0.25">
      <c r="A1270" t="s">
        <v>712</v>
      </c>
      <c r="B1270" t="s">
        <v>47</v>
      </c>
      <c r="C1270" t="str">
        <f t="shared" si="19"/>
        <v>FPD350_H8/CH/FPD/ELEM/MAT</v>
      </c>
      <c r="D1270" t="b">
        <f>VLOOKUP(C1270,SelectionGroup!$C$2:$G$210,4,FALSE)</f>
        <v>1</v>
      </c>
      <c r="E1270">
        <v>4</v>
      </c>
      <c r="F1270" t="s">
        <v>60</v>
      </c>
      <c r="G1270">
        <v>7</v>
      </c>
      <c r="H1270" t="b">
        <v>1</v>
      </c>
      <c r="I1270" t="b">
        <v>0</v>
      </c>
      <c r="K1270" t="s">
        <v>61</v>
      </c>
      <c r="L1270" t="s">
        <v>61</v>
      </c>
    </row>
    <row r="1271" spans="1:12" x14ac:dyDescent="0.25">
      <c r="A1271" t="s">
        <v>712</v>
      </c>
      <c r="B1271" t="s">
        <v>47</v>
      </c>
      <c r="C1271" t="str">
        <f t="shared" si="19"/>
        <v>FPD350_H8/CH/FPD/ELEM/MAT</v>
      </c>
      <c r="D1271" t="b">
        <f>VLOOKUP(C1271,SelectionGroup!$C$2:$G$210,4,FALSE)</f>
        <v>1</v>
      </c>
      <c r="E1271">
        <v>4</v>
      </c>
      <c r="F1271" t="s">
        <v>68</v>
      </c>
      <c r="G1271">
        <v>8</v>
      </c>
      <c r="H1271" t="b">
        <v>1</v>
      </c>
      <c r="I1271" t="b">
        <v>0</v>
      </c>
      <c r="K1271" t="s">
        <v>69</v>
      </c>
      <c r="L1271" t="s">
        <v>69</v>
      </c>
    </row>
    <row r="1272" spans="1:12" x14ac:dyDescent="0.25">
      <c r="A1272" t="s">
        <v>712</v>
      </c>
      <c r="B1272" t="s">
        <v>47</v>
      </c>
      <c r="C1272" t="str">
        <f t="shared" si="19"/>
        <v>FPD350_H8/CH/FPD/ELEM/MAT</v>
      </c>
      <c r="D1272" t="b">
        <f>VLOOKUP(C1272,SelectionGroup!$C$2:$G$210,4,FALSE)</f>
        <v>1</v>
      </c>
      <c r="E1272">
        <v>4</v>
      </c>
      <c r="F1272" t="s">
        <v>70</v>
      </c>
      <c r="G1272">
        <v>9</v>
      </c>
      <c r="H1272" t="b">
        <v>1</v>
      </c>
      <c r="I1272" t="b">
        <v>0</v>
      </c>
      <c r="K1272" t="s">
        <v>71</v>
      </c>
      <c r="L1272" t="s">
        <v>71</v>
      </c>
    </row>
    <row r="1273" spans="1:12" x14ac:dyDescent="0.25">
      <c r="A1273" t="s">
        <v>712</v>
      </c>
      <c r="B1273" t="s">
        <v>47</v>
      </c>
      <c r="C1273" t="str">
        <f t="shared" si="19"/>
        <v>FPD350_H8/CH/FPD/ELEM/MAT</v>
      </c>
      <c r="D1273" t="b">
        <f>VLOOKUP(C1273,SelectionGroup!$C$2:$G$210,4,FALSE)</f>
        <v>1</v>
      </c>
      <c r="E1273">
        <v>4</v>
      </c>
      <c r="F1273" t="s">
        <v>72</v>
      </c>
      <c r="G1273">
        <v>10</v>
      </c>
      <c r="H1273" t="b">
        <v>1</v>
      </c>
      <c r="I1273" t="b">
        <v>0</v>
      </c>
      <c r="K1273" t="s">
        <v>73</v>
      </c>
      <c r="L1273" t="s">
        <v>73</v>
      </c>
    </row>
    <row r="1274" spans="1:12" x14ac:dyDescent="0.25">
      <c r="A1274" t="s">
        <v>712</v>
      </c>
      <c r="B1274" t="s">
        <v>47</v>
      </c>
      <c r="C1274" t="str">
        <f t="shared" si="19"/>
        <v>FPD350_H8/CH/FPD/ELEM/MAT</v>
      </c>
      <c r="D1274" t="b">
        <f>VLOOKUP(C1274,SelectionGroup!$C$2:$G$210,4,FALSE)</f>
        <v>1</v>
      </c>
      <c r="E1274">
        <v>4</v>
      </c>
      <c r="F1274" t="s">
        <v>74</v>
      </c>
      <c r="G1274">
        <v>11</v>
      </c>
      <c r="H1274" t="b">
        <v>1</v>
      </c>
      <c r="I1274" t="b">
        <v>0</v>
      </c>
      <c r="K1274" t="s">
        <v>75</v>
      </c>
      <c r="L1274" t="s">
        <v>75</v>
      </c>
    </row>
    <row r="1275" spans="1:12" x14ac:dyDescent="0.25">
      <c r="A1275" t="s">
        <v>712</v>
      </c>
      <c r="B1275" t="s">
        <v>47</v>
      </c>
      <c r="C1275" t="str">
        <f t="shared" si="19"/>
        <v>FPD350_H8/CH/FPD/ELEM/MAT</v>
      </c>
      <c r="D1275" t="b">
        <f>VLOOKUP(C1275,SelectionGroup!$C$2:$G$210,4,FALSE)</f>
        <v>1</v>
      </c>
      <c r="E1275">
        <v>4</v>
      </c>
      <c r="F1275" t="s">
        <v>64</v>
      </c>
      <c r="G1275">
        <v>12</v>
      </c>
      <c r="H1275" t="b">
        <v>1</v>
      </c>
      <c r="I1275" t="b">
        <v>0</v>
      </c>
      <c r="K1275" t="s">
        <v>65</v>
      </c>
      <c r="L1275" t="s">
        <v>65</v>
      </c>
    </row>
    <row r="1276" spans="1:12" x14ac:dyDescent="0.25">
      <c r="A1276" t="s">
        <v>712</v>
      </c>
      <c r="B1276" t="s">
        <v>47</v>
      </c>
      <c r="C1276" t="str">
        <f t="shared" si="19"/>
        <v>FPD350_H8/CH/FPD/ELEM/MAT</v>
      </c>
      <c r="D1276" t="b">
        <f>VLOOKUP(C1276,SelectionGroup!$C$2:$G$210,4,FALSE)</f>
        <v>1</v>
      </c>
      <c r="E1276">
        <v>4</v>
      </c>
      <c r="F1276" t="s">
        <v>76</v>
      </c>
      <c r="G1276">
        <v>13</v>
      </c>
      <c r="H1276" t="b">
        <v>1</v>
      </c>
      <c r="I1276" t="b">
        <v>0</v>
      </c>
      <c r="K1276" t="s">
        <v>77</v>
      </c>
      <c r="L1276" t="s">
        <v>77</v>
      </c>
    </row>
    <row r="1277" spans="1:12" x14ac:dyDescent="0.25">
      <c r="A1277" t="s">
        <v>712</v>
      </c>
      <c r="B1277" t="s">
        <v>47</v>
      </c>
      <c r="C1277" t="str">
        <f t="shared" si="19"/>
        <v>FPD350_H8/CH/FPD/ELEM/MAT</v>
      </c>
      <c r="D1277" t="b">
        <f>VLOOKUP(C1277,SelectionGroup!$C$2:$G$210,4,FALSE)</f>
        <v>1</v>
      </c>
      <c r="E1277">
        <v>4</v>
      </c>
      <c r="F1277" t="s">
        <v>66</v>
      </c>
      <c r="G1277">
        <v>14</v>
      </c>
      <c r="H1277" t="b">
        <v>1</v>
      </c>
      <c r="I1277" t="b">
        <v>0</v>
      </c>
      <c r="K1277" t="s">
        <v>67</v>
      </c>
      <c r="L1277" t="s">
        <v>67</v>
      </c>
    </row>
    <row r="1278" spans="1:12" x14ac:dyDescent="0.25">
      <c r="A1278" t="s">
        <v>712</v>
      </c>
      <c r="B1278" t="s">
        <v>47</v>
      </c>
      <c r="C1278" t="str">
        <f t="shared" si="19"/>
        <v>FPD350_H8/CH/FPD/ELEM/MAT</v>
      </c>
      <c r="D1278" t="b">
        <f>VLOOKUP(C1278,SelectionGroup!$C$2:$G$210,4,FALSE)</f>
        <v>1</v>
      </c>
      <c r="E1278">
        <v>4</v>
      </c>
      <c r="F1278" t="s">
        <v>78</v>
      </c>
      <c r="G1278">
        <v>15</v>
      </c>
      <c r="H1278" t="b">
        <v>1</v>
      </c>
      <c r="I1278" t="b">
        <v>0</v>
      </c>
      <c r="K1278" t="s">
        <v>79</v>
      </c>
      <c r="L1278" t="s">
        <v>79</v>
      </c>
    </row>
    <row r="1279" spans="1:12" x14ac:dyDescent="0.25">
      <c r="A1279" t="s">
        <v>712</v>
      </c>
      <c r="B1279" t="s">
        <v>47</v>
      </c>
      <c r="C1279" t="str">
        <f t="shared" si="19"/>
        <v>FPD350_H8/CH/FPD/ELEM/MAT</v>
      </c>
      <c r="D1279" t="b">
        <f>VLOOKUP(C1279,SelectionGroup!$C$2:$G$210,4,FALSE)</f>
        <v>1</v>
      </c>
      <c r="E1279">
        <v>4</v>
      </c>
      <c r="F1279" t="s">
        <v>80</v>
      </c>
      <c r="G1279">
        <v>16</v>
      </c>
      <c r="H1279" t="b">
        <v>1</v>
      </c>
      <c r="I1279" t="b">
        <v>0</v>
      </c>
      <c r="K1279" t="s">
        <v>81</v>
      </c>
      <c r="L1279" t="s">
        <v>81</v>
      </c>
    </row>
    <row r="1280" spans="1:12" x14ac:dyDescent="0.25">
      <c r="A1280" t="s">
        <v>712</v>
      </c>
      <c r="B1280" t="s">
        <v>47</v>
      </c>
      <c r="C1280" t="str">
        <f t="shared" si="19"/>
        <v>FPD350_H8/CH/FPD/ELEM/MAT</v>
      </c>
      <c r="D1280" t="b">
        <f>VLOOKUP(C1280,SelectionGroup!$C$2:$G$210,4,FALSE)</f>
        <v>1</v>
      </c>
      <c r="E1280">
        <v>4</v>
      </c>
      <c r="F1280" t="s">
        <v>62</v>
      </c>
      <c r="G1280">
        <v>17</v>
      </c>
      <c r="H1280" t="b">
        <v>1</v>
      </c>
      <c r="I1280" t="b">
        <v>0</v>
      </c>
      <c r="K1280" t="s">
        <v>63</v>
      </c>
      <c r="L1280" t="s">
        <v>63</v>
      </c>
    </row>
    <row r="1281" spans="1:14" x14ac:dyDescent="0.25">
      <c r="A1281" t="s">
        <v>712</v>
      </c>
      <c r="B1281" t="s">
        <v>47</v>
      </c>
      <c r="C1281" t="str">
        <f t="shared" si="19"/>
        <v>FPD350_H8/CH/FPD/ELEM/MAT</v>
      </c>
      <c r="D1281" t="b">
        <f>VLOOKUP(C1281,SelectionGroup!$C$2:$G$210,4,FALSE)</f>
        <v>1</v>
      </c>
      <c r="E1281">
        <v>4</v>
      </c>
      <c r="F1281" t="s">
        <v>82</v>
      </c>
      <c r="G1281">
        <v>18</v>
      </c>
      <c r="H1281" t="b">
        <v>1</v>
      </c>
      <c r="I1281" t="b">
        <v>0</v>
      </c>
      <c r="K1281" t="s">
        <v>45</v>
      </c>
      <c r="L1281" t="s">
        <v>45</v>
      </c>
      <c r="M1281" t="s">
        <v>46</v>
      </c>
    </row>
    <row r="1282" spans="1:14" x14ac:dyDescent="0.25">
      <c r="A1282" t="s">
        <v>712</v>
      </c>
      <c r="B1282" t="s">
        <v>83</v>
      </c>
      <c r="C1282" t="str">
        <f t="shared" si="19"/>
        <v>FPD350_H8/CH/FPD/NONELEM/MAT</v>
      </c>
      <c r="D1282" t="b">
        <f>VLOOKUP(C1282,SelectionGroup!$C$2:$G$210,4,FALSE)</f>
        <v>1</v>
      </c>
      <c r="E1282">
        <v>5</v>
      </c>
      <c r="F1282" t="s">
        <v>208</v>
      </c>
      <c r="G1282">
        <v>1</v>
      </c>
      <c r="H1282" t="b">
        <v>1</v>
      </c>
      <c r="I1282" t="b">
        <v>0</v>
      </c>
      <c r="K1282" t="s">
        <v>210</v>
      </c>
      <c r="L1282" t="s">
        <v>210</v>
      </c>
      <c r="N1282" t="b">
        <v>1</v>
      </c>
    </row>
    <row r="1283" spans="1:14" x14ac:dyDescent="0.25">
      <c r="A1283" t="s">
        <v>712</v>
      </c>
      <c r="B1283" t="s">
        <v>83</v>
      </c>
      <c r="C1283" t="str">
        <f t="shared" ref="C1283:C1346" si="20">CONCATENATE(A1283,"/",B1283)</f>
        <v>FPD350_H8/CH/FPD/NONELEM/MAT</v>
      </c>
      <c r="D1283" t="b">
        <f>VLOOKUP(C1283,SelectionGroup!$C$2:$G$210,4,FALSE)</f>
        <v>1</v>
      </c>
      <c r="E1283">
        <v>5</v>
      </c>
      <c r="F1283" t="s">
        <v>48</v>
      </c>
      <c r="G1283">
        <v>2</v>
      </c>
      <c r="H1283" t="b">
        <v>1</v>
      </c>
      <c r="I1283" t="b">
        <v>0</v>
      </c>
      <c r="K1283" t="s">
        <v>49</v>
      </c>
      <c r="L1283" t="s">
        <v>49</v>
      </c>
      <c r="N1283" t="b">
        <v>1</v>
      </c>
    </row>
    <row r="1284" spans="1:14" x14ac:dyDescent="0.25">
      <c r="A1284" t="s">
        <v>712</v>
      </c>
      <c r="B1284" t="s">
        <v>83</v>
      </c>
      <c r="C1284" t="str">
        <f t="shared" si="20"/>
        <v>FPD350_H8/CH/FPD/NONELEM/MAT</v>
      </c>
      <c r="D1284" t="b">
        <f>VLOOKUP(C1284,SelectionGroup!$C$2:$G$210,4,FALSE)</f>
        <v>1</v>
      </c>
      <c r="E1284">
        <v>5</v>
      </c>
      <c r="F1284" t="s">
        <v>50</v>
      </c>
      <c r="G1284">
        <v>3</v>
      </c>
      <c r="H1284" t="b">
        <v>1</v>
      </c>
      <c r="I1284" t="b">
        <v>0</v>
      </c>
      <c r="K1284" t="s">
        <v>51</v>
      </c>
      <c r="L1284" t="s">
        <v>51</v>
      </c>
    </row>
    <row r="1285" spans="1:14" x14ac:dyDescent="0.25">
      <c r="A1285" t="s">
        <v>712</v>
      </c>
      <c r="B1285" t="s">
        <v>83</v>
      </c>
      <c r="C1285" t="str">
        <f t="shared" si="20"/>
        <v>FPD350_H8/CH/FPD/NONELEM/MAT</v>
      </c>
      <c r="D1285" t="b">
        <f>VLOOKUP(C1285,SelectionGroup!$C$2:$G$210,4,FALSE)</f>
        <v>1</v>
      </c>
      <c r="E1285">
        <v>5</v>
      </c>
      <c r="F1285" t="s">
        <v>52</v>
      </c>
      <c r="G1285">
        <v>4</v>
      </c>
      <c r="H1285" t="b">
        <v>1</v>
      </c>
      <c r="I1285" t="b">
        <v>0</v>
      </c>
      <c r="K1285" t="s">
        <v>53</v>
      </c>
      <c r="L1285" t="s">
        <v>53</v>
      </c>
    </row>
    <row r="1286" spans="1:14" x14ac:dyDescent="0.25">
      <c r="A1286" t="s">
        <v>712</v>
      </c>
      <c r="B1286" t="s">
        <v>83</v>
      </c>
      <c r="C1286" t="str">
        <f t="shared" si="20"/>
        <v>FPD350_H8/CH/FPD/NONELEM/MAT</v>
      </c>
      <c r="D1286" t="b">
        <f>VLOOKUP(C1286,SelectionGroup!$C$2:$G$210,4,FALSE)</f>
        <v>1</v>
      </c>
      <c r="E1286">
        <v>5</v>
      </c>
      <c r="F1286" t="s">
        <v>305</v>
      </c>
      <c r="G1286">
        <v>5</v>
      </c>
      <c r="H1286" t="b">
        <v>1</v>
      </c>
      <c r="I1286" t="b">
        <v>0</v>
      </c>
      <c r="K1286" t="s">
        <v>306</v>
      </c>
      <c r="L1286" t="s">
        <v>306</v>
      </c>
    </row>
    <row r="1287" spans="1:14" x14ac:dyDescent="0.25">
      <c r="A1287" t="s">
        <v>712</v>
      </c>
      <c r="B1287" t="s">
        <v>83</v>
      </c>
      <c r="C1287" t="str">
        <f t="shared" si="20"/>
        <v>FPD350_H8/CH/FPD/NONELEM/MAT</v>
      </c>
      <c r="D1287" t="b">
        <f>VLOOKUP(C1287,SelectionGroup!$C$2:$G$210,4,FALSE)</f>
        <v>1</v>
      </c>
      <c r="E1287">
        <v>5</v>
      </c>
      <c r="F1287" t="s">
        <v>120</v>
      </c>
      <c r="G1287">
        <v>6</v>
      </c>
      <c r="H1287" t="b">
        <v>1</v>
      </c>
      <c r="I1287" t="b">
        <v>0</v>
      </c>
      <c r="K1287" t="s">
        <v>307</v>
      </c>
      <c r="L1287" t="s">
        <v>307</v>
      </c>
    </row>
    <row r="1288" spans="1:14" x14ac:dyDescent="0.25">
      <c r="A1288" t="s">
        <v>712</v>
      </c>
      <c r="B1288" t="s">
        <v>83</v>
      </c>
      <c r="C1288" t="str">
        <f t="shared" si="20"/>
        <v>FPD350_H8/CH/FPD/NONELEM/MAT</v>
      </c>
      <c r="D1288" t="b">
        <f>VLOOKUP(C1288,SelectionGroup!$C$2:$G$210,4,FALSE)</f>
        <v>1</v>
      </c>
      <c r="E1288">
        <v>5</v>
      </c>
      <c r="F1288" t="s">
        <v>70</v>
      </c>
      <c r="G1288">
        <v>7</v>
      </c>
      <c r="H1288" t="b">
        <v>1</v>
      </c>
      <c r="I1288" t="b">
        <v>0</v>
      </c>
      <c r="K1288" t="s">
        <v>71</v>
      </c>
      <c r="L1288" t="s">
        <v>71</v>
      </c>
    </row>
    <row r="1289" spans="1:14" x14ac:dyDescent="0.25">
      <c r="A1289" t="s">
        <v>712</v>
      </c>
      <c r="B1289" t="s">
        <v>83</v>
      </c>
      <c r="C1289" t="str">
        <f t="shared" si="20"/>
        <v>FPD350_H8/CH/FPD/NONELEM/MAT</v>
      </c>
      <c r="D1289" t="b">
        <f>VLOOKUP(C1289,SelectionGroup!$C$2:$G$210,4,FALSE)</f>
        <v>1</v>
      </c>
      <c r="E1289">
        <v>5</v>
      </c>
      <c r="F1289" t="s">
        <v>72</v>
      </c>
      <c r="G1289">
        <v>8</v>
      </c>
      <c r="H1289" t="b">
        <v>1</v>
      </c>
      <c r="I1289" t="b">
        <v>0</v>
      </c>
      <c r="K1289" t="s">
        <v>73</v>
      </c>
      <c r="L1289" t="s">
        <v>73</v>
      </c>
    </row>
    <row r="1290" spans="1:14" x14ac:dyDescent="0.25">
      <c r="A1290" t="s">
        <v>712</v>
      </c>
      <c r="B1290" t="s">
        <v>83</v>
      </c>
      <c r="C1290" t="str">
        <f t="shared" si="20"/>
        <v>FPD350_H8/CH/FPD/NONELEM/MAT</v>
      </c>
      <c r="D1290" t="b">
        <f>VLOOKUP(C1290,SelectionGroup!$C$2:$G$210,4,FALSE)</f>
        <v>1</v>
      </c>
      <c r="E1290">
        <v>5</v>
      </c>
      <c r="F1290" t="s">
        <v>308</v>
      </c>
      <c r="G1290">
        <v>9</v>
      </c>
      <c r="H1290" t="b">
        <v>1</v>
      </c>
      <c r="I1290" t="b">
        <v>0</v>
      </c>
      <c r="K1290" t="s">
        <v>309</v>
      </c>
      <c r="L1290" t="s">
        <v>309</v>
      </c>
    </row>
    <row r="1291" spans="1:14" x14ac:dyDescent="0.25">
      <c r="A1291" t="s">
        <v>712</v>
      </c>
      <c r="B1291" t="s">
        <v>83</v>
      </c>
      <c r="C1291" t="str">
        <f t="shared" si="20"/>
        <v>FPD350_H8/CH/FPD/NONELEM/MAT</v>
      </c>
      <c r="D1291" t="b">
        <f>VLOOKUP(C1291,SelectionGroup!$C$2:$G$210,4,FALSE)</f>
        <v>1</v>
      </c>
      <c r="E1291">
        <v>5</v>
      </c>
      <c r="F1291" t="s">
        <v>54</v>
      </c>
      <c r="G1291">
        <v>10</v>
      </c>
      <c r="H1291" t="b">
        <v>1</v>
      </c>
      <c r="I1291" t="b">
        <v>0</v>
      </c>
      <c r="K1291" t="s">
        <v>55</v>
      </c>
      <c r="L1291" t="s">
        <v>55</v>
      </c>
    </row>
    <row r="1292" spans="1:14" x14ac:dyDescent="0.25">
      <c r="A1292" t="s">
        <v>712</v>
      </c>
      <c r="B1292" t="s">
        <v>83</v>
      </c>
      <c r="C1292" t="str">
        <f t="shared" si="20"/>
        <v>FPD350_H8/CH/FPD/NONELEM/MAT</v>
      </c>
      <c r="D1292" t="b">
        <f>VLOOKUP(C1292,SelectionGroup!$C$2:$G$210,4,FALSE)</f>
        <v>1</v>
      </c>
      <c r="E1292">
        <v>5</v>
      </c>
      <c r="F1292" t="s">
        <v>56</v>
      </c>
      <c r="G1292">
        <v>11</v>
      </c>
      <c r="H1292" t="b">
        <v>1</v>
      </c>
      <c r="I1292" t="b">
        <v>0</v>
      </c>
      <c r="K1292" t="s">
        <v>57</v>
      </c>
      <c r="L1292" t="s">
        <v>57</v>
      </c>
    </row>
    <row r="1293" spans="1:14" x14ac:dyDescent="0.25">
      <c r="A1293" t="s">
        <v>712</v>
      </c>
      <c r="B1293" t="s">
        <v>83</v>
      </c>
      <c r="C1293" t="str">
        <f t="shared" si="20"/>
        <v>FPD350_H8/CH/FPD/NONELEM/MAT</v>
      </c>
      <c r="D1293" t="b">
        <f>VLOOKUP(C1293,SelectionGroup!$C$2:$G$210,4,FALSE)</f>
        <v>1</v>
      </c>
      <c r="E1293">
        <v>5</v>
      </c>
      <c r="F1293" t="s">
        <v>58</v>
      </c>
      <c r="G1293">
        <v>12</v>
      </c>
      <c r="H1293" t="b">
        <v>1</v>
      </c>
      <c r="I1293" t="b">
        <v>0</v>
      </c>
      <c r="K1293" t="s">
        <v>59</v>
      </c>
      <c r="L1293" t="s">
        <v>59</v>
      </c>
    </row>
    <row r="1294" spans="1:14" x14ac:dyDescent="0.25">
      <c r="A1294" t="s">
        <v>712</v>
      </c>
      <c r="B1294" t="s">
        <v>83</v>
      </c>
      <c r="C1294" t="str">
        <f t="shared" si="20"/>
        <v>FPD350_H8/CH/FPD/NONELEM/MAT</v>
      </c>
      <c r="D1294" t="b">
        <f>VLOOKUP(C1294,SelectionGroup!$C$2:$G$210,4,FALSE)</f>
        <v>1</v>
      </c>
      <c r="E1294">
        <v>5</v>
      </c>
      <c r="F1294" t="s">
        <v>60</v>
      </c>
      <c r="G1294">
        <v>13</v>
      </c>
      <c r="H1294" t="b">
        <v>1</v>
      </c>
      <c r="I1294" t="b">
        <v>0</v>
      </c>
      <c r="K1294" t="s">
        <v>61</v>
      </c>
      <c r="L1294" t="s">
        <v>61</v>
      </c>
    </row>
    <row r="1295" spans="1:14" x14ac:dyDescent="0.25">
      <c r="A1295" t="s">
        <v>712</v>
      </c>
      <c r="B1295" t="s">
        <v>83</v>
      </c>
      <c r="C1295" t="str">
        <f t="shared" si="20"/>
        <v>FPD350_H8/CH/FPD/NONELEM/MAT</v>
      </c>
      <c r="D1295" t="b">
        <f>VLOOKUP(C1295,SelectionGroup!$C$2:$G$210,4,FALSE)</f>
        <v>1</v>
      </c>
      <c r="E1295">
        <v>5</v>
      </c>
      <c r="F1295" t="s">
        <v>68</v>
      </c>
      <c r="G1295">
        <v>14</v>
      </c>
      <c r="H1295" t="b">
        <v>1</v>
      </c>
      <c r="I1295" t="b">
        <v>0</v>
      </c>
      <c r="K1295" t="s">
        <v>69</v>
      </c>
      <c r="L1295" t="s">
        <v>69</v>
      </c>
    </row>
    <row r="1296" spans="1:14" x14ac:dyDescent="0.25">
      <c r="A1296" t="s">
        <v>712</v>
      </c>
      <c r="B1296" t="s">
        <v>83</v>
      </c>
      <c r="C1296" t="str">
        <f t="shared" si="20"/>
        <v>FPD350_H8/CH/FPD/NONELEM/MAT</v>
      </c>
      <c r="D1296" t="b">
        <f>VLOOKUP(C1296,SelectionGroup!$C$2:$G$210,4,FALSE)</f>
        <v>1</v>
      </c>
      <c r="E1296">
        <v>5</v>
      </c>
      <c r="F1296" t="s">
        <v>74</v>
      </c>
      <c r="G1296">
        <v>15</v>
      </c>
      <c r="H1296" t="b">
        <v>1</v>
      </c>
      <c r="I1296" t="b">
        <v>0</v>
      </c>
      <c r="K1296" t="s">
        <v>75</v>
      </c>
      <c r="L1296" t="s">
        <v>75</v>
      </c>
    </row>
    <row r="1297" spans="1:14" x14ac:dyDescent="0.25">
      <c r="A1297" t="s">
        <v>712</v>
      </c>
      <c r="B1297" t="s">
        <v>83</v>
      </c>
      <c r="C1297" t="str">
        <f t="shared" si="20"/>
        <v>FPD350_H8/CH/FPD/NONELEM/MAT</v>
      </c>
      <c r="D1297" t="b">
        <f>VLOOKUP(C1297,SelectionGroup!$C$2:$G$210,4,FALSE)</f>
        <v>1</v>
      </c>
      <c r="E1297">
        <v>5</v>
      </c>
      <c r="F1297" t="s">
        <v>64</v>
      </c>
      <c r="G1297">
        <v>16</v>
      </c>
      <c r="H1297" t="b">
        <v>1</v>
      </c>
      <c r="I1297" t="b">
        <v>0</v>
      </c>
      <c r="K1297" t="s">
        <v>65</v>
      </c>
      <c r="L1297" t="s">
        <v>65</v>
      </c>
    </row>
    <row r="1298" spans="1:14" x14ac:dyDescent="0.25">
      <c r="A1298" t="s">
        <v>712</v>
      </c>
      <c r="B1298" t="s">
        <v>83</v>
      </c>
      <c r="C1298" t="str">
        <f t="shared" si="20"/>
        <v>FPD350_H8/CH/FPD/NONELEM/MAT</v>
      </c>
      <c r="D1298" t="b">
        <f>VLOOKUP(C1298,SelectionGroup!$C$2:$G$210,4,FALSE)</f>
        <v>1</v>
      </c>
      <c r="E1298">
        <v>5</v>
      </c>
      <c r="F1298" t="s">
        <v>76</v>
      </c>
      <c r="G1298">
        <v>17</v>
      </c>
      <c r="H1298" t="b">
        <v>1</v>
      </c>
      <c r="I1298" t="b">
        <v>0</v>
      </c>
      <c r="K1298" t="s">
        <v>77</v>
      </c>
      <c r="L1298" t="s">
        <v>77</v>
      </c>
    </row>
    <row r="1299" spans="1:14" x14ac:dyDescent="0.25">
      <c r="A1299" t="s">
        <v>712</v>
      </c>
      <c r="B1299" t="s">
        <v>83</v>
      </c>
      <c r="C1299" t="str">
        <f t="shared" si="20"/>
        <v>FPD350_H8/CH/FPD/NONELEM/MAT</v>
      </c>
      <c r="D1299" t="b">
        <f>VLOOKUP(C1299,SelectionGroup!$C$2:$G$210,4,FALSE)</f>
        <v>1</v>
      </c>
      <c r="E1299">
        <v>5</v>
      </c>
      <c r="F1299" t="s">
        <v>66</v>
      </c>
      <c r="G1299">
        <v>18</v>
      </c>
      <c r="H1299" t="b">
        <v>1</v>
      </c>
      <c r="I1299" t="b">
        <v>0</v>
      </c>
      <c r="K1299" t="s">
        <v>67</v>
      </c>
      <c r="L1299" t="s">
        <v>67</v>
      </c>
    </row>
    <row r="1300" spans="1:14" x14ac:dyDescent="0.25">
      <c r="A1300" t="s">
        <v>712</v>
      </c>
      <c r="B1300" t="s">
        <v>83</v>
      </c>
      <c r="C1300" t="str">
        <f t="shared" si="20"/>
        <v>FPD350_H8/CH/FPD/NONELEM/MAT</v>
      </c>
      <c r="D1300" t="b">
        <f>VLOOKUP(C1300,SelectionGroup!$C$2:$G$210,4,FALSE)</f>
        <v>1</v>
      </c>
      <c r="E1300">
        <v>5</v>
      </c>
      <c r="F1300" t="s">
        <v>78</v>
      </c>
      <c r="G1300">
        <v>19</v>
      </c>
      <c r="H1300" t="b">
        <v>1</v>
      </c>
      <c r="I1300" t="b">
        <v>0</v>
      </c>
      <c r="K1300" t="s">
        <v>79</v>
      </c>
      <c r="L1300" t="s">
        <v>79</v>
      </c>
    </row>
    <row r="1301" spans="1:14" x14ac:dyDescent="0.25">
      <c r="A1301" t="s">
        <v>712</v>
      </c>
      <c r="B1301" t="s">
        <v>83</v>
      </c>
      <c r="C1301" t="str">
        <f t="shared" si="20"/>
        <v>FPD350_H8/CH/FPD/NONELEM/MAT</v>
      </c>
      <c r="D1301" t="b">
        <f>VLOOKUP(C1301,SelectionGroup!$C$2:$G$210,4,FALSE)</f>
        <v>1</v>
      </c>
      <c r="E1301">
        <v>5</v>
      </c>
      <c r="F1301" t="s">
        <v>80</v>
      </c>
      <c r="G1301">
        <v>20</v>
      </c>
      <c r="H1301" t="b">
        <v>1</v>
      </c>
      <c r="I1301" t="b">
        <v>0</v>
      </c>
      <c r="K1301" t="s">
        <v>81</v>
      </c>
      <c r="L1301" t="s">
        <v>81</v>
      </c>
    </row>
    <row r="1302" spans="1:14" x14ac:dyDescent="0.25">
      <c r="A1302" t="s">
        <v>712</v>
      </c>
      <c r="B1302" t="s">
        <v>83</v>
      </c>
      <c r="C1302" t="str">
        <f t="shared" si="20"/>
        <v>FPD350_H8/CH/FPD/NONELEM/MAT</v>
      </c>
      <c r="D1302" t="b">
        <f>VLOOKUP(C1302,SelectionGroup!$C$2:$G$210,4,FALSE)</f>
        <v>1</v>
      </c>
      <c r="E1302">
        <v>5</v>
      </c>
      <c r="F1302" t="s">
        <v>62</v>
      </c>
      <c r="G1302">
        <v>21</v>
      </c>
      <c r="H1302" t="b">
        <v>1</v>
      </c>
      <c r="I1302" t="b">
        <v>0</v>
      </c>
      <c r="K1302" t="s">
        <v>63</v>
      </c>
      <c r="L1302" t="s">
        <v>63</v>
      </c>
    </row>
    <row r="1303" spans="1:14" x14ac:dyDescent="0.25">
      <c r="A1303" t="s">
        <v>712</v>
      </c>
      <c r="B1303" t="s">
        <v>83</v>
      </c>
      <c r="C1303" t="str">
        <f t="shared" si="20"/>
        <v>FPD350_H8/CH/FPD/NONELEM/MAT</v>
      </c>
      <c r="D1303" t="b">
        <f>VLOOKUP(C1303,SelectionGroup!$C$2:$G$210,4,FALSE)</f>
        <v>1</v>
      </c>
      <c r="E1303">
        <v>5</v>
      </c>
      <c r="F1303" t="s">
        <v>82</v>
      </c>
      <c r="G1303">
        <v>22</v>
      </c>
      <c r="H1303" t="b">
        <v>1</v>
      </c>
      <c r="I1303" t="b">
        <v>0</v>
      </c>
      <c r="K1303" t="s">
        <v>45</v>
      </c>
      <c r="L1303" t="s">
        <v>45</v>
      </c>
      <c r="M1303" t="s">
        <v>46</v>
      </c>
    </row>
    <row r="1304" spans="1:14" x14ac:dyDescent="0.25">
      <c r="A1304" t="s">
        <v>712</v>
      </c>
      <c r="B1304" t="s">
        <v>84</v>
      </c>
      <c r="C1304" t="str">
        <f t="shared" si="20"/>
        <v>FPD350_H8/CH/FPD/MOUNTING</v>
      </c>
      <c r="D1304" t="b">
        <f>VLOOKUP(C1304,SelectionGroup!$C$2:$G$210,4,FALSE)</f>
        <v>1</v>
      </c>
      <c r="E1304">
        <v>6</v>
      </c>
      <c r="F1304" t="s">
        <v>30</v>
      </c>
      <c r="G1304">
        <v>1</v>
      </c>
      <c r="H1304" t="b">
        <v>1</v>
      </c>
      <c r="I1304" t="b">
        <v>0</v>
      </c>
      <c r="J1304" t="s">
        <v>314</v>
      </c>
      <c r="K1304" t="s">
        <v>315</v>
      </c>
      <c r="L1304" t="s">
        <v>315</v>
      </c>
      <c r="N1304" t="b">
        <v>1</v>
      </c>
    </row>
    <row r="1305" spans="1:14" x14ac:dyDescent="0.25">
      <c r="A1305" t="s">
        <v>712</v>
      </c>
      <c r="B1305" t="s">
        <v>84</v>
      </c>
      <c r="C1305" t="str">
        <f t="shared" si="20"/>
        <v>FPD350_H8/CH/FPD/MOUNTING</v>
      </c>
      <c r="D1305" t="b">
        <f>VLOOKUP(C1305,SelectionGroup!$C$2:$G$210,4,FALSE)</f>
        <v>1</v>
      </c>
      <c r="E1305">
        <v>6</v>
      </c>
      <c r="F1305" t="s">
        <v>114</v>
      </c>
      <c r="G1305">
        <v>2</v>
      </c>
      <c r="H1305" t="b">
        <v>1</v>
      </c>
      <c r="I1305" t="b">
        <v>0</v>
      </c>
      <c r="J1305" t="s">
        <v>316</v>
      </c>
      <c r="K1305" t="s">
        <v>317</v>
      </c>
      <c r="L1305" t="s">
        <v>317</v>
      </c>
      <c r="N1305" t="b">
        <v>1</v>
      </c>
    </row>
    <row r="1306" spans="1:14" x14ac:dyDescent="0.25">
      <c r="A1306" t="s">
        <v>712</v>
      </c>
      <c r="B1306" t="s">
        <v>84</v>
      </c>
      <c r="C1306" t="str">
        <f t="shared" si="20"/>
        <v>FPD350_H8/CH/FPD/MOUNTING</v>
      </c>
      <c r="D1306" t="b">
        <f>VLOOKUP(C1306,SelectionGroup!$C$2:$G$210,4,FALSE)</f>
        <v>1</v>
      </c>
      <c r="E1306">
        <v>6</v>
      </c>
      <c r="F1306" t="s">
        <v>116</v>
      </c>
      <c r="G1306">
        <v>3</v>
      </c>
      <c r="H1306" t="b">
        <v>1</v>
      </c>
      <c r="I1306" t="b">
        <v>0</v>
      </c>
      <c r="J1306" t="s">
        <v>316</v>
      </c>
      <c r="K1306" t="s">
        <v>456</v>
      </c>
      <c r="L1306" t="s">
        <v>456</v>
      </c>
    </row>
    <row r="1307" spans="1:14" x14ac:dyDescent="0.25">
      <c r="A1307" t="s">
        <v>712</v>
      </c>
      <c r="B1307" t="s">
        <v>84</v>
      </c>
      <c r="C1307" t="str">
        <f t="shared" si="20"/>
        <v>FPD350_H8/CH/FPD/MOUNTING</v>
      </c>
      <c r="D1307" t="b">
        <f>VLOOKUP(C1307,SelectionGroup!$C$2:$G$210,4,FALSE)</f>
        <v>1</v>
      </c>
      <c r="E1307">
        <v>6</v>
      </c>
      <c r="F1307" t="s">
        <v>120</v>
      </c>
      <c r="G1307">
        <v>4</v>
      </c>
      <c r="H1307" t="b">
        <v>1</v>
      </c>
      <c r="I1307" t="b">
        <v>0</v>
      </c>
      <c r="J1307" t="s">
        <v>316</v>
      </c>
      <c r="K1307" t="s">
        <v>457</v>
      </c>
      <c r="L1307" t="s">
        <v>457</v>
      </c>
    </row>
    <row r="1308" spans="1:14" x14ac:dyDescent="0.25">
      <c r="A1308" t="s">
        <v>712</v>
      </c>
      <c r="B1308" t="s">
        <v>84</v>
      </c>
      <c r="C1308" t="str">
        <f t="shared" si="20"/>
        <v>FPD350_H8/CH/FPD/MOUNTING</v>
      </c>
      <c r="D1308" t="b">
        <f>VLOOKUP(C1308,SelectionGroup!$C$2:$G$210,4,FALSE)</f>
        <v>1</v>
      </c>
      <c r="E1308">
        <v>6</v>
      </c>
      <c r="F1308" t="s">
        <v>122</v>
      </c>
      <c r="G1308">
        <v>5</v>
      </c>
      <c r="H1308" t="b">
        <v>1</v>
      </c>
      <c r="I1308" t="b">
        <v>0</v>
      </c>
      <c r="J1308" t="s">
        <v>316</v>
      </c>
      <c r="K1308" t="s">
        <v>458</v>
      </c>
      <c r="L1308" t="s">
        <v>458</v>
      </c>
    </row>
    <row r="1309" spans="1:14" x14ac:dyDescent="0.25">
      <c r="A1309" t="s">
        <v>712</v>
      </c>
      <c r="B1309" t="s">
        <v>84</v>
      </c>
      <c r="C1309" t="str">
        <f t="shared" si="20"/>
        <v>FPD350_H8/CH/FPD/MOUNTING</v>
      </c>
      <c r="D1309" t="b">
        <f>VLOOKUP(C1309,SelectionGroup!$C$2:$G$210,4,FALSE)</f>
        <v>1</v>
      </c>
      <c r="E1309">
        <v>6</v>
      </c>
      <c r="F1309" t="s">
        <v>118</v>
      </c>
      <c r="G1309">
        <v>6</v>
      </c>
      <c r="H1309" t="b">
        <v>1</v>
      </c>
      <c r="I1309" t="b">
        <v>0</v>
      </c>
      <c r="J1309" t="s">
        <v>316</v>
      </c>
      <c r="K1309" t="s">
        <v>459</v>
      </c>
      <c r="L1309" t="s">
        <v>459</v>
      </c>
    </row>
    <row r="1310" spans="1:14" x14ac:dyDescent="0.25">
      <c r="A1310" t="s">
        <v>712</v>
      </c>
      <c r="B1310" t="s">
        <v>84</v>
      </c>
      <c r="C1310" t="str">
        <f t="shared" si="20"/>
        <v>FPD350_H8/CH/FPD/MOUNTING</v>
      </c>
      <c r="D1310" t="b">
        <f>VLOOKUP(C1310,SelectionGroup!$C$2:$G$210,4,FALSE)</f>
        <v>1</v>
      </c>
      <c r="E1310">
        <v>6</v>
      </c>
      <c r="F1310" t="s">
        <v>318</v>
      </c>
      <c r="G1310">
        <v>7</v>
      </c>
      <c r="H1310" t="b">
        <v>1</v>
      </c>
      <c r="I1310" t="b">
        <v>0</v>
      </c>
      <c r="J1310" t="s">
        <v>314</v>
      </c>
      <c r="K1310" t="s">
        <v>319</v>
      </c>
      <c r="L1310" t="s">
        <v>319</v>
      </c>
    </row>
    <row r="1311" spans="1:14" x14ac:dyDescent="0.25">
      <c r="A1311" t="s">
        <v>712</v>
      </c>
      <c r="B1311" t="s">
        <v>84</v>
      </c>
      <c r="C1311" t="str">
        <f t="shared" si="20"/>
        <v>FPD350_H8/CH/FPD/MOUNTING</v>
      </c>
      <c r="D1311" t="b">
        <f>VLOOKUP(C1311,SelectionGroup!$C$2:$G$210,4,FALSE)</f>
        <v>1</v>
      </c>
      <c r="E1311">
        <v>6</v>
      </c>
      <c r="F1311" t="s">
        <v>320</v>
      </c>
      <c r="G1311">
        <v>8</v>
      </c>
      <c r="H1311" t="b">
        <v>1</v>
      </c>
      <c r="I1311" t="b">
        <v>0</v>
      </c>
      <c r="J1311" t="s">
        <v>316</v>
      </c>
      <c r="K1311" t="s">
        <v>321</v>
      </c>
      <c r="L1311" t="s">
        <v>321</v>
      </c>
    </row>
    <row r="1312" spans="1:14" x14ac:dyDescent="0.25">
      <c r="A1312" t="s">
        <v>712</v>
      </c>
      <c r="B1312" t="s">
        <v>87</v>
      </c>
      <c r="C1312" t="str">
        <f t="shared" si="20"/>
        <v>FPD350_H8/CH/FPD/END/CONN/TYPE</v>
      </c>
      <c r="D1312" t="b">
        <f>VLOOKUP(C1312,SelectionGroup!$C$2:$G$210,4,FALSE)</f>
        <v>1</v>
      </c>
      <c r="E1312">
        <v>7</v>
      </c>
      <c r="F1312" t="s">
        <v>104</v>
      </c>
      <c r="G1312">
        <v>1</v>
      </c>
      <c r="H1312" t="b">
        <v>1</v>
      </c>
      <c r="I1312" t="b">
        <v>0</v>
      </c>
      <c r="J1312" t="s">
        <v>460</v>
      </c>
      <c r="K1312" t="s">
        <v>461</v>
      </c>
      <c r="L1312" t="s">
        <v>461</v>
      </c>
      <c r="N1312" t="b">
        <v>1</v>
      </c>
    </row>
    <row r="1313" spans="1:14" x14ac:dyDescent="0.25">
      <c r="A1313" t="s">
        <v>712</v>
      </c>
      <c r="B1313" t="s">
        <v>87</v>
      </c>
      <c r="C1313" t="str">
        <f t="shared" si="20"/>
        <v>FPD350_H8/CH/FPD/END/CONN/TYPE</v>
      </c>
      <c r="D1313" t="b">
        <f>VLOOKUP(C1313,SelectionGroup!$C$2:$G$210,4,FALSE)</f>
        <v>1</v>
      </c>
      <c r="E1313">
        <v>7</v>
      </c>
      <c r="F1313" t="s">
        <v>463</v>
      </c>
      <c r="G1313">
        <v>2</v>
      </c>
      <c r="H1313" t="b">
        <v>1</v>
      </c>
      <c r="I1313" t="b">
        <v>0</v>
      </c>
      <c r="J1313" t="s">
        <v>460</v>
      </c>
      <c r="K1313" t="s">
        <v>464</v>
      </c>
      <c r="L1313" t="s">
        <v>464</v>
      </c>
    </row>
    <row r="1314" spans="1:14" x14ac:dyDescent="0.25">
      <c r="A1314" t="s">
        <v>712</v>
      </c>
      <c r="B1314" t="s">
        <v>87</v>
      </c>
      <c r="C1314" t="str">
        <f t="shared" si="20"/>
        <v>FPD350_H8/CH/FPD/END/CONN/TYPE</v>
      </c>
      <c r="D1314" t="b">
        <f>VLOOKUP(C1314,SelectionGroup!$C$2:$G$210,4,FALSE)</f>
        <v>1</v>
      </c>
      <c r="E1314">
        <v>7</v>
      </c>
      <c r="F1314" t="s">
        <v>118</v>
      </c>
      <c r="G1314">
        <v>3</v>
      </c>
      <c r="H1314" t="b">
        <v>1</v>
      </c>
      <c r="I1314" t="b">
        <v>0</v>
      </c>
      <c r="J1314" t="s">
        <v>460</v>
      </c>
      <c r="K1314" t="s">
        <v>462</v>
      </c>
      <c r="L1314" t="s">
        <v>462</v>
      </c>
    </row>
    <row r="1315" spans="1:14" x14ac:dyDescent="0.25">
      <c r="A1315" t="s">
        <v>712</v>
      </c>
      <c r="B1315" t="s">
        <v>87</v>
      </c>
      <c r="C1315" t="str">
        <f t="shared" si="20"/>
        <v>FPD350_H8/CH/FPD/END/CONN/TYPE</v>
      </c>
      <c r="D1315" t="b">
        <f>VLOOKUP(C1315,SelectionGroup!$C$2:$G$210,4,FALSE)</f>
        <v>1</v>
      </c>
      <c r="E1315">
        <v>7</v>
      </c>
      <c r="F1315" t="s">
        <v>82</v>
      </c>
      <c r="G1315">
        <v>4</v>
      </c>
      <c r="H1315" t="b">
        <v>1</v>
      </c>
      <c r="I1315" t="b">
        <v>0</v>
      </c>
      <c r="K1315" t="s">
        <v>45</v>
      </c>
      <c r="L1315" t="s">
        <v>45</v>
      </c>
      <c r="M1315" t="s">
        <v>46</v>
      </c>
    </row>
    <row r="1316" spans="1:14" x14ac:dyDescent="0.25">
      <c r="A1316" t="s">
        <v>712</v>
      </c>
      <c r="B1316" t="s">
        <v>133</v>
      </c>
      <c r="C1316" t="str">
        <f t="shared" si="20"/>
        <v>FPD350_H8/CH/FPD/END/CONN/RAT</v>
      </c>
      <c r="D1316" t="b">
        <f>VLOOKUP(C1316,SelectionGroup!$C$2:$G$210,4,FALSE)</f>
        <v>1</v>
      </c>
      <c r="E1316">
        <v>8</v>
      </c>
      <c r="F1316" t="s">
        <v>136</v>
      </c>
      <c r="G1316">
        <v>1</v>
      </c>
      <c r="H1316" t="b">
        <v>1</v>
      </c>
      <c r="I1316" t="b">
        <v>0</v>
      </c>
      <c r="K1316" t="s">
        <v>138</v>
      </c>
      <c r="L1316" t="s">
        <v>138</v>
      </c>
      <c r="N1316" t="b">
        <v>1</v>
      </c>
    </row>
    <row r="1317" spans="1:14" x14ac:dyDescent="0.25">
      <c r="A1317" t="s">
        <v>712</v>
      </c>
      <c r="B1317" t="s">
        <v>133</v>
      </c>
      <c r="C1317" t="str">
        <f t="shared" si="20"/>
        <v>FPD350_H8/CH/FPD/END/CONN/RAT</v>
      </c>
      <c r="D1317" t="b">
        <f>VLOOKUP(C1317,SelectionGroup!$C$2:$G$210,4,FALSE)</f>
        <v>1</v>
      </c>
      <c r="E1317">
        <v>8</v>
      </c>
      <c r="F1317" t="s">
        <v>139</v>
      </c>
      <c r="G1317">
        <v>1</v>
      </c>
      <c r="H1317" t="b">
        <v>1</v>
      </c>
      <c r="I1317" t="b">
        <v>0</v>
      </c>
      <c r="K1317" t="s">
        <v>140</v>
      </c>
      <c r="L1317" t="s">
        <v>140</v>
      </c>
      <c r="N1317" t="b">
        <v>1</v>
      </c>
    </row>
    <row r="1318" spans="1:14" x14ac:dyDescent="0.25">
      <c r="A1318" t="s">
        <v>712</v>
      </c>
      <c r="B1318" t="s">
        <v>133</v>
      </c>
      <c r="C1318" t="str">
        <f t="shared" si="20"/>
        <v>FPD350_H8/CH/FPD/END/CONN/RAT</v>
      </c>
      <c r="D1318" t="b">
        <f>VLOOKUP(C1318,SelectionGroup!$C$2:$G$210,4,FALSE)</f>
        <v>1</v>
      </c>
      <c r="E1318">
        <v>8</v>
      </c>
      <c r="F1318" t="s">
        <v>82</v>
      </c>
      <c r="G1318">
        <v>1</v>
      </c>
      <c r="H1318" t="b">
        <v>1</v>
      </c>
      <c r="I1318" t="b">
        <v>0</v>
      </c>
      <c r="K1318" t="s">
        <v>45</v>
      </c>
      <c r="L1318" t="s">
        <v>45</v>
      </c>
      <c r="M1318" t="s">
        <v>46</v>
      </c>
    </row>
    <row r="1319" spans="1:14" x14ac:dyDescent="0.25">
      <c r="A1319" t="s">
        <v>712</v>
      </c>
      <c r="B1319" t="s">
        <v>159</v>
      </c>
      <c r="C1319" t="str">
        <f t="shared" si="20"/>
        <v>FPD350_H8/CH/FPD/TAPPING/TYPE</v>
      </c>
      <c r="D1319" t="b">
        <f>VLOOKUP(C1319,SelectionGroup!$C$2:$G$210,4,FALSE)</f>
        <v>1</v>
      </c>
      <c r="E1319">
        <v>9</v>
      </c>
      <c r="F1319" t="s">
        <v>24</v>
      </c>
      <c r="G1319">
        <v>1</v>
      </c>
      <c r="H1319" t="b">
        <v>1</v>
      </c>
      <c r="I1319" t="b">
        <v>0</v>
      </c>
      <c r="K1319" t="s">
        <v>160</v>
      </c>
      <c r="L1319" t="s">
        <v>160</v>
      </c>
      <c r="N1319" t="b">
        <v>1</v>
      </c>
    </row>
    <row r="1320" spans="1:14" x14ac:dyDescent="0.25">
      <c r="A1320" t="s">
        <v>712</v>
      </c>
      <c r="B1320" t="s">
        <v>159</v>
      </c>
      <c r="C1320" t="str">
        <f t="shared" si="20"/>
        <v>FPD350_H8/CH/FPD/TAPPING/TYPE</v>
      </c>
      <c r="D1320" t="b">
        <f>VLOOKUP(C1320,SelectionGroup!$C$2:$G$210,4,FALSE)</f>
        <v>1</v>
      </c>
      <c r="E1320">
        <v>9</v>
      </c>
      <c r="F1320" t="s">
        <v>27</v>
      </c>
      <c r="G1320">
        <v>2</v>
      </c>
      <c r="H1320" t="b">
        <v>1</v>
      </c>
      <c r="I1320" t="b">
        <v>0</v>
      </c>
      <c r="K1320" t="s">
        <v>161</v>
      </c>
      <c r="L1320" t="s">
        <v>161</v>
      </c>
      <c r="N1320" t="b">
        <v>1</v>
      </c>
    </row>
    <row r="1321" spans="1:14" x14ac:dyDescent="0.25">
      <c r="A1321" t="s">
        <v>712</v>
      </c>
      <c r="B1321" t="s">
        <v>159</v>
      </c>
      <c r="C1321" t="str">
        <f t="shared" si="20"/>
        <v>FPD350_H8/CH/FPD/TAPPING/TYPE</v>
      </c>
      <c r="D1321" t="b">
        <f>VLOOKUP(C1321,SelectionGroup!$C$2:$G$210,4,FALSE)</f>
        <v>1</v>
      </c>
      <c r="E1321">
        <v>9</v>
      </c>
      <c r="F1321" t="s">
        <v>30</v>
      </c>
      <c r="G1321">
        <v>3</v>
      </c>
      <c r="H1321" t="b">
        <v>1</v>
      </c>
      <c r="I1321" t="b">
        <v>0</v>
      </c>
      <c r="K1321" t="s">
        <v>162</v>
      </c>
      <c r="L1321" t="s">
        <v>162</v>
      </c>
    </row>
    <row r="1322" spans="1:14" x14ac:dyDescent="0.25">
      <c r="A1322" t="s">
        <v>712</v>
      </c>
      <c r="B1322" t="s">
        <v>159</v>
      </c>
      <c r="C1322" t="str">
        <f t="shared" si="20"/>
        <v>FPD350_H8/CH/FPD/TAPPING/TYPE</v>
      </c>
      <c r="D1322" t="b">
        <f>VLOOKUP(C1322,SelectionGroup!$C$2:$G$210,4,FALSE)</f>
        <v>1</v>
      </c>
      <c r="E1322">
        <v>9</v>
      </c>
      <c r="F1322" t="s">
        <v>70</v>
      </c>
      <c r="G1322">
        <v>4</v>
      </c>
      <c r="H1322" t="b">
        <v>1</v>
      </c>
      <c r="I1322" t="b">
        <v>0</v>
      </c>
      <c r="K1322" t="s">
        <v>163</v>
      </c>
      <c r="L1322" t="s">
        <v>163</v>
      </c>
      <c r="N1322" t="b">
        <v>1</v>
      </c>
    </row>
    <row r="1323" spans="1:14" x14ac:dyDescent="0.25">
      <c r="A1323" t="s">
        <v>712</v>
      </c>
      <c r="B1323" t="s">
        <v>159</v>
      </c>
      <c r="C1323" t="str">
        <f t="shared" si="20"/>
        <v>FPD350_H8/CH/FPD/TAPPING/TYPE</v>
      </c>
      <c r="D1323" t="b">
        <f>VLOOKUP(C1323,SelectionGroup!$C$2:$G$210,4,FALSE)</f>
        <v>1</v>
      </c>
      <c r="E1323">
        <v>9</v>
      </c>
      <c r="F1323" t="s">
        <v>72</v>
      </c>
      <c r="G1323">
        <v>5</v>
      </c>
      <c r="H1323" t="b">
        <v>1</v>
      </c>
      <c r="I1323" t="b">
        <v>0</v>
      </c>
      <c r="K1323" t="s">
        <v>164</v>
      </c>
      <c r="L1323" t="s">
        <v>164</v>
      </c>
    </row>
    <row r="1324" spans="1:14" x14ac:dyDescent="0.25">
      <c r="A1324" t="s">
        <v>712</v>
      </c>
      <c r="B1324" t="s">
        <v>159</v>
      </c>
      <c r="C1324" t="str">
        <f t="shared" si="20"/>
        <v>FPD350_H8/CH/FPD/TAPPING/TYPE</v>
      </c>
      <c r="D1324" t="b">
        <f>VLOOKUP(C1324,SelectionGroup!$C$2:$G$210,4,FALSE)</f>
        <v>1</v>
      </c>
      <c r="E1324">
        <v>9</v>
      </c>
      <c r="F1324" t="s">
        <v>151</v>
      </c>
      <c r="G1324">
        <v>6</v>
      </c>
      <c r="H1324" t="b">
        <v>1</v>
      </c>
      <c r="I1324" t="b">
        <v>0</v>
      </c>
      <c r="K1324" t="s">
        <v>165</v>
      </c>
      <c r="L1324" t="s">
        <v>165</v>
      </c>
    </row>
    <row r="1325" spans="1:14" x14ac:dyDescent="0.25">
      <c r="A1325" t="s">
        <v>712</v>
      </c>
      <c r="B1325" t="s">
        <v>159</v>
      </c>
      <c r="C1325" t="str">
        <f t="shared" si="20"/>
        <v>FPD350_H8/CH/FPD/TAPPING/TYPE</v>
      </c>
      <c r="D1325" t="b">
        <f>VLOOKUP(C1325,SelectionGroup!$C$2:$G$210,4,FALSE)</f>
        <v>1</v>
      </c>
      <c r="E1325">
        <v>9</v>
      </c>
      <c r="F1325" t="s">
        <v>153</v>
      </c>
      <c r="G1325">
        <v>7</v>
      </c>
      <c r="H1325" t="b">
        <v>1</v>
      </c>
      <c r="I1325" t="b">
        <v>0</v>
      </c>
      <c r="K1325" t="s">
        <v>166</v>
      </c>
      <c r="L1325" t="s">
        <v>166</v>
      </c>
    </row>
    <row r="1326" spans="1:14" x14ac:dyDescent="0.25">
      <c r="A1326" t="s">
        <v>712</v>
      </c>
      <c r="B1326" t="s">
        <v>159</v>
      </c>
      <c r="C1326" t="str">
        <f t="shared" si="20"/>
        <v>FPD350_H8/CH/FPD/TAPPING/TYPE</v>
      </c>
      <c r="D1326" t="b">
        <f>VLOOKUP(C1326,SelectionGroup!$C$2:$G$210,4,FALSE)</f>
        <v>1</v>
      </c>
      <c r="E1326">
        <v>9</v>
      </c>
      <c r="F1326" t="s">
        <v>68</v>
      </c>
      <c r="G1326">
        <v>8</v>
      </c>
      <c r="H1326" t="b">
        <v>1</v>
      </c>
      <c r="I1326" t="b">
        <v>0</v>
      </c>
      <c r="K1326" t="s">
        <v>167</v>
      </c>
      <c r="L1326" t="s">
        <v>167</v>
      </c>
      <c r="N1326" t="b">
        <v>1</v>
      </c>
    </row>
    <row r="1327" spans="1:14" x14ac:dyDescent="0.25">
      <c r="A1327" t="s">
        <v>712</v>
      </c>
      <c r="B1327" t="s">
        <v>159</v>
      </c>
      <c r="C1327" t="str">
        <f t="shared" si="20"/>
        <v>FPD350_H8/CH/FPD/TAPPING/TYPE</v>
      </c>
      <c r="D1327" t="b">
        <f>VLOOKUP(C1327,SelectionGroup!$C$2:$G$210,4,FALSE)</f>
        <v>1</v>
      </c>
      <c r="E1327">
        <v>9</v>
      </c>
      <c r="F1327" t="s">
        <v>168</v>
      </c>
      <c r="G1327">
        <v>9</v>
      </c>
      <c r="H1327" t="b">
        <v>1</v>
      </c>
      <c r="I1327" t="b">
        <v>0</v>
      </c>
      <c r="K1327" t="s">
        <v>169</v>
      </c>
      <c r="L1327" t="s">
        <v>169</v>
      </c>
    </row>
    <row r="1328" spans="1:14" x14ac:dyDescent="0.25">
      <c r="A1328" t="s">
        <v>712</v>
      </c>
      <c r="B1328" t="s">
        <v>159</v>
      </c>
      <c r="C1328" t="str">
        <f t="shared" si="20"/>
        <v>FPD350_H8/CH/FPD/TAPPING/TYPE</v>
      </c>
      <c r="D1328" t="b">
        <f>VLOOKUP(C1328,SelectionGroup!$C$2:$G$210,4,FALSE)</f>
        <v>1</v>
      </c>
      <c r="E1328">
        <v>9</v>
      </c>
      <c r="F1328" t="s">
        <v>170</v>
      </c>
      <c r="G1328">
        <v>10</v>
      </c>
      <c r="H1328" t="b">
        <v>1</v>
      </c>
      <c r="I1328" t="b">
        <v>0</v>
      </c>
      <c r="K1328" t="s">
        <v>171</v>
      </c>
      <c r="L1328" t="s">
        <v>171</v>
      </c>
      <c r="N1328" t="b">
        <v>1</v>
      </c>
    </row>
    <row r="1329" spans="1:14" x14ac:dyDescent="0.25">
      <c r="A1329" t="s">
        <v>712</v>
      </c>
      <c r="B1329" t="s">
        <v>159</v>
      </c>
      <c r="C1329" t="str">
        <f t="shared" si="20"/>
        <v>FPD350_H8/CH/FPD/TAPPING/TYPE</v>
      </c>
      <c r="D1329" t="b">
        <f>VLOOKUP(C1329,SelectionGroup!$C$2:$G$210,4,FALSE)</f>
        <v>1</v>
      </c>
      <c r="E1329">
        <v>9</v>
      </c>
      <c r="F1329" t="s">
        <v>172</v>
      </c>
      <c r="G1329">
        <v>11</v>
      </c>
      <c r="H1329" t="b">
        <v>1</v>
      </c>
      <c r="I1329" t="b">
        <v>0</v>
      </c>
      <c r="K1329" t="s">
        <v>173</v>
      </c>
      <c r="L1329" t="s">
        <v>173</v>
      </c>
    </row>
    <row r="1330" spans="1:14" x14ac:dyDescent="0.25">
      <c r="A1330" t="s">
        <v>712</v>
      </c>
      <c r="B1330" t="s">
        <v>159</v>
      </c>
      <c r="C1330" t="str">
        <f t="shared" si="20"/>
        <v>FPD350_H8/CH/FPD/TAPPING/TYPE</v>
      </c>
      <c r="D1330" t="b">
        <f>VLOOKUP(C1330,SelectionGroup!$C$2:$G$210,4,FALSE)</f>
        <v>1</v>
      </c>
      <c r="E1330">
        <v>9</v>
      </c>
      <c r="F1330" t="s">
        <v>174</v>
      </c>
      <c r="G1330">
        <v>12</v>
      </c>
      <c r="H1330" t="b">
        <v>1</v>
      </c>
      <c r="I1330" t="b">
        <v>0</v>
      </c>
      <c r="K1330" t="s">
        <v>175</v>
      </c>
      <c r="L1330" t="s">
        <v>175</v>
      </c>
    </row>
    <row r="1331" spans="1:14" x14ac:dyDescent="0.25">
      <c r="A1331" t="s">
        <v>712</v>
      </c>
      <c r="B1331" t="s">
        <v>159</v>
      </c>
      <c r="C1331" t="str">
        <f t="shared" si="20"/>
        <v>FPD350_H8/CH/FPD/TAPPING/TYPE</v>
      </c>
      <c r="D1331" t="b">
        <f>VLOOKUP(C1331,SelectionGroup!$C$2:$G$210,4,FALSE)</f>
        <v>1</v>
      </c>
      <c r="E1331">
        <v>9</v>
      </c>
      <c r="F1331" t="s">
        <v>176</v>
      </c>
      <c r="G1331">
        <v>13</v>
      </c>
      <c r="H1331" t="b">
        <v>1</v>
      </c>
      <c r="I1331" t="b">
        <v>0</v>
      </c>
      <c r="K1331" t="s">
        <v>177</v>
      </c>
      <c r="L1331" t="s">
        <v>177</v>
      </c>
    </row>
    <row r="1332" spans="1:14" x14ac:dyDescent="0.25">
      <c r="A1332" t="s">
        <v>712</v>
      </c>
      <c r="B1332" t="s">
        <v>178</v>
      </c>
      <c r="C1332" t="str">
        <f t="shared" si="20"/>
        <v>FPD350_H8/CH/FPD/TAPPING/SIZE</v>
      </c>
      <c r="D1332" t="b">
        <f>VLOOKUP(C1332,SelectionGroup!$C$2:$G$210,4,FALSE)</f>
        <v>1</v>
      </c>
      <c r="E1332">
        <v>10</v>
      </c>
      <c r="F1332" t="s">
        <v>179</v>
      </c>
      <c r="G1332">
        <v>1</v>
      </c>
      <c r="H1332" t="b">
        <v>1</v>
      </c>
      <c r="I1332" t="b">
        <v>0</v>
      </c>
      <c r="J1332" t="s">
        <v>180</v>
      </c>
      <c r="K1332" t="s">
        <v>181</v>
      </c>
      <c r="L1332" t="s">
        <v>181</v>
      </c>
    </row>
    <row r="1333" spans="1:14" x14ac:dyDescent="0.25">
      <c r="A1333" t="s">
        <v>712</v>
      </c>
      <c r="B1333" t="s">
        <v>178</v>
      </c>
      <c r="C1333" t="str">
        <f t="shared" si="20"/>
        <v>FPD350_H8/CH/FPD/TAPPING/SIZE</v>
      </c>
      <c r="D1333" t="b">
        <f>VLOOKUP(C1333,SelectionGroup!$C$2:$G$210,4,FALSE)</f>
        <v>1</v>
      </c>
      <c r="E1333">
        <v>10</v>
      </c>
      <c r="F1333" t="s">
        <v>24</v>
      </c>
      <c r="G1333">
        <v>2</v>
      </c>
      <c r="H1333" t="b">
        <v>1</v>
      </c>
      <c r="I1333" t="b">
        <v>0</v>
      </c>
      <c r="J1333" t="s">
        <v>182</v>
      </c>
      <c r="K1333" t="s">
        <v>183</v>
      </c>
      <c r="L1333" t="s">
        <v>183</v>
      </c>
      <c r="N1333" t="b">
        <v>1</v>
      </c>
    </row>
    <row r="1334" spans="1:14" x14ac:dyDescent="0.25">
      <c r="A1334" t="s">
        <v>712</v>
      </c>
      <c r="B1334" t="s">
        <v>178</v>
      </c>
      <c r="C1334" t="str">
        <f t="shared" si="20"/>
        <v>FPD350_H8/CH/FPD/TAPPING/SIZE</v>
      </c>
      <c r="D1334" t="b">
        <f>VLOOKUP(C1334,SelectionGroup!$C$2:$G$210,4,FALSE)</f>
        <v>1</v>
      </c>
      <c r="E1334">
        <v>10</v>
      </c>
      <c r="F1334" t="s">
        <v>93</v>
      </c>
      <c r="G1334">
        <v>3</v>
      </c>
      <c r="H1334" t="b">
        <v>1</v>
      </c>
      <c r="I1334" t="b">
        <v>0</v>
      </c>
      <c r="J1334" t="s">
        <v>184</v>
      </c>
      <c r="K1334" t="s">
        <v>185</v>
      </c>
      <c r="L1334" t="s">
        <v>185</v>
      </c>
    </row>
    <row r="1335" spans="1:14" x14ac:dyDescent="0.25">
      <c r="A1335" t="s">
        <v>712</v>
      </c>
      <c r="B1335" t="s">
        <v>178</v>
      </c>
      <c r="C1335" t="str">
        <f t="shared" si="20"/>
        <v>FPD350_H8/CH/FPD/TAPPING/SIZE</v>
      </c>
      <c r="D1335" t="b">
        <f>VLOOKUP(C1335,SelectionGroup!$C$2:$G$210,4,FALSE)</f>
        <v>1</v>
      </c>
      <c r="E1335">
        <v>10</v>
      </c>
      <c r="F1335" t="s">
        <v>186</v>
      </c>
      <c r="G1335">
        <v>4</v>
      </c>
      <c r="H1335" t="b">
        <v>1</v>
      </c>
      <c r="I1335" t="b">
        <v>0</v>
      </c>
      <c r="J1335" t="s">
        <v>182</v>
      </c>
      <c r="K1335" t="s">
        <v>187</v>
      </c>
      <c r="L1335" t="s">
        <v>187</v>
      </c>
    </row>
    <row r="1336" spans="1:14" x14ac:dyDescent="0.25">
      <c r="A1336" t="s">
        <v>712</v>
      </c>
      <c r="B1336" t="s">
        <v>178</v>
      </c>
      <c r="C1336" t="str">
        <f t="shared" si="20"/>
        <v>FPD350_H8/CH/FPD/TAPPING/SIZE</v>
      </c>
      <c r="D1336" t="b">
        <f>VLOOKUP(C1336,SelectionGroup!$C$2:$G$210,4,FALSE)</f>
        <v>1</v>
      </c>
      <c r="E1336">
        <v>10</v>
      </c>
      <c r="F1336" t="s">
        <v>188</v>
      </c>
      <c r="G1336">
        <v>5</v>
      </c>
      <c r="H1336" t="b">
        <v>1</v>
      </c>
      <c r="I1336" t="b">
        <v>0</v>
      </c>
      <c r="J1336" t="s">
        <v>184</v>
      </c>
      <c r="K1336" t="s">
        <v>189</v>
      </c>
      <c r="L1336" t="s">
        <v>189</v>
      </c>
    </row>
    <row r="1337" spans="1:14" x14ac:dyDescent="0.25">
      <c r="A1337" t="s">
        <v>712</v>
      </c>
      <c r="B1337" t="s">
        <v>178</v>
      </c>
      <c r="C1337" t="str">
        <f t="shared" si="20"/>
        <v>FPD350_H8/CH/FPD/TAPPING/SIZE</v>
      </c>
      <c r="D1337" t="b">
        <f>VLOOKUP(C1337,SelectionGroup!$C$2:$G$210,4,FALSE)</f>
        <v>1</v>
      </c>
      <c r="E1337">
        <v>10</v>
      </c>
      <c r="F1337" t="s">
        <v>190</v>
      </c>
      <c r="G1337">
        <v>6</v>
      </c>
      <c r="H1337" t="b">
        <v>1</v>
      </c>
      <c r="I1337" t="b">
        <v>0</v>
      </c>
      <c r="J1337" t="s">
        <v>182</v>
      </c>
      <c r="K1337" t="s">
        <v>191</v>
      </c>
      <c r="L1337" t="s">
        <v>191</v>
      </c>
      <c r="N1337" t="b">
        <v>1</v>
      </c>
    </row>
    <row r="1338" spans="1:14" x14ac:dyDescent="0.25">
      <c r="A1338" t="s">
        <v>712</v>
      </c>
      <c r="B1338" t="s">
        <v>178</v>
      </c>
      <c r="C1338" t="str">
        <f t="shared" si="20"/>
        <v>FPD350_H8/CH/FPD/TAPPING/SIZE</v>
      </c>
      <c r="D1338" t="b">
        <f>VLOOKUP(C1338,SelectionGroup!$C$2:$G$210,4,FALSE)</f>
        <v>1</v>
      </c>
      <c r="E1338">
        <v>10</v>
      </c>
      <c r="F1338" t="s">
        <v>192</v>
      </c>
      <c r="G1338">
        <v>7</v>
      </c>
      <c r="H1338" t="b">
        <v>1</v>
      </c>
      <c r="I1338" t="b">
        <v>0</v>
      </c>
      <c r="J1338" t="s">
        <v>193</v>
      </c>
      <c r="K1338" t="s">
        <v>194</v>
      </c>
      <c r="L1338" t="s">
        <v>194</v>
      </c>
    </row>
    <row r="1339" spans="1:14" x14ac:dyDescent="0.25">
      <c r="A1339" t="s">
        <v>712</v>
      </c>
      <c r="B1339" t="s">
        <v>178</v>
      </c>
      <c r="C1339" t="str">
        <f t="shared" si="20"/>
        <v>FPD350_H8/CH/FPD/TAPPING/SIZE</v>
      </c>
      <c r="D1339" t="b">
        <f>VLOOKUP(C1339,SelectionGroup!$C$2:$G$210,4,FALSE)</f>
        <v>1</v>
      </c>
      <c r="E1339">
        <v>10</v>
      </c>
      <c r="F1339" t="s">
        <v>195</v>
      </c>
      <c r="G1339">
        <v>8</v>
      </c>
      <c r="H1339" t="b">
        <v>1</v>
      </c>
      <c r="I1339" t="b">
        <v>0</v>
      </c>
      <c r="J1339" t="s">
        <v>182</v>
      </c>
      <c r="K1339" t="s">
        <v>196</v>
      </c>
      <c r="L1339" t="s">
        <v>196</v>
      </c>
    </row>
    <row r="1340" spans="1:14" x14ac:dyDescent="0.25">
      <c r="A1340" t="s">
        <v>712</v>
      </c>
      <c r="B1340" t="s">
        <v>178</v>
      </c>
      <c r="C1340" t="str">
        <f t="shared" si="20"/>
        <v>FPD350_H8/CH/FPD/TAPPING/SIZE</v>
      </c>
      <c r="D1340" t="b">
        <f>VLOOKUP(C1340,SelectionGroup!$C$2:$G$210,4,FALSE)</f>
        <v>1</v>
      </c>
      <c r="E1340">
        <v>10</v>
      </c>
      <c r="F1340" t="s">
        <v>197</v>
      </c>
      <c r="G1340">
        <v>9</v>
      </c>
      <c r="H1340" t="b">
        <v>1</v>
      </c>
      <c r="I1340" t="b">
        <v>0</v>
      </c>
      <c r="J1340" t="s">
        <v>184</v>
      </c>
      <c r="K1340" t="s">
        <v>198</v>
      </c>
      <c r="L1340" t="s">
        <v>198</v>
      </c>
    </row>
    <row r="1341" spans="1:14" x14ac:dyDescent="0.25">
      <c r="A1341" t="s">
        <v>712</v>
      </c>
      <c r="B1341" t="s">
        <v>178</v>
      </c>
      <c r="C1341" t="str">
        <f t="shared" si="20"/>
        <v>FPD350_H8/CH/FPD/TAPPING/SIZE</v>
      </c>
      <c r="D1341" t="b">
        <f>VLOOKUP(C1341,SelectionGroup!$C$2:$G$210,4,FALSE)</f>
        <v>1</v>
      </c>
      <c r="E1341">
        <v>10</v>
      </c>
      <c r="F1341" t="s">
        <v>30</v>
      </c>
      <c r="G1341">
        <v>10</v>
      </c>
      <c r="H1341" t="b">
        <v>1</v>
      </c>
      <c r="I1341" t="b">
        <v>0</v>
      </c>
      <c r="J1341" t="s">
        <v>715</v>
      </c>
      <c r="K1341" t="s">
        <v>200</v>
      </c>
      <c r="L1341" t="s">
        <v>200</v>
      </c>
    </row>
    <row r="1342" spans="1:14" x14ac:dyDescent="0.25">
      <c r="A1342" t="s">
        <v>712</v>
      </c>
      <c r="B1342" t="s">
        <v>178</v>
      </c>
      <c r="C1342" t="str">
        <f t="shared" si="20"/>
        <v>FPD350_H8/CH/FPD/TAPPING/SIZE</v>
      </c>
      <c r="D1342" t="b">
        <f>VLOOKUP(C1342,SelectionGroup!$C$2:$G$210,4,FALSE)</f>
        <v>1</v>
      </c>
      <c r="E1342">
        <v>10</v>
      </c>
      <c r="F1342" t="s">
        <v>114</v>
      </c>
      <c r="G1342">
        <v>11</v>
      </c>
      <c r="H1342" t="b">
        <v>1</v>
      </c>
      <c r="I1342" t="b">
        <v>0</v>
      </c>
      <c r="J1342" t="s">
        <v>715</v>
      </c>
      <c r="K1342" t="s">
        <v>201</v>
      </c>
      <c r="L1342" t="s">
        <v>201</v>
      </c>
    </row>
    <row r="1343" spans="1:14" x14ac:dyDescent="0.25">
      <c r="A1343" t="s">
        <v>712</v>
      </c>
      <c r="B1343" t="s">
        <v>178</v>
      </c>
      <c r="C1343" t="str">
        <f t="shared" si="20"/>
        <v>FPD350_H8/CH/FPD/TAPPING/SIZE</v>
      </c>
      <c r="D1343" t="b">
        <f>VLOOKUP(C1343,SelectionGroup!$C$2:$G$210,4,FALSE)</f>
        <v>1</v>
      </c>
      <c r="E1343">
        <v>10</v>
      </c>
      <c r="F1343" t="s">
        <v>58</v>
      </c>
      <c r="G1343">
        <v>12</v>
      </c>
      <c r="H1343" t="b">
        <v>1</v>
      </c>
      <c r="I1343" t="b">
        <v>0</v>
      </c>
      <c r="J1343" t="s">
        <v>202</v>
      </c>
      <c r="K1343" t="s">
        <v>203</v>
      </c>
      <c r="L1343" t="s">
        <v>203</v>
      </c>
    </row>
    <row r="1344" spans="1:14" x14ac:dyDescent="0.25">
      <c r="A1344" t="s">
        <v>712</v>
      </c>
      <c r="B1344" t="s">
        <v>178</v>
      </c>
      <c r="C1344" t="str">
        <f t="shared" si="20"/>
        <v>FPD350_H8/CH/FPD/TAPPING/SIZE</v>
      </c>
      <c r="D1344" t="b">
        <f>VLOOKUP(C1344,SelectionGroup!$C$2:$G$210,4,FALSE)</f>
        <v>1</v>
      </c>
      <c r="E1344">
        <v>10</v>
      </c>
      <c r="F1344" t="s">
        <v>82</v>
      </c>
      <c r="G1344">
        <v>13</v>
      </c>
      <c r="H1344" t="b">
        <v>1</v>
      </c>
      <c r="I1344" t="b">
        <v>0</v>
      </c>
      <c r="K1344" t="s">
        <v>45</v>
      </c>
      <c r="L1344" t="s">
        <v>45</v>
      </c>
      <c r="M1344" t="s">
        <v>46</v>
      </c>
    </row>
    <row r="1345" spans="1:14" x14ac:dyDescent="0.25">
      <c r="A1345" t="s">
        <v>712</v>
      </c>
      <c r="B1345" t="s">
        <v>204</v>
      </c>
      <c r="C1345" t="str">
        <f t="shared" si="20"/>
        <v>FPD350_H8/CH/FPD/VALVE/MAT</v>
      </c>
      <c r="D1345" t="b">
        <f>VLOOKUP(C1345,SelectionGroup!$C$2:$G$210,4,FALSE)</f>
        <v>1</v>
      </c>
      <c r="E1345">
        <v>11</v>
      </c>
      <c r="F1345" t="s">
        <v>85</v>
      </c>
      <c r="G1345">
        <v>1</v>
      </c>
      <c r="H1345" t="b">
        <v>1</v>
      </c>
      <c r="I1345" t="b">
        <v>0</v>
      </c>
      <c r="J1345" t="s">
        <v>205</v>
      </c>
      <c r="K1345" t="s">
        <v>206</v>
      </c>
      <c r="L1345" t="s">
        <v>206</v>
      </c>
      <c r="N1345" t="b">
        <v>1</v>
      </c>
    </row>
    <row r="1346" spans="1:14" x14ac:dyDescent="0.25">
      <c r="A1346" t="s">
        <v>712</v>
      </c>
      <c r="B1346" t="s">
        <v>204</v>
      </c>
      <c r="C1346" t="str">
        <f t="shared" si="20"/>
        <v>FPD350_H8/CH/FPD/VALVE/MAT</v>
      </c>
      <c r="D1346" t="b">
        <f>VLOOKUP(C1346,SelectionGroup!$C$2:$G$210,4,FALSE)</f>
        <v>1</v>
      </c>
      <c r="E1346">
        <v>11</v>
      </c>
      <c r="F1346" t="s">
        <v>48</v>
      </c>
      <c r="G1346">
        <v>2</v>
      </c>
      <c r="H1346" t="b">
        <v>1</v>
      </c>
      <c r="I1346" t="b">
        <v>0</v>
      </c>
      <c r="J1346" t="s">
        <v>207</v>
      </c>
      <c r="K1346" t="s">
        <v>655</v>
      </c>
      <c r="L1346" t="s">
        <v>655</v>
      </c>
      <c r="N1346" t="b">
        <v>1</v>
      </c>
    </row>
    <row r="1347" spans="1:14" x14ac:dyDescent="0.25">
      <c r="A1347" t="s">
        <v>712</v>
      </c>
      <c r="B1347" t="s">
        <v>204</v>
      </c>
      <c r="C1347" t="str">
        <f t="shared" ref="C1347:C1410" si="21">CONCATENATE(A1347,"/",B1347)</f>
        <v>FPD350_H8/CH/FPD/VALVE/MAT</v>
      </c>
      <c r="D1347" t="b">
        <f>VLOOKUP(C1347,SelectionGroup!$C$2:$G$210,4,FALSE)</f>
        <v>1</v>
      </c>
      <c r="E1347">
        <v>11</v>
      </c>
      <c r="F1347" t="s">
        <v>208</v>
      </c>
      <c r="G1347">
        <v>3</v>
      </c>
      <c r="H1347" t="b">
        <v>1</v>
      </c>
      <c r="I1347" t="b">
        <v>0</v>
      </c>
      <c r="J1347" t="s">
        <v>209</v>
      </c>
      <c r="K1347" t="s">
        <v>210</v>
      </c>
      <c r="L1347" t="s">
        <v>210</v>
      </c>
    </row>
    <row r="1348" spans="1:14" x14ac:dyDescent="0.25">
      <c r="A1348" t="s">
        <v>712</v>
      </c>
      <c r="B1348" t="s">
        <v>204</v>
      </c>
      <c r="C1348" t="str">
        <f t="shared" si="21"/>
        <v>FPD350_H8/CH/FPD/VALVE/MAT</v>
      </c>
      <c r="D1348" t="b">
        <f>VLOOKUP(C1348,SelectionGroup!$C$2:$G$210,4,FALSE)</f>
        <v>1</v>
      </c>
      <c r="E1348">
        <v>11</v>
      </c>
      <c r="F1348" t="s">
        <v>62</v>
      </c>
      <c r="G1348">
        <v>4</v>
      </c>
      <c r="H1348" t="b">
        <v>1</v>
      </c>
      <c r="I1348" t="b">
        <v>0</v>
      </c>
      <c r="J1348" t="s">
        <v>211</v>
      </c>
      <c r="K1348" t="s">
        <v>63</v>
      </c>
      <c r="L1348" t="s">
        <v>63</v>
      </c>
    </row>
    <row r="1349" spans="1:14" x14ac:dyDescent="0.25">
      <c r="A1349" t="s">
        <v>712</v>
      </c>
      <c r="B1349" t="s">
        <v>204</v>
      </c>
      <c r="C1349" t="str">
        <f t="shared" si="21"/>
        <v>FPD350_H8/CH/FPD/VALVE/MAT</v>
      </c>
      <c r="D1349" t="b">
        <f>VLOOKUP(C1349,SelectionGroup!$C$2:$G$210,4,FALSE)</f>
        <v>1</v>
      </c>
      <c r="E1349">
        <v>11</v>
      </c>
      <c r="F1349" t="s">
        <v>64</v>
      </c>
      <c r="G1349">
        <v>5</v>
      </c>
      <c r="H1349" t="b">
        <v>1</v>
      </c>
      <c r="I1349" t="b">
        <v>0</v>
      </c>
      <c r="J1349" t="s">
        <v>212</v>
      </c>
      <c r="K1349" t="s">
        <v>65</v>
      </c>
      <c r="L1349" t="s">
        <v>65</v>
      </c>
    </row>
    <row r="1350" spans="1:14" x14ac:dyDescent="0.25">
      <c r="A1350" t="s">
        <v>712</v>
      </c>
      <c r="B1350" t="s">
        <v>204</v>
      </c>
      <c r="C1350" t="str">
        <f t="shared" si="21"/>
        <v>FPD350_H8/CH/FPD/VALVE/MAT</v>
      </c>
      <c r="D1350" t="b">
        <f>VLOOKUP(C1350,SelectionGroup!$C$2:$G$210,4,FALSE)</f>
        <v>1</v>
      </c>
      <c r="E1350">
        <v>11</v>
      </c>
      <c r="F1350" t="s">
        <v>68</v>
      </c>
      <c r="G1350">
        <v>6</v>
      </c>
      <c r="H1350" t="b">
        <v>1</v>
      </c>
      <c r="I1350" t="b">
        <v>0</v>
      </c>
      <c r="J1350" t="s">
        <v>213</v>
      </c>
      <c r="K1350" t="s">
        <v>69</v>
      </c>
      <c r="L1350" t="s">
        <v>69</v>
      </c>
    </row>
    <row r="1351" spans="1:14" x14ac:dyDescent="0.25">
      <c r="A1351" t="s">
        <v>712</v>
      </c>
      <c r="B1351" t="s">
        <v>204</v>
      </c>
      <c r="C1351" t="str">
        <f t="shared" si="21"/>
        <v>FPD350_H8/CH/FPD/VALVE/MAT</v>
      </c>
      <c r="D1351" t="b">
        <f>VLOOKUP(C1351,SelectionGroup!$C$2:$G$210,4,FALSE)</f>
        <v>1</v>
      </c>
      <c r="E1351">
        <v>11</v>
      </c>
      <c r="F1351" t="s">
        <v>70</v>
      </c>
      <c r="G1351">
        <v>7</v>
      </c>
      <c r="H1351" t="b">
        <v>1</v>
      </c>
      <c r="I1351" t="b">
        <v>0</v>
      </c>
      <c r="J1351" t="s">
        <v>213</v>
      </c>
      <c r="K1351" t="s">
        <v>71</v>
      </c>
      <c r="L1351" t="s">
        <v>71</v>
      </c>
    </row>
    <row r="1352" spans="1:14" x14ac:dyDescent="0.25">
      <c r="A1352" t="s">
        <v>712</v>
      </c>
      <c r="B1352" t="s">
        <v>204</v>
      </c>
      <c r="C1352" t="str">
        <f t="shared" si="21"/>
        <v>FPD350_H8/CH/FPD/VALVE/MAT</v>
      </c>
      <c r="D1352" t="b">
        <f>VLOOKUP(C1352,SelectionGroup!$C$2:$G$210,4,FALSE)</f>
        <v>1</v>
      </c>
      <c r="E1352">
        <v>11</v>
      </c>
      <c r="F1352" t="s">
        <v>82</v>
      </c>
      <c r="G1352">
        <v>8</v>
      </c>
      <c r="H1352" t="b">
        <v>1</v>
      </c>
      <c r="I1352" t="b">
        <v>0</v>
      </c>
      <c r="K1352" t="s">
        <v>45</v>
      </c>
      <c r="L1352" t="s">
        <v>45</v>
      </c>
    </row>
    <row r="1353" spans="1:14" x14ac:dyDescent="0.25">
      <c r="A1353" t="s">
        <v>712</v>
      </c>
      <c r="B1353" t="s">
        <v>214</v>
      </c>
      <c r="C1353" t="str">
        <f t="shared" si="21"/>
        <v>FPD350_H8/CH/FPD/PIPE/ORIENT</v>
      </c>
      <c r="D1353" t="b">
        <f>VLOOKUP(C1353,SelectionGroup!$C$2:$G$210,4,FALSE)</f>
        <v>1</v>
      </c>
      <c r="E1353">
        <v>12</v>
      </c>
      <c r="F1353" t="s">
        <v>215</v>
      </c>
      <c r="G1353">
        <v>1</v>
      </c>
      <c r="H1353" t="b">
        <v>1</v>
      </c>
      <c r="I1353" t="b">
        <v>0</v>
      </c>
      <c r="K1353" t="s">
        <v>216</v>
      </c>
      <c r="L1353" t="s">
        <v>216</v>
      </c>
      <c r="M1353" t="b">
        <v>1</v>
      </c>
      <c r="N1353" t="b">
        <v>1</v>
      </c>
    </row>
    <row r="1354" spans="1:14" x14ac:dyDescent="0.25">
      <c r="A1354" t="s">
        <v>712</v>
      </c>
      <c r="B1354" t="s">
        <v>214</v>
      </c>
      <c r="C1354" t="str">
        <f t="shared" si="21"/>
        <v>FPD350_H8/CH/FPD/PIPE/ORIENT</v>
      </c>
      <c r="D1354" t="b">
        <f>VLOOKUP(C1354,SelectionGroup!$C$2:$G$210,4,FALSE)</f>
        <v>1</v>
      </c>
      <c r="E1354">
        <v>12</v>
      </c>
      <c r="F1354" t="s">
        <v>217</v>
      </c>
      <c r="G1354">
        <v>2</v>
      </c>
      <c r="H1354" t="b">
        <v>1</v>
      </c>
      <c r="I1354" t="b">
        <v>0</v>
      </c>
      <c r="K1354" t="s">
        <v>218</v>
      </c>
      <c r="L1354" t="s">
        <v>218</v>
      </c>
      <c r="M1354" t="b">
        <v>1</v>
      </c>
      <c r="N1354" t="b">
        <v>1</v>
      </c>
    </row>
    <row r="1355" spans="1:14" x14ac:dyDescent="0.25">
      <c r="A1355" t="s">
        <v>712</v>
      </c>
      <c r="B1355" t="s">
        <v>214</v>
      </c>
      <c r="C1355" t="str">
        <f t="shared" si="21"/>
        <v>FPD350_H8/CH/FPD/PIPE/ORIENT</v>
      </c>
      <c r="D1355" t="b">
        <f>VLOOKUP(C1355,SelectionGroup!$C$2:$G$210,4,FALSE)</f>
        <v>1</v>
      </c>
      <c r="E1355">
        <v>12</v>
      </c>
      <c r="F1355" t="s">
        <v>337</v>
      </c>
      <c r="G1355">
        <v>3</v>
      </c>
      <c r="H1355" t="b">
        <v>1</v>
      </c>
      <c r="I1355" t="b">
        <v>0</v>
      </c>
      <c r="K1355" t="s">
        <v>338</v>
      </c>
      <c r="L1355" t="s">
        <v>338</v>
      </c>
    </row>
    <row r="1356" spans="1:14" x14ac:dyDescent="0.25">
      <c r="A1356" t="s">
        <v>712</v>
      </c>
      <c r="B1356" t="s">
        <v>214</v>
      </c>
      <c r="C1356" t="str">
        <f t="shared" si="21"/>
        <v>FPD350_H8/CH/FPD/PIPE/ORIENT</v>
      </c>
      <c r="D1356" t="b">
        <f>VLOOKUP(C1356,SelectionGroup!$C$2:$G$210,4,FALSE)</f>
        <v>1</v>
      </c>
      <c r="E1356">
        <v>12</v>
      </c>
      <c r="F1356" t="s">
        <v>339</v>
      </c>
      <c r="G1356">
        <v>4</v>
      </c>
      <c r="H1356" t="b">
        <v>1</v>
      </c>
      <c r="I1356" t="b">
        <v>0</v>
      </c>
      <c r="K1356" t="s">
        <v>340</v>
      </c>
      <c r="L1356" t="s">
        <v>340</v>
      </c>
    </row>
    <row r="1357" spans="1:14" x14ac:dyDescent="0.25">
      <c r="A1357" t="s">
        <v>712</v>
      </c>
      <c r="B1357" t="s">
        <v>219</v>
      </c>
      <c r="C1357" t="str">
        <f t="shared" si="21"/>
        <v>FPD350_H8/CH/FPD/ISO/VALVE</v>
      </c>
      <c r="D1357" t="b">
        <f>VLOOKUP(C1357,SelectionGroup!$C$2:$G$210,4,FALSE)</f>
        <v>1</v>
      </c>
      <c r="E1357">
        <v>13</v>
      </c>
      <c r="F1357" t="s">
        <v>471</v>
      </c>
      <c r="G1357">
        <v>1</v>
      </c>
      <c r="H1357" t="b">
        <v>1</v>
      </c>
      <c r="I1357" t="b">
        <v>0</v>
      </c>
      <c r="J1357" t="s">
        <v>472</v>
      </c>
      <c r="K1357" t="s">
        <v>703</v>
      </c>
      <c r="L1357" t="s">
        <v>703</v>
      </c>
      <c r="N1357" t="b">
        <v>1</v>
      </c>
    </row>
    <row r="1358" spans="1:14" x14ac:dyDescent="0.25">
      <c r="A1358" t="s">
        <v>712</v>
      </c>
      <c r="B1358" t="s">
        <v>219</v>
      </c>
      <c r="C1358" t="str">
        <f t="shared" si="21"/>
        <v>FPD350_H8/CH/FPD/ISO/VALVE</v>
      </c>
      <c r="D1358" t="b">
        <f>VLOOKUP(C1358,SelectionGroup!$C$2:$G$210,4,FALSE)</f>
        <v>1</v>
      </c>
      <c r="E1358">
        <v>13</v>
      </c>
      <c r="F1358" t="s">
        <v>478</v>
      </c>
      <c r="G1358">
        <v>2</v>
      </c>
      <c r="H1358" t="b">
        <v>1</v>
      </c>
      <c r="I1358" t="b">
        <v>0</v>
      </c>
      <c r="J1358" t="s">
        <v>472</v>
      </c>
      <c r="K1358" t="s">
        <v>707</v>
      </c>
      <c r="L1358" t="s">
        <v>707</v>
      </c>
      <c r="N1358" t="b">
        <v>1</v>
      </c>
    </row>
    <row r="1359" spans="1:14" x14ac:dyDescent="0.25">
      <c r="A1359" t="s">
        <v>712</v>
      </c>
      <c r="B1359" t="s">
        <v>219</v>
      </c>
      <c r="C1359" t="str">
        <f t="shared" si="21"/>
        <v>FPD350_H8/CH/FPD/ISO/VALVE</v>
      </c>
      <c r="D1359" t="b">
        <f>VLOOKUP(C1359,SelectionGroup!$C$2:$G$210,4,FALSE)</f>
        <v>1</v>
      </c>
      <c r="E1359">
        <v>13</v>
      </c>
      <c r="F1359" t="s">
        <v>502</v>
      </c>
      <c r="G1359">
        <v>3</v>
      </c>
      <c r="H1359" t="b">
        <v>1</v>
      </c>
      <c r="I1359" t="b">
        <v>0</v>
      </c>
      <c r="J1359" t="s">
        <v>472</v>
      </c>
      <c r="K1359" t="s">
        <v>708</v>
      </c>
      <c r="L1359" t="s">
        <v>708</v>
      </c>
    </row>
    <row r="1360" spans="1:14" x14ac:dyDescent="0.25">
      <c r="A1360" t="s">
        <v>712</v>
      </c>
      <c r="B1360" t="s">
        <v>219</v>
      </c>
      <c r="C1360" t="str">
        <f t="shared" si="21"/>
        <v>FPD350_H8/CH/FPD/ISO/VALVE</v>
      </c>
      <c r="D1360" t="b">
        <f>VLOOKUP(C1360,SelectionGroup!$C$2:$G$210,4,FALSE)</f>
        <v>1</v>
      </c>
      <c r="E1360">
        <v>13</v>
      </c>
      <c r="F1360" t="s">
        <v>508</v>
      </c>
      <c r="G1360">
        <v>4</v>
      </c>
      <c r="H1360" t="b">
        <v>1</v>
      </c>
      <c r="I1360" t="b">
        <v>0</v>
      </c>
      <c r="J1360" t="s">
        <v>472</v>
      </c>
      <c r="K1360" t="s">
        <v>709</v>
      </c>
      <c r="L1360" t="s">
        <v>709</v>
      </c>
    </row>
    <row r="1361" spans="1:14" x14ac:dyDescent="0.25">
      <c r="A1361" t="s">
        <v>712</v>
      </c>
      <c r="B1361" t="s">
        <v>219</v>
      </c>
      <c r="C1361" t="str">
        <f t="shared" si="21"/>
        <v>FPD350_H8/CH/FPD/ISO/VALVE</v>
      </c>
      <c r="D1361" t="b">
        <f>VLOOKUP(C1361,SelectionGroup!$C$2:$G$210,4,FALSE)</f>
        <v>1</v>
      </c>
      <c r="E1361">
        <v>13</v>
      </c>
      <c r="F1361" t="s">
        <v>484</v>
      </c>
      <c r="G1361">
        <v>5</v>
      </c>
      <c r="H1361" t="b">
        <v>1</v>
      </c>
      <c r="I1361" t="b">
        <v>0</v>
      </c>
      <c r="J1361" t="s">
        <v>472</v>
      </c>
      <c r="K1361" t="s">
        <v>705</v>
      </c>
      <c r="L1361" t="s">
        <v>705</v>
      </c>
    </row>
    <row r="1362" spans="1:14" x14ac:dyDescent="0.25">
      <c r="A1362" t="s">
        <v>712</v>
      </c>
      <c r="B1362" t="s">
        <v>219</v>
      </c>
      <c r="C1362" t="str">
        <f t="shared" si="21"/>
        <v>FPD350_H8/CH/FPD/ISO/VALVE</v>
      </c>
      <c r="D1362" t="b">
        <f>VLOOKUP(C1362,SelectionGroup!$C$2:$G$210,4,FALSE)</f>
        <v>1</v>
      </c>
      <c r="E1362">
        <v>13</v>
      </c>
      <c r="F1362" t="s">
        <v>496</v>
      </c>
      <c r="G1362">
        <v>6</v>
      </c>
      <c r="H1362" t="b">
        <v>1</v>
      </c>
      <c r="I1362" t="b">
        <v>0</v>
      </c>
      <c r="J1362" t="s">
        <v>472</v>
      </c>
      <c r="K1362" t="s">
        <v>706</v>
      </c>
      <c r="L1362" t="s">
        <v>706</v>
      </c>
    </row>
    <row r="1363" spans="1:14" x14ac:dyDescent="0.25">
      <c r="A1363" t="s">
        <v>712</v>
      </c>
      <c r="B1363" t="s">
        <v>219</v>
      </c>
      <c r="C1363" t="str">
        <f t="shared" si="21"/>
        <v>FPD350_H8/CH/FPD/ISO/VALVE</v>
      </c>
      <c r="D1363" t="b">
        <f>VLOOKUP(C1363,SelectionGroup!$C$2:$G$210,4,FALSE)</f>
        <v>1</v>
      </c>
      <c r="E1363">
        <v>13</v>
      </c>
      <c r="F1363" t="s">
        <v>490</v>
      </c>
      <c r="G1363">
        <v>7</v>
      </c>
      <c r="H1363" t="b">
        <v>1</v>
      </c>
      <c r="I1363" t="b">
        <v>0</v>
      </c>
      <c r="J1363" t="s">
        <v>472</v>
      </c>
      <c r="K1363" t="s">
        <v>704</v>
      </c>
      <c r="L1363" t="s">
        <v>704</v>
      </c>
    </row>
    <row r="1364" spans="1:14" x14ac:dyDescent="0.25">
      <c r="A1364" t="s">
        <v>712</v>
      </c>
      <c r="B1364" t="s">
        <v>219</v>
      </c>
      <c r="C1364" t="str">
        <f t="shared" si="21"/>
        <v>FPD350_H8/CH/FPD/ISO/VALVE</v>
      </c>
      <c r="D1364" t="b">
        <f>VLOOKUP(C1364,SelectionGroup!$C$2:$G$210,4,FALSE)</f>
        <v>1</v>
      </c>
      <c r="E1364">
        <v>13</v>
      </c>
      <c r="F1364" t="s">
        <v>510</v>
      </c>
      <c r="G1364">
        <v>8</v>
      </c>
      <c r="H1364" t="b">
        <v>1</v>
      </c>
      <c r="I1364" t="b">
        <v>0</v>
      </c>
      <c r="K1364" t="s">
        <v>511</v>
      </c>
      <c r="L1364" t="s">
        <v>511</v>
      </c>
    </row>
    <row r="1365" spans="1:14" x14ac:dyDescent="0.25">
      <c r="A1365" t="s">
        <v>712</v>
      </c>
      <c r="B1365" t="s">
        <v>219</v>
      </c>
      <c r="C1365" t="str">
        <f t="shared" si="21"/>
        <v>FPD350_H8/CH/FPD/ISO/VALVE</v>
      </c>
      <c r="D1365" t="b">
        <f>VLOOKUP(C1365,SelectionGroup!$C$2:$G$210,4,FALSE)</f>
        <v>1</v>
      </c>
      <c r="E1365">
        <v>13</v>
      </c>
      <c r="F1365" t="s">
        <v>512</v>
      </c>
      <c r="G1365">
        <v>9</v>
      </c>
      <c r="H1365" t="b">
        <v>1</v>
      </c>
      <c r="I1365" t="b">
        <v>0</v>
      </c>
      <c r="K1365" t="s">
        <v>45</v>
      </c>
      <c r="L1365" t="s">
        <v>45</v>
      </c>
    </row>
    <row r="1366" spans="1:14" x14ac:dyDescent="0.25">
      <c r="A1366" t="s">
        <v>712</v>
      </c>
      <c r="B1366" t="s">
        <v>514</v>
      </c>
      <c r="C1366" t="str">
        <f t="shared" si="21"/>
        <v>FPD350_H8/CH/FPD/TORBAR/DES</v>
      </c>
      <c r="D1366" t="b">
        <f>VLOOKUP(C1366,SelectionGroup!$C$2:$G$210,4,FALSE)</f>
        <v>0</v>
      </c>
      <c r="E1366">
        <v>14</v>
      </c>
      <c r="F1366" t="s">
        <v>515</v>
      </c>
      <c r="G1366">
        <v>1</v>
      </c>
      <c r="H1366" t="b">
        <v>1</v>
      </c>
      <c r="I1366" t="b">
        <v>0</v>
      </c>
      <c r="J1366" t="s">
        <v>710</v>
      </c>
      <c r="K1366" t="s">
        <v>517</v>
      </c>
      <c r="L1366" t="s">
        <v>517</v>
      </c>
    </row>
    <row r="1367" spans="1:14" x14ac:dyDescent="0.25">
      <c r="A1367" t="s">
        <v>712</v>
      </c>
      <c r="B1367" t="s">
        <v>514</v>
      </c>
      <c r="C1367" t="str">
        <f t="shared" si="21"/>
        <v>FPD350_H8/CH/FPD/TORBAR/DES</v>
      </c>
      <c r="D1367" t="b">
        <f>VLOOKUP(C1367,SelectionGroup!$C$2:$G$210,4,FALSE)</f>
        <v>0</v>
      </c>
      <c r="E1367">
        <v>14</v>
      </c>
      <c r="F1367" t="s">
        <v>689</v>
      </c>
      <c r="G1367">
        <v>2</v>
      </c>
      <c r="H1367" t="b">
        <v>1</v>
      </c>
      <c r="I1367" t="b">
        <v>0</v>
      </c>
      <c r="K1367" t="s">
        <v>690</v>
      </c>
      <c r="L1367" t="s">
        <v>690</v>
      </c>
    </row>
    <row r="1368" spans="1:14" x14ac:dyDescent="0.25">
      <c r="A1368" t="s">
        <v>712</v>
      </c>
      <c r="B1368" t="s">
        <v>514</v>
      </c>
      <c r="C1368" t="str">
        <f t="shared" si="21"/>
        <v>FPD350_H8/CH/FPD/TORBAR/DES</v>
      </c>
      <c r="D1368" t="b">
        <f>VLOOKUP(C1368,SelectionGroup!$C$2:$G$210,4,FALSE)</f>
        <v>0</v>
      </c>
      <c r="E1368">
        <v>14</v>
      </c>
      <c r="F1368" t="s">
        <v>518</v>
      </c>
      <c r="G1368">
        <v>3</v>
      </c>
      <c r="H1368" t="b">
        <v>1</v>
      </c>
      <c r="I1368" t="b">
        <v>0</v>
      </c>
      <c r="K1368" t="s">
        <v>519</v>
      </c>
      <c r="L1368" t="s">
        <v>519</v>
      </c>
    </row>
    <row r="1369" spans="1:14" x14ac:dyDescent="0.25">
      <c r="A1369" t="s">
        <v>712</v>
      </c>
      <c r="B1369" t="s">
        <v>514</v>
      </c>
      <c r="C1369" t="str">
        <f t="shared" si="21"/>
        <v>FPD350_H8/CH/FPD/TORBAR/DES</v>
      </c>
      <c r="D1369" t="b">
        <f>VLOOKUP(C1369,SelectionGroup!$C$2:$G$210,4,FALSE)</f>
        <v>0</v>
      </c>
      <c r="E1369">
        <v>14</v>
      </c>
      <c r="F1369" t="s">
        <v>520</v>
      </c>
      <c r="G1369">
        <v>4</v>
      </c>
      <c r="H1369" t="b">
        <v>1</v>
      </c>
      <c r="I1369" t="b">
        <v>0</v>
      </c>
      <c r="K1369" t="s">
        <v>521</v>
      </c>
      <c r="L1369" t="s">
        <v>521</v>
      </c>
    </row>
    <row r="1370" spans="1:14" x14ac:dyDescent="0.25">
      <c r="A1370" t="s">
        <v>712</v>
      </c>
      <c r="B1370" t="s">
        <v>691</v>
      </c>
      <c r="C1370" t="str">
        <f t="shared" si="21"/>
        <v>FPD350_H8/CH/FPD/PACK/GLND/MAT</v>
      </c>
      <c r="D1370" t="b">
        <f>VLOOKUP(C1370,SelectionGroup!$C$2:$G$210,4,FALSE)</f>
        <v>0</v>
      </c>
      <c r="E1370">
        <v>15</v>
      </c>
      <c r="F1370" t="s">
        <v>692</v>
      </c>
      <c r="G1370">
        <v>1</v>
      </c>
      <c r="H1370" t="b">
        <v>1</v>
      </c>
      <c r="I1370" t="b">
        <v>0</v>
      </c>
      <c r="K1370" t="s">
        <v>693</v>
      </c>
      <c r="L1370" t="s">
        <v>693</v>
      </c>
    </row>
    <row r="1371" spans="1:14" x14ac:dyDescent="0.25">
      <c r="A1371" t="s">
        <v>712</v>
      </c>
      <c r="B1371" t="s">
        <v>341</v>
      </c>
      <c r="C1371" t="str">
        <f t="shared" si="21"/>
        <v>FPD350_H8/CH/FPD/TAPPING/SETS</v>
      </c>
      <c r="D1371" t="b">
        <f>VLOOKUP(C1371,SelectionGroup!$C$2:$G$210,4,FALSE)</f>
        <v>0</v>
      </c>
      <c r="E1371">
        <v>16</v>
      </c>
      <c r="F1371" t="s">
        <v>342</v>
      </c>
      <c r="G1371">
        <v>1</v>
      </c>
      <c r="H1371" t="b">
        <v>1</v>
      </c>
      <c r="I1371" t="b">
        <v>0</v>
      </c>
      <c r="J1371" t="s">
        <v>343</v>
      </c>
      <c r="K1371" t="s">
        <v>344</v>
      </c>
      <c r="L1371" t="s">
        <v>344</v>
      </c>
    </row>
    <row r="1372" spans="1:14" x14ac:dyDescent="0.25">
      <c r="A1372" t="s">
        <v>712</v>
      </c>
      <c r="B1372" t="s">
        <v>341</v>
      </c>
      <c r="C1372" t="str">
        <f t="shared" si="21"/>
        <v>FPD350_H8/CH/FPD/TAPPING/SETS</v>
      </c>
      <c r="D1372" t="b">
        <f>VLOOKUP(C1372,SelectionGroup!$C$2:$G$210,4,FALSE)</f>
        <v>0</v>
      </c>
      <c r="E1372">
        <v>16</v>
      </c>
      <c r="F1372" t="s">
        <v>345</v>
      </c>
      <c r="G1372">
        <v>2</v>
      </c>
      <c r="H1372" t="b">
        <v>1</v>
      </c>
      <c r="I1372" t="b">
        <v>0</v>
      </c>
      <c r="J1372" t="s">
        <v>343</v>
      </c>
      <c r="K1372" t="s">
        <v>45</v>
      </c>
      <c r="L1372" t="s">
        <v>45</v>
      </c>
    </row>
    <row r="1373" spans="1:14" x14ac:dyDescent="0.25">
      <c r="A1373" t="s">
        <v>712</v>
      </c>
      <c r="B1373" t="s">
        <v>222</v>
      </c>
      <c r="C1373" t="str">
        <f t="shared" si="21"/>
        <v>FPD350_H8/CH/FPD/BOLT/TYPE/MAT</v>
      </c>
      <c r="D1373" t="b">
        <f>VLOOKUP(C1373,SelectionGroup!$C$2:$G$210,4,FALSE)</f>
        <v>0</v>
      </c>
      <c r="E1373">
        <v>17</v>
      </c>
      <c r="F1373" t="s">
        <v>223</v>
      </c>
      <c r="G1373">
        <v>1</v>
      </c>
      <c r="H1373" t="b">
        <v>1</v>
      </c>
      <c r="I1373" t="b">
        <v>0</v>
      </c>
      <c r="K1373" t="s">
        <v>225</v>
      </c>
      <c r="L1373" t="s">
        <v>225</v>
      </c>
      <c r="N1373" t="b">
        <v>1</v>
      </c>
    </row>
    <row r="1374" spans="1:14" x14ac:dyDescent="0.25">
      <c r="A1374" t="s">
        <v>712</v>
      </c>
      <c r="B1374" t="s">
        <v>222</v>
      </c>
      <c r="C1374" t="str">
        <f t="shared" si="21"/>
        <v>FPD350_H8/CH/FPD/BOLT/TYPE/MAT</v>
      </c>
      <c r="D1374" t="b">
        <f>VLOOKUP(C1374,SelectionGroup!$C$2:$G$210,4,FALSE)</f>
        <v>0</v>
      </c>
      <c r="E1374">
        <v>17</v>
      </c>
      <c r="F1374" t="s">
        <v>226</v>
      </c>
      <c r="G1374">
        <v>2</v>
      </c>
      <c r="H1374" t="b">
        <v>1</v>
      </c>
      <c r="I1374" t="b">
        <v>0</v>
      </c>
      <c r="K1374" t="s">
        <v>227</v>
      </c>
      <c r="L1374" t="s">
        <v>227</v>
      </c>
    </row>
    <row r="1375" spans="1:14" x14ac:dyDescent="0.25">
      <c r="A1375" t="s">
        <v>712</v>
      </c>
      <c r="B1375" t="s">
        <v>222</v>
      </c>
      <c r="C1375" t="str">
        <f t="shared" si="21"/>
        <v>FPD350_H8/CH/FPD/BOLT/TYPE/MAT</v>
      </c>
      <c r="D1375" t="b">
        <f>VLOOKUP(C1375,SelectionGroup!$C$2:$G$210,4,FALSE)</f>
        <v>0</v>
      </c>
      <c r="E1375">
        <v>17</v>
      </c>
      <c r="F1375" t="s">
        <v>228</v>
      </c>
      <c r="G1375">
        <v>3</v>
      </c>
      <c r="H1375" t="b">
        <v>1</v>
      </c>
      <c r="I1375" t="b">
        <v>0</v>
      </c>
      <c r="K1375" t="s">
        <v>45</v>
      </c>
      <c r="L1375" t="s">
        <v>45</v>
      </c>
    </row>
    <row r="1376" spans="1:14" x14ac:dyDescent="0.25">
      <c r="A1376" t="s">
        <v>712</v>
      </c>
      <c r="B1376" t="s">
        <v>229</v>
      </c>
      <c r="C1376" t="str">
        <f t="shared" si="21"/>
        <v>FPD350_H8/CH/FPD/GASKET</v>
      </c>
      <c r="D1376" t="b">
        <f>VLOOKUP(C1376,SelectionGroup!$C$2:$G$210,4,FALSE)</f>
        <v>0</v>
      </c>
      <c r="E1376">
        <v>18</v>
      </c>
      <c r="F1376" t="s">
        <v>230</v>
      </c>
      <c r="G1376">
        <v>1</v>
      </c>
      <c r="H1376" t="b">
        <v>1</v>
      </c>
      <c r="I1376" t="b">
        <v>0</v>
      </c>
      <c r="J1376" t="s">
        <v>716</v>
      </c>
      <c r="K1376" t="s">
        <v>232</v>
      </c>
      <c r="L1376" t="s">
        <v>232</v>
      </c>
      <c r="N1376" t="b">
        <v>1</v>
      </c>
    </row>
    <row r="1377" spans="1:14" x14ac:dyDescent="0.25">
      <c r="A1377" t="s">
        <v>712</v>
      </c>
      <c r="B1377" t="s">
        <v>229</v>
      </c>
      <c r="C1377" t="str">
        <f t="shared" si="21"/>
        <v>FPD350_H8/CH/FPD/GASKET</v>
      </c>
      <c r="D1377" t="b">
        <f>VLOOKUP(C1377,SelectionGroup!$C$2:$G$210,4,FALSE)</f>
        <v>0</v>
      </c>
      <c r="E1377">
        <v>18</v>
      </c>
      <c r="F1377" t="s">
        <v>233</v>
      </c>
      <c r="G1377">
        <v>2</v>
      </c>
      <c r="H1377" t="b">
        <v>1</v>
      </c>
      <c r="I1377" t="b">
        <v>0</v>
      </c>
      <c r="J1377" t="s">
        <v>716</v>
      </c>
      <c r="K1377" t="s">
        <v>234</v>
      </c>
      <c r="L1377" t="s">
        <v>234</v>
      </c>
      <c r="N1377" t="b">
        <v>1</v>
      </c>
    </row>
    <row r="1378" spans="1:14" x14ac:dyDescent="0.25">
      <c r="A1378" t="s">
        <v>712</v>
      </c>
      <c r="B1378" t="s">
        <v>229</v>
      </c>
      <c r="C1378" t="str">
        <f t="shared" si="21"/>
        <v>FPD350_H8/CH/FPD/GASKET</v>
      </c>
      <c r="D1378" t="b">
        <f>VLOOKUP(C1378,SelectionGroup!$C$2:$G$210,4,FALSE)</f>
        <v>0</v>
      </c>
      <c r="E1378">
        <v>18</v>
      </c>
      <c r="F1378" t="s">
        <v>235</v>
      </c>
      <c r="G1378">
        <v>3</v>
      </c>
      <c r="H1378" t="b">
        <v>1</v>
      </c>
      <c r="I1378" t="b">
        <v>0</v>
      </c>
      <c r="J1378" t="s">
        <v>717</v>
      </c>
      <c r="K1378" t="s">
        <v>237</v>
      </c>
      <c r="L1378" t="s">
        <v>237</v>
      </c>
    </row>
    <row r="1379" spans="1:14" x14ac:dyDescent="0.25">
      <c r="A1379" t="s">
        <v>712</v>
      </c>
      <c r="B1379" t="s">
        <v>229</v>
      </c>
      <c r="C1379" t="str">
        <f t="shared" si="21"/>
        <v>FPD350_H8/CH/FPD/GASKET</v>
      </c>
      <c r="D1379" t="b">
        <f>VLOOKUP(C1379,SelectionGroup!$C$2:$G$210,4,FALSE)</f>
        <v>0</v>
      </c>
      <c r="E1379">
        <v>18</v>
      </c>
      <c r="F1379" t="s">
        <v>238</v>
      </c>
      <c r="G1379">
        <v>4</v>
      </c>
      <c r="H1379" t="b">
        <v>1</v>
      </c>
      <c r="I1379" t="b">
        <v>0</v>
      </c>
      <c r="K1379" t="s">
        <v>45</v>
      </c>
      <c r="L1379" t="s">
        <v>45</v>
      </c>
    </row>
    <row r="1380" spans="1:14" x14ac:dyDescent="0.25">
      <c r="A1380" t="s">
        <v>712</v>
      </c>
      <c r="B1380" t="s">
        <v>527</v>
      </c>
      <c r="C1380" t="str">
        <f t="shared" si="21"/>
        <v>FPD350_H8/CH/FPD/TEMP</v>
      </c>
      <c r="D1380" t="b">
        <f>VLOOKUP(C1380,SelectionGroup!$C$2:$G$210,4,FALSE)</f>
        <v>0</v>
      </c>
      <c r="E1380">
        <v>19</v>
      </c>
      <c r="F1380" t="s">
        <v>24</v>
      </c>
      <c r="G1380">
        <v>1</v>
      </c>
      <c r="H1380" t="b">
        <v>1</v>
      </c>
      <c r="I1380" t="b">
        <v>0</v>
      </c>
      <c r="J1380" t="s">
        <v>718</v>
      </c>
      <c r="K1380" t="s">
        <v>529</v>
      </c>
      <c r="L1380" t="s">
        <v>529</v>
      </c>
    </row>
    <row r="1381" spans="1:14" x14ac:dyDescent="0.25">
      <c r="A1381" t="s">
        <v>712</v>
      </c>
      <c r="B1381" t="s">
        <v>527</v>
      </c>
      <c r="C1381" t="str">
        <f t="shared" si="21"/>
        <v>FPD350_H8/CH/FPD/TEMP</v>
      </c>
      <c r="D1381" t="b">
        <f>VLOOKUP(C1381,SelectionGroup!$C$2:$G$210,4,FALSE)</f>
        <v>0</v>
      </c>
      <c r="E1381">
        <v>19</v>
      </c>
      <c r="F1381" t="s">
        <v>93</v>
      </c>
      <c r="G1381">
        <v>2</v>
      </c>
      <c r="H1381" t="b">
        <v>1</v>
      </c>
      <c r="I1381" t="b">
        <v>0</v>
      </c>
      <c r="K1381" t="s">
        <v>530</v>
      </c>
      <c r="L1381" t="s">
        <v>530</v>
      </c>
    </row>
    <row r="1382" spans="1:14" x14ac:dyDescent="0.25">
      <c r="A1382" t="s">
        <v>712</v>
      </c>
      <c r="B1382" t="s">
        <v>527</v>
      </c>
      <c r="C1382" t="str">
        <f t="shared" si="21"/>
        <v>FPD350_H8/CH/FPD/TEMP</v>
      </c>
      <c r="D1382" t="b">
        <f>VLOOKUP(C1382,SelectionGroup!$C$2:$G$210,4,FALSE)</f>
        <v>0</v>
      </c>
      <c r="E1382">
        <v>19</v>
      </c>
      <c r="F1382" t="s">
        <v>186</v>
      </c>
      <c r="G1382">
        <v>3</v>
      </c>
      <c r="H1382" t="b">
        <v>1</v>
      </c>
      <c r="I1382" t="b">
        <v>0</v>
      </c>
      <c r="K1382" t="s">
        <v>531</v>
      </c>
      <c r="L1382" t="s">
        <v>531</v>
      </c>
    </row>
    <row r="1383" spans="1:14" x14ac:dyDescent="0.25">
      <c r="A1383" t="s">
        <v>712</v>
      </c>
      <c r="B1383" t="s">
        <v>527</v>
      </c>
      <c r="C1383" t="str">
        <f t="shared" si="21"/>
        <v>FPD350_H8/CH/FPD/TEMP</v>
      </c>
      <c r="D1383" t="b">
        <f>VLOOKUP(C1383,SelectionGroup!$C$2:$G$210,4,FALSE)</f>
        <v>0</v>
      </c>
      <c r="E1383">
        <v>19</v>
      </c>
      <c r="F1383" t="s">
        <v>188</v>
      </c>
      <c r="G1383">
        <v>4</v>
      </c>
      <c r="H1383" t="b">
        <v>1</v>
      </c>
      <c r="I1383" t="b">
        <v>0</v>
      </c>
      <c r="K1383" t="s">
        <v>532</v>
      </c>
      <c r="L1383" t="s">
        <v>532</v>
      </c>
    </row>
    <row r="1384" spans="1:14" x14ac:dyDescent="0.25">
      <c r="A1384" t="s">
        <v>712</v>
      </c>
      <c r="B1384" t="s">
        <v>527</v>
      </c>
      <c r="C1384" t="str">
        <f t="shared" si="21"/>
        <v>FPD350_H8/CH/FPD/TEMP</v>
      </c>
      <c r="D1384" t="b">
        <f>VLOOKUP(C1384,SelectionGroup!$C$2:$G$210,4,FALSE)</f>
        <v>0</v>
      </c>
      <c r="E1384">
        <v>19</v>
      </c>
      <c r="F1384" t="s">
        <v>190</v>
      </c>
      <c r="G1384">
        <v>5</v>
      </c>
      <c r="H1384" t="b">
        <v>1</v>
      </c>
      <c r="I1384" t="b">
        <v>0</v>
      </c>
      <c r="K1384" t="s">
        <v>533</v>
      </c>
      <c r="L1384" t="s">
        <v>533</v>
      </c>
    </row>
    <row r="1385" spans="1:14" x14ac:dyDescent="0.25">
      <c r="A1385" t="s">
        <v>712</v>
      </c>
      <c r="B1385" t="s">
        <v>527</v>
      </c>
      <c r="C1385" t="str">
        <f t="shared" si="21"/>
        <v>FPD350_H8/CH/FPD/TEMP</v>
      </c>
      <c r="D1385" t="b">
        <f>VLOOKUP(C1385,SelectionGroup!$C$2:$G$210,4,FALSE)</f>
        <v>0</v>
      </c>
      <c r="E1385">
        <v>19</v>
      </c>
      <c r="F1385" t="s">
        <v>192</v>
      </c>
      <c r="G1385">
        <v>6</v>
      </c>
      <c r="H1385" t="b">
        <v>1</v>
      </c>
      <c r="I1385" t="b">
        <v>0</v>
      </c>
      <c r="K1385" t="s">
        <v>534</v>
      </c>
      <c r="L1385" t="s">
        <v>534</v>
      </c>
    </row>
    <row r="1386" spans="1:14" x14ac:dyDescent="0.25">
      <c r="A1386" t="s">
        <v>712</v>
      </c>
      <c r="B1386" t="s">
        <v>349</v>
      </c>
      <c r="C1386" t="str">
        <f t="shared" si="21"/>
        <v>FPD350_H8/CH/FPD/FITT/ACC</v>
      </c>
      <c r="D1386" t="b">
        <f>VLOOKUP(C1386,SelectionGroup!$C$2:$G$210,4,FALSE)</f>
        <v>0</v>
      </c>
      <c r="E1386">
        <v>20</v>
      </c>
      <c r="F1386" t="s">
        <v>356</v>
      </c>
      <c r="G1386">
        <v>2</v>
      </c>
      <c r="H1386" t="b">
        <v>1</v>
      </c>
      <c r="I1386" t="b">
        <v>0</v>
      </c>
      <c r="K1386" t="s">
        <v>357</v>
      </c>
      <c r="L1386" t="s">
        <v>357</v>
      </c>
    </row>
    <row r="1387" spans="1:14" x14ac:dyDescent="0.25">
      <c r="A1387" t="s">
        <v>712</v>
      </c>
      <c r="B1387" t="s">
        <v>349</v>
      </c>
      <c r="C1387" t="str">
        <f t="shared" si="21"/>
        <v>FPD350_H8/CH/FPD/FITT/ACC</v>
      </c>
      <c r="D1387" t="b">
        <f>VLOOKUP(C1387,SelectionGroup!$C$2:$G$210,4,FALSE)</f>
        <v>0</v>
      </c>
      <c r="E1387">
        <v>20</v>
      </c>
      <c r="F1387" t="s">
        <v>358</v>
      </c>
      <c r="G1387">
        <v>3</v>
      </c>
      <c r="H1387" t="b">
        <v>1</v>
      </c>
      <c r="I1387" t="b">
        <v>0</v>
      </c>
      <c r="K1387" t="s">
        <v>359</v>
      </c>
      <c r="L1387" t="s">
        <v>359</v>
      </c>
    </row>
    <row r="1388" spans="1:14" x14ac:dyDescent="0.25">
      <c r="A1388" t="s">
        <v>712</v>
      </c>
      <c r="B1388" t="s">
        <v>349</v>
      </c>
      <c r="C1388" t="str">
        <f t="shared" si="21"/>
        <v>FPD350_H8/CH/FPD/FITT/ACC</v>
      </c>
      <c r="D1388" t="b">
        <f>VLOOKUP(C1388,SelectionGroup!$C$2:$G$210,4,FALSE)</f>
        <v>0</v>
      </c>
      <c r="E1388">
        <v>20</v>
      </c>
      <c r="F1388" t="s">
        <v>360</v>
      </c>
      <c r="G1388">
        <v>4</v>
      </c>
      <c r="H1388" t="b">
        <v>1</v>
      </c>
      <c r="I1388" t="b">
        <v>0</v>
      </c>
      <c r="K1388" t="s">
        <v>361</v>
      </c>
      <c r="L1388" t="s">
        <v>361</v>
      </c>
    </row>
    <row r="1389" spans="1:14" x14ac:dyDescent="0.25">
      <c r="A1389" t="s">
        <v>712</v>
      </c>
      <c r="B1389" t="s">
        <v>349</v>
      </c>
      <c r="C1389" t="str">
        <f t="shared" si="21"/>
        <v>FPD350_H8/CH/FPD/FITT/ACC</v>
      </c>
      <c r="D1389" t="b">
        <f>VLOOKUP(C1389,SelectionGroup!$C$2:$G$210,4,FALSE)</f>
        <v>0</v>
      </c>
      <c r="E1389">
        <v>20</v>
      </c>
      <c r="F1389" t="s">
        <v>362</v>
      </c>
      <c r="G1389">
        <v>5</v>
      </c>
      <c r="H1389" t="b">
        <v>1</v>
      </c>
      <c r="I1389" t="b">
        <v>0</v>
      </c>
      <c r="K1389" t="s">
        <v>363</v>
      </c>
      <c r="L1389" t="s">
        <v>363</v>
      </c>
    </row>
    <row r="1390" spans="1:14" x14ac:dyDescent="0.25">
      <c r="A1390" t="s">
        <v>712</v>
      </c>
      <c r="B1390" t="s">
        <v>349</v>
      </c>
      <c r="C1390" t="str">
        <f t="shared" si="21"/>
        <v>FPD350_H8/CH/FPD/FITT/ACC</v>
      </c>
      <c r="D1390" t="b">
        <f>VLOOKUP(C1390,SelectionGroup!$C$2:$G$210,4,FALSE)</f>
        <v>0</v>
      </c>
      <c r="E1390">
        <v>20</v>
      </c>
      <c r="F1390" t="s">
        <v>364</v>
      </c>
      <c r="G1390">
        <v>6</v>
      </c>
      <c r="H1390" t="b">
        <v>1</v>
      </c>
      <c r="I1390" t="b">
        <v>0</v>
      </c>
      <c r="K1390" t="s">
        <v>365</v>
      </c>
      <c r="L1390" t="s">
        <v>365</v>
      </c>
    </row>
    <row r="1391" spans="1:14" x14ac:dyDescent="0.25">
      <c r="A1391" t="s">
        <v>712</v>
      </c>
      <c r="B1391" t="s">
        <v>349</v>
      </c>
      <c r="C1391" t="str">
        <f t="shared" si="21"/>
        <v>FPD350_H8/CH/FPD/FITT/ACC</v>
      </c>
      <c r="D1391" t="b">
        <f>VLOOKUP(C1391,SelectionGroup!$C$2:$G$210,4,FALSE)</f>
        <v>0</v>
      </c>
      <c r="E1391">
        <v>20</v>
      </c>
      <c r="F1391" t="s">
        <v>366</v>
      </c>
      <c r="G1391">
        <v>7</v>
      </c>
      <c r="H1391" t="b">
        <v>1</v>
      </c>
      <c r="I1391" t="b">
        <v>0</v>
      </c>
      <c r="K1391" t="s">
        <v>367</v>
      </c>
      <c r="L1391" t="s">
        <v>367</v>
      </c>
    </row>
    <row r="1392" spans="1:14" x14ac:dyDescent="0.25">
      <c r="A1392" t="s">
        <v>712</v>
      </c>
      <c r="B1392" t="s">
        <v>349</v>
      </c>
      <c r="C1392" t="str">
        <f t="shared" si="21"/>
        <v>FPD350_H8/CH/FPD/FITT/ACC</v>
      </c>
      <c r="D1392" t="b">
        <f>VLOOKUP(C1392,SelectionGroup!$C$2:$G$210,4,FALSE)</f>
        <v>0</v>
      </c>
      <c r="E1392">
        <v>20</v>
      </c>
      <c r="F1392" t="s">
        <v>368</v>
      </c>
      <c r="G1392">
        <v>8</v>
      </c>
      <c r="H1392" t="b">
        <v>1</v>
      </c>
      <c r="I1392" t="b">
        <v>0</v>
      </c>
      <c r="K1392" t="s">
        <v>369</v>
      </c>
      <c r="L1392" t="s">
        <v>369</v>
      </c>
    </row>
    <row r="1393" spans="1:14" x14ac:dyDescent="0.25">
      <c r="A1393" t="s">
        <v>712</v>
      </c>
      <c r="B1393" t="s">
        <v>349</v>
      </c>
      <c r="C1393" t="str">
        <f t="shared" si="21"/>
        <v>FPD350_H8/CH/FPD/FITT/ACC</v>
      </c>
      <c r="D1393" t="b">
        <f>VLOOKUP(C1393,SelectionGroup!$C$2:$G$210,4,FALSE)</f>
        <v>0</v>
      </c>
      <c r="E1393">
        <v>20</v>
      </c>
      <c r="F1393" t="s">
        <v>370</v>
      </c>
      <c r="G1393">
        <v>9</v>
      </c>
      <c r="H1393" t="b">
        <v>1</v>
      </c>
      <c r="I1393" t="b">
        <v>0</v>
      </c>
      <c r="K1393" t="s">
        <v>371</v>
      </c>
      <c r="L1393" t="s">
        <v>371</v>
      </c>
    </row>
    <row r="1394" spans="1:14" x14ac:dyDescent="0.25">
      <c r="A1394" t="s">
        <v>712</v>
      </c>
      <c r="B1394" t="s">
        <v>349</v>
      </c>
      <c r="C1394" t="str">
        <f t="shared" si="21"/>
        <v>FPD350_H8/CH/FPD/FITT/ACC</v>
      </c>
      <c r="D1394" t="b">
        <f>VLOOKUP(C1394,SelectionGroup!$C$2:$G$210,4,FALSE)</f>
        <v>0</v>
      </c>
      <c r="E1394">
        <v>20</v>
      </c>
      <c r="F1394" t="s">
        <v>372</v>
      </c>
      <c r="G1394">
        <v>10</v>
      </c>
      <c r="H1394" t="b">
        <v>1</v>
      </c>
      <c r="I1394" t="b">
        <v>0</v>
      </c>
      <c r="K1394" t="s">
        <v>373</v>
      </c>
      <c r="L1394" t="s">
        <v>373</v>
      </c>
    </row>
    <row r="1395" spans="1:14" x14ac:dyDescent="0.25">
      <c r="A1395" t="s">
        <v>712</v>
      </c>
      <c r="B1395" t="s">
        <v>349</v>
      </c>
      <c r="C1395" t="str">
        <f t="shared" si="21"/>
        <v>FPD350_H8/CH/FPD/FITT/ACC</v>
      </c>
      <c r="D1395" t="b">
        <f>VLOOKUP(C1395,SelectionGroup!$C$2:$G$210,4,FALSE)</f>
        <v>0</v>
      </c>
      <c r="E1395">
        <v>20</v>
      </c>
      <c r="F1395" t="s">
        <v>374</v>
      </c>
      <c r="G1395">
        <v>11</v>
      </c>
      <c r="H1395" t="b">
        <v>1</v>
      </c>
      <c r="I1395" t="b">
        <v>0</v>
      </c>
      <c r="K1395" t="s">
        <v>375</v>
      </c>
      <c r="L1395" t="s">
        <v>375</v>
      </c>
    </row>
    <row r="1396" spans="1:14" x14ac:dyDescent="0.25">
      <c r="A1396" t="s">
        <v>712</v>
      </c>
      <c r="B1396" t="s">
        <v>239</v>
      </c>
      <c r="C1396" t="str">
        <f t="shared" si="21"/>
        <v>FPD350_H8/CH/FPD/SURFACE/TREAT</v>
      </c>
      <c r="D1396" t="b">
        <f>VLOOKUP(C1396,SelectionGroup!$C$2:$G$210,4,FALSE)</f>
        <v>0</v>
      </c>
      <c r="E1396">
        <v>21</v>
      </c>
      <c r="F1396" t="s">
        <v>88</v>
      </c>
      <c r="G1396">
        <v>1</v>
      </c>
      <c r="H1396" t="b">
        <v>1</v>
      </c>
      <c r="I1396" t="b">
        <v>0</v>
      </c>
      <c r="K1396" t="s">
        <v>240</v>
      </c>
      <c r="L1396" t="s">
        <v>240</v>
      </c>
    </row>
    <row r="1397" spans="1:14" x14ac:dyDescent="0.25">
      <c r="A1397" t="s">
        <v>712</v>
      </c>
      <c r="B1397" t="s">
        <v>239</v>
      </c>
      <c r="C1397" t="str">
        <f t="shared" si="21"/>
        <v>FPD350_H8/CH/FPD/SURFACE/TREAT</v>
      </c>
      <c r="D1397" t="b">
        <f>VLOOKUP(C1397,SelectionGroup!$C$2:$G$210,4,FALSE)</f>
        <v>0</v>
      </c>
      <c r="E1397">
        <v>21</v>
      </c>
      <c r="F1397" t="s">
        <v>82</v>
      </c>
      <c r="G1397">
        <v>2</v>
      </c>
      <c r="H1397" t="b">
        <v>1</v>
      </c>
      <c r="I1397" t="b">
        <v>0</v>
      </c>
      <c r="K1397" t="s">
        <v>45</v>
      </c>
      <c r="L1397" t="s">
        <v>45</v>
      </c>
    </row>
    <row r="1398" spans="1:14" x14ac:dyDescent="0.25">
      <c r="A1398" t="s">
        <v>712</v>
      </c>
      <c r="B1398" t="s">
        <v>241</v>
      </c>
      <c r="C1398" t="str">
        <f t="shared" si="21"/>
        <v>FPD350_H8/CH/FPD/CERTIFICATION</v>
      </c>
      <c r="D1398" t="b">
        <f>VLOOKUP(C1398,SelectionGroup!$C$2:$G$210,4,FALSE)</f>
        <v>0</v>
      </c>
      <c r="E1398">
        <v>22</v>
      </c>
      <c r="F1398" t="s">
        <v>242</v>
      </c>
      <c r="G1398">
        <v>1</v>
      </c>
      <c r="H1398" t="b">
        <v>1</v>
      </c>
      <c r="I1398" t="b">
        <v>0</v>
      </c>
      <c r="J1398" t="s">
        <v>243</v>
      </c>
      <c r="K1398" t="s">
        <v>244</v>
      </c>
      <c r="L1398" t="s">
        <v>244</v>
      </c>
      <c r="N1398" t="b">
        <v>1</v>
      </c>
    </row>
    <row r="1399" spans="1:14" x14ac:dyDescent="0.25">
      <c r="A1399" t="s">
        <v>712</v>
      </c>
      <c r="B1399" t="s">
        <v>241</v>
      </c>
      <c r="C1399" t="str">
        <f t="shared" si="21"/>
        <v>FPD350_H8/CH/FPD/CERTIFICATION</v>
      </c>
      <c r="D1399" t="b">
        <f>VLOOKUP(C1399,SelectionGroup!$C$2:$G$210,4,FALSE)</f>
        <v>0</v>
      </c>
      <c r="E1399">
        <v>22</v>
      </c>
      <c r="F1399" t="s">
        <v>208</v>
      </c>
      <c r="G1399">
        <v>2</v>
      </c>
      <c r="H1399" t="b">
        <v>1</v>
      </c>
      <c r="I1399" t="b">
        <v>0</v>
      </c>
      <c r="J1399" t="s">
        <v>245</v>
      </c>
      <c r="K1399" t="s">
        <v>246</v>
      </c>
      <c r="L1399" t="s">
        <v>246</v>
      </c>
    </row>
    <row r="1400" spans="1:14" x14ac:dyDescent="0.25">
      <c r="A1400" t="s">
        <v>712</v>
      </c>
      <c r="B1400" t="s">
        <v>241</v>
      </c>
      <c r="C1400" t="str">
        <f t="shared" si="21"/>
        <v>FPD350_H8/CH/FPD/CERTIFICATION</v>
      </c>
      <c r="D1400" t="b">
        <f>VLOOKUP(C1400,SelectionGroup!$C$2:$G$210,4,FALSE)</f>
        <v>0</v>
      </c>
      <c r="E1400">
        <v>22</v>
      </c>
      <c r="F1400" t="s">
        <v>247</v>
      </c>
      <c r="G1400">
        <v>3</v>
      </c>
      <c r="H1400" t="b">
        <v>1</v>
      </c>
      <c r="I1400" t="b">
        <v>0</v>
      </c>
      <c r="K1400" t="s">
        <v>248</v>
      </c>
      <c r="L1400" t="s">
        <v>248</v>
      </c>
    </row>
    <row r="1401" spans="1:14" x14ac:dyDescent="0.25">
      <c r="A1401" t="s">
        <v>712</v>
      </c>
      <c r="B1401" t="s">
        <v>241</v>
      </c>
      <c r="C1401" t="str">
        <f t="shared" si="21"/>
        <v>FPD350_H8/CH/FPD/CERTIFICATION</v>
      </c>
      <c r="D1401" t="b">
        <f>VLOOKUP(C1401,SelectionGroup!$C$2:$G$210,4,FALSE)</f>
        <v>0</v>
      </c>
      <c r="E1401">
        <v>22</v>
      </c>
      <c r="F1401" t="s">
        <v>249</v>
      </c>
      <c r="G1401">
        <v>4</v>
      </c>
      <c r="H1401" t="b">
        <v>1</v>
      </c>
      <c r="I1401" t="b">
        <v>0</v>
      </c>
      <c r="K1401" t="s">
        <v>250</v>
      </c>
      <c r="L1401" t="s">
        <v>250</v>
      </c>
    </row>
    <row r="1402" spans="1:14" x14ac:dyDescent="0.25">
      <c r="A1402" t="s">
        <v>712</v>
      </c>
      <c r="B1402" t="s">
        <v>241</v>
      </c>
      <c r="C1402" t="str">
        <f t="shared" si="21"/>
        <v>FPD350_H8/CH/FPD/CERTIFICATION</v>
      </c>
      <c r="D1402" t="b">
        <f>VLOOKUP(C1402,SelectionGroup!$C$2:$G$210,4,FALSE)</f>
        <v>0</v>
      </c>
      <c r="E1402">
        <v>22</v>
      </c>
      <c r="F1402" t="s">
        <v>251</v>
      </c>
      <c r="G1402">
        <v>5</v>
      </c>
      <c r="H1402" t="b">
        <v>1</v>
      </c>
      <c r="I1402" t="b">
        <v>0</v>
      </c>
      <c r="J1402" t="s">
        <v>538</v>
      </c>
      <c r="K1402" t="s">
        <v>377</v>
      </c>
      <c r="L1402" t="s">
        <v>377</v>
      </c>
    </row>
    <row r="1403" spans="1:14" x14ac:dyDescent="0.25">
      <c r="A1403" t="s">
        <v>712</v>
      </c>
      <c r="B1403" t="s">
        <v>241</v>
      </c>
      <c r="C1403" t="str">
        <f t="shared" si="21"/>
        <v>FPD350_H8/CH/FPD/CERTIFICATION</v>
      </c>
      <c r="D1403" t="b">
        <f>VLOOKUP(C1403,SelectionGroup!$C$2:$G$210,4,FALSE)</f>
        <v>0</v>
      </c>
      <c r="E1403">
        <v>22</v>
      </c>
      <c r="F1403" t="s">
        <v>254</v>
      </c>
      <c r="G1403">
        <v>6</v>
      </c>
      <c r="H1403" t="b">
        <v>1</v>
      </c>
      <c r="I1403" t="b">
        <v>0</v>
      </c>
      <c r="K1403" t="s">
        <v>255</v>
      </c>
      <c r="L1403" t="s">
        <v>255</v>
      </c>
    </row>
    <row r="1404" spans="1:14" x14ac:dyDescent="0.25">
      <c r="A1404" t="s">
        <v>712</v>
      </c>
      <c r="B1404" t="s">
        <v>241</v>
      </c>
      <c r="C1404" t="str">
        <f t="shared" si="21"/>
        <v>FPD350_H8/CH/FPD/CERTIFICATION</v>
      </c>
      <c r="D1404" t="b">
        <f>VLOOKUP(C1404,SelectionGroup!$C$2:$G$210,4,FALSE)</f>
        <v>0</v>
      </c>
      <c r="E1404">
        <v>22</v>
      </c>
      <c r="F1404" t="s">
        <v>256</v>
      </c>
      <c r="G1404">
        <v>7</v>
      </c>
      <c r="H1404" t="b">
        <v>1</v>
      </c>
      <c r="I1404" t="b">
        <v>0</v>
      </c>
      <c r="K1404" t="s">
        <v>257</v>
      </c>
      <c r="L1404" t="s">
        <v>257</v>
      </c>
    </row>
    <row r="1405" spans="1:14" x14ac:dyDescent="0.25">
      <c r="A1405" t="s">
        <v>712</v>
      </c>
      <c r="B1405" t="s">
        <v>241</v>
      </c>
      <c r="C1405" t="str">
        <f t="shared" si="21"/>
        <v>FPD350_H8/CH/FPD/CERTIFICATION</v>
      </c>
      <c r="D1405" t="b">
        <f>VLOOKUP(C1405,SelectionGroup!$C$2:$G$210,4,FALSE)</f>
        <v>0</v>
      </c>
      <c r="E1405">
        <v>22</v>
      </c>
      <c r="F1405" t="s">
        <v>258</v>
      </c>
      <c r="G1405">
        <v>8</v>
      </c>
      <c r="H1405" t="b">
        <v>1</v>
      </c>
      <c r="I1405" t="b">
        <v>0</v>
      </c>
      <c r="K1405" t="s">
        <v>45</v>
      </c>
      <c r="L1405" t="s">
        <v>45</v>
      </c>
    </row>
    <row r="1406" spans="1:14" x14ac:dyDescent="0.25">
      <c r="A1406" t="s">
        <v>712</v>
      </c>
      <c r="B1406" t="s">
        <v>259</v>
      </c>
      <c r="C1406" t="str">
        <f t="shared" si="21"/>
        <v>FPD350_H8/CH/FPD/TESTING</v>
      </c>
      <c r="D1406" t="b">
        <f>VLOOKUP(C1406,SelectionGroup!$C$2:$G$210,4,FALSE)</f>
        <v>0</v>
      </c>
      <c r="E1406">
        <v>23</v>
      </c>
      <c r="F1406" t="s">
        <v>260</v>
      </c>
      <c r="G1406">
        <v>1</v>
      </c>
      <c r="H1406" t="b">
        <v>1</v>
      </c>
      <c r="I1406" t="b">
        <v>0</v>
      </c>
      <c r="K1406" t="s">
        <v>261</v>
      </c>
      <c r="L1406" t="s">
        <v>261</v>
      </c>
    </row>
    <row r="1407" spans="1:14" x14ac:dyDescent="0.25">
      <c r="A1407" t="s">
        <v>712</v>
      </c>
      <c r="B1407" t="s">
        <v>259</v>
      </c>
      <c r="C1407" t="str">
        <f t="shared" si="21"/>
        <v>FPD350_H8/CH/FPD/TESTING</v>
      </c>
      <c r="D1407" t="b">
        <f>VLOOKUP(C1407,SelectionGroup!$C$2:$G$210,4,FALSE)</f>
        <v>0</v>
      </c>
      <c r="E1407">
        <v>23</v>
      </c>
      <c r="F1407" t="s">
        <v>262</v>
      </c>
      <c r="G1407">
        <v>2</v>
      </c>
      <c r="H1407" t="b">
        <v>1</v>
      </c>
      <c r="I1407" t="b">
        <v>0</v>
      </c>
      <c r="K1407" t="s">
        <v>263</v>
      </c>
      <c r="L1407" t="s">
        <v>263</v>
      </c>
    </row>
    <row r="1408" spans="1:14" x14ac:dyDescent="0.25">
      <c r="A1408" t="s">
        <v>712</v>
      </c>
      <c r="B1408" t="s">
        <v>259</v>
      </c>
      <c r="C1408" t="str">
        <f t="shared" si="21"/>
        <v>FPD350_H8/CH/FPD/TESTING</v>
      </c>
      <c r="D1408" t="b">
        <f>VLOOKUP(C1408,SelectionGroup!$C$2:$G$210,4,FALSE)</f>
        <v>0</v>
      </c>
      <c r="E1408">
        <v>23</v>
      </c>
      <c r="F1408" t="s">
        <v>264</v>
      </c>
      <c r="G1408">
        <v>3</v>
      </c>
      <c r="H1408" t="b">
        <v>1</v>
      </c>
      <c r="I1408" t="b">
        <v>0</v>
      </c>
      <c r="K1408" t="s">
        <v>265</v>
      </c>
      <c r="L1408" t="s">
        <v>265</v>
      </c>
    </row>
    <row r="1409" spans="1:14" x14ac:dyDescent="0.25">
      <c r="A1409" t="s">
        <v>712</v>
      </c>
      <c r="B1409" t="s">
        <v>259</v>
      </c>
      <c r="C1409" t="str">
        <f t="shared" si="21"/>
        <v>FPD350_H8/CH/FPD/TESTING</v>
      </c>
      <c r="D1409" t="b">
        <f>VLOOKUP(C1409,SelectionGroup!$C$2:$G$210,4,FALSE)</f>
        <v>0</v>
      </c>
      <c r="E1409">
        <v>23</v>
      </c>
      <c r="F1409" t="s">
        <v>266</v>
      </c>
      <c r="G1409">
        <v>4</v>
      </c>
      <c r="H1409" t="b">
        <v>1</v>
      </c>
      <c r="I1409" t="b">
        <v>0</v>
      </c>
      <c r="K1409" t="s">
        <v>267</v>
      </c>
      <c r="L1409" t="s">
        <v>267</v>
      </c>
    </row>
    <row r="1410" spans="1:14" x14ac:dyDescent="0.25">
      <c r="A1410" t="s">
        <v>712</v>
      </c>
      <c r="B1410" t="s">
        <v>259</v>
      </c>
      <c r="C1410" t="str">
        <f t="shared" si="21"/>
        <v>FPD350_H8/CH/FPD/TESTING</v>
      </c>
      <c r="D1410" t="b">
        <f>VLOOKUP(C1410,SelectionGroup!$C$2:$G$210,4,FALSE)</f>
        <v>0</v>
      </c>
      <c r="E1410">
        <v>23</v>
      </c>
      <c r="F1410" t="s">
        <v>268</v>
      </c>
      <c r="G1410">
        <v>5</v>
      </c>
      <c r="H1410" t="b">
        <v>1</v>
      </c>
      <c r="I1410" t="b">
        <v>0</v>
      </c>
      <c r="K1410" t="s">
        <v>269</v>
      </c>
      <c r="L1410" t="s">
        <v>269</v>
      </c>
    </row>
    <row r="1411" spans="1:14" x14ac:dyDescent="0.25">
      <c r="A1411" t="s">
        <v>712</v>
      </c>
      <c r="B1411" t="s">
        <v>259</v>
      </c>
      <c r="C1411" t="str">
        <f t="shared" ref="C1411:C1474" si="22">CONCATENATE(A1411,"/",B1411)</f>
        <v>FPD350_H8/CH/FPD/TESTING</v>
      </c>
      <c r="D1411" t="b">
        <f>VLOOKUP(C1411,SelectionGroup!$C$2:$G$210,4,FALSE)</f>
        <v>0</v>
      </c>
      <c r="E1411">
        <v>23</v>
      </c>
      <c r="F1411" t="s">
        <v>270</v>
      </c>
      <c r="G1411">
        <v>6</v>
      </c>
      <c r="H1411" t="b">
        <v>1</v>
      </c>
      <c r="I1411" t="b">
        <v>0</v>
      </c>
      <c r="K1411" t="s">
        <v>271</v>
      </c>
      <c r="L1411" t="s">
        <v>271</v>
      </c>
    </row>
    <row r="1412" spans="1:14" x14ac:dyDescent="0.25">
      <c r="A1412" t="s">
        <v>712</v>
      </c>
      <c r="B1412" t="s">
        <v>259</v>
      </c>
      <c r="C1412" t="str">
        <f t="shared" si="22"/>
        <v>FPD350_H8/CH/FPD/TESTING</v>
      </c>
      <c r="D1412" t="b">
        <f>VLOOKUP(C1412,SelectionGroup!$C$2:$G$210,4,FALSE)</f>
        <v>0</v>
      </c>
      <c r="E1412">
        <v>23</v>
      </c>
      <c r="F1412" t="s">
        <v>272</v>
      </c>
      <c r="G1412">
        <v>7</v>
      </c>
      <c r="H1412" t="b">
        <v>1</v>
      </c>
      <c r="I1412" t="b">
        <v>0</v>
      </c>
      <c r="K1412" t="s">
        <v>273</v>
      </c>
      <c r="L1412" t="s">
        <v>273</v>
      </c>
    </row>
    <row r="1413" spans="1:14" x14ac:dyDescent="0.25">
      <c r="A1413" t="s">
        <v>712</v>
      </c>
      <c r="B1413" t="s">
        <v>259</v>
      </c>
      <c r="C1413" t="str">
        <f t="shared" si="22"/>
        <v>FPD350_H8/CH/FPD/TESTING</v>
      </c>
      <c r="D1413" t="b">
        <f>VLOOKUP(C1413,SelectionGroup!$C$2:$G$210,4,FALSE)</f>
        <v>0</v>
      </c>
      <c r="E1413">
        <v>23</v>
      </c>
      <c r="F1413" t="s">
        <v>274</v>
      </c>
      <c r="G1413">
        <v>8</v>
      </c>
      <c r="H1413" t="b">
        <v>1</v>
      </c>
      <c r="I1413" t="b">
        <v>0</v>
      </c>
      <c r="K1413" t="s">
        <v>661</v>
      </c>
      <c r="L1413" t="s">
        <v>661</v>
      </c>
    </row>
    <row r="1414" spans="1:14" x14ac:dyDescent="0.25">
      <c r="A1414" t="s">
        <v>712</v>
      </c>
      <c r="B1414" t="s">
        <v>259</v>
      </c>
      <c r="C1414" t="str">
        <f t="shared" si="22"/>
        <v>FPD350_H8/CH/FPD/TESTING</v>
      </c>
      <c r="D1414" t="b">
        <f>VLOOKUP(C1414,SelectionGroup!$C$2:$G$210,4,FALSE)</f>
        <v>0</v>
      </c>
      <c r="E1414">
        <v>23</v>
      </c>
      <c r="F1414" t="s">
        <v>276</v>
      </c>
      <c r="G1414">
        <v>9</v>
      </c>
      <c r="H1414" t="b">
        <v>1</v>
      </c>
      <c r="I1414" t="b">
        <v>0</v>
      </c>
      <c r="K1414" t="s">
        <v>45</v>
      </c>
      <c r="L1414" t="s">
        <v>45</v>
      </c>
    </row>
    <row r="1415" spans="1:14" x14ac:dyDescent="0.25">
      <c r="A1415" t="s">
        <v>712</v>
      </c>
      <c r="B1415" t="s">
        <v>277</v>
      </c>
      <c r="C1415" t="str">
        <f t="shared" si="22"/>
        <v>FPD350_H8/CH/FPD/DOC/LANG</v>
      </c>
      <c r="D1415" t="b">
        <f>VLOOKUP(C1415,SelectionGroup!$C$2:$G$210,4,FALSE)</f>
        <v>0</v>
      </c>
      <c r="E1415">
        <v>24</v>
      </c>
      <c r="F1415" t="s">
        <v>74</v>
      </c>
      <c r="G1415">
        <v>1</v>
      </c>
      <c r="H1415" t="b">
        <v>1</v>
      </c>
      <c r="I1415" t="b">
        <v>0</v>
      </c>
      <c r="K1415" t="s">
        <v>16</v>
      </c>
      <c r="L1415" t="s">
        <v>16</v>
      </c>
      <c r="N1415" t="b">
        <v>1</v>
      </c>
    </row>
    <row r="1416" spans="1:14" x14ac:dyDescent="0.25">
      <c r="A1416" t="s">
        <v>712</v>
      </c>
      <c r="B1416" t="s">
        <v>277</v>
      </c>
      <c r="C1416" t="str">
        <f t="shared" si="22"/>
        <v>FPD350_H8/CH/FPD/DOC/LANG</v>
      </c>
      <c r="D1416" t="b">
        <f>VLOOKUP(C1416,SelectionGroup!$C$2:$G$210,4,FALSE)</f>
        <v>0</v>
      </c>
      <c r="E1416">
        <v>24</v>
      </c>
      <c r="F1416" t="s">
        <v>278</v>
      </c>
      <c r="G1416">
        <v>2</v>
      </c>
      <c r="H1416" t="b">
        <v>1</v>
      </c>
      <c r="I1416" t="b">
        <v>0</v>
      </c>
      <c r="K1416" t="s">
        <v>279</v>
      </c>
      <c r="L1416" t="s">
        <v>279</v>
      </c>
      <c r="N1416" t="b">
        <v>1</v>
      </c>
    </row>
    <row r="1417" spans="1:14" x14ac:dyDescent="0.25">
      <c r="A1417" t="s">
        <v>712</v>
      </c>
      <c r="B1417" t="s">
        <v>277</v>
      </c>
      <c r="C1417" t="str">
        <f t="shared" si="22"/>
        <v>FPD350_H8/CH/FPD/DOC/LANG</v>
      </c>
      <c r="D1417" t="b">
        <f>VLOOKUP(C1417,SelectionGroup!$C$2:$G$210,4,FALSE)</f>
        <v>0</v>
      </c>
      <c r="E1417">
        <v>24</v>
      </c>
      <c r="F1417" t="s">
        <v>280</v>
      </c>
      <c r="G1417">
        <v>3</v>
      </c>
      <c r="H1417" t="b">
        <v>1</v>
      </c>
      <c r="I1417" t="b">
        <v>0</v>
      </c>
      <c r="K1417" t="s">
        <v>18</v>
      </c>
      <c r="L1417" t="s">
        <v>18</v>
      </c>
      <c r="N1417" t="b">
        <v>1</v>
      </c>
    </row>
    <row r="1418" spans="1:14" x14ac:dyDescent="0.25">
      <c r="A1418" t="s">
        <v>712</v>
      </c>
      <c r="B1418" t="s">
        <v>277</v>
      </c>
      <c r="C1418" t="str">
        <f t="shared" si="22"/>
        <v>FPD350_H8/CH/FPD/DOC/LANG</v>
      </c>
      <c r="D1418" t="b">
        <f>VLOOKUP(C1418,SelectionGroup!$C$2:$G$210,4,FALSE)</f>
        <v>0</v>
      </c>
      <c r="E1418">
        <v>24</v>
      </c>
      <c r="F1418" t="s">
        <v>64</v>
      </c>
      <c r="G1418">
        <v>4</v>
      </c>
      <c r="H1418" t="b">
        <v>1</v>
      </c>
      <c r="I1418" t="b">
        <v>0</v>
      </c>
      <c r="K1418" t="s">
        <v>14</v>
      </c>
      <c r="L1418" t="s">
        <v>14</v>
      </c>
      <c r="N1418" t="b">
        <v>1</v>
      </c>
    </row>
    <row r="1419" spans="1:14" x14ac:dyDescent="0.25">
      <c r="A1419" t="s">
        <v>712</v>
      </c>
      <c r="B1419" t="s">
        <v>277</v>
      </c>
      <c r="C1419" t="str">
        <f t="shared" si="22"/>
        <v>FPD350_H8/CH/FPD/DOC/LANG</v>
      </c>
      <c r="D1419" t="b">
        <f>VLOOKUP(C1419,SelectionGroup!$C$2:$G$210,4,FALSE)</f>
        <v>0</v>
      </c>
      <c r="E1419">
        <v>24</v>
      </c>
      <c r="F1419" t="s">
        <v>281</v>
      </c>
      <c r="G1419">
        <v>5</v>
      </c>
      <c r="H1419" t="b">
        <v>1</v>
      </c>
      <c r="I1419" t="b">
        <v>0</v>
      </c>
      <c r="K1419" t="s">
        <v>282</v>
      </c>
      <c r="L1419" t="s">
        <v>282</v>
      </c>
      <c r="N1419" t="b">
        <v>1</v>
      </c>
    </row>
    <row r="1420" spans="1:14" x14ac:dyDescent="0.25">
      <c r="A1420" t="s">
        <v>712</v>
      </c>
      <c r="B1420" t="s">
        <v>277</v>
      </c>
      <c r="C1420" t="str">
        <f t="shared" si="22"/>
        <v>FPD350_H8/CH/FPD/DOC/LANG</v>
      </c>
      <c r="D1420" t="b">
        <f>VLOOKUP(C1420,SelectionGroup!$C$2:$G$210,4,FALSE)</f>
        <v>0</v>
      </c>
      <c r="E1420">
        <v>24</v>
      </c>
      <c r="F1420" t="s">
        <v>283</v>
      </c>
      <c r="G1420">
        <v>6</v>
      </c>
      <c r="H1420" t="b">
        <v>1</v>
      </c>
      <c r="I1420" t="b">
        <v>0</v>
      </c>
      <c r="K1420" t="s">
        <v>284</v>
      </c>
      <c r="L1420" t="s">
        <v>284</v>
      </c>
    </row>
    <row r="1421" spans="1:14" x14ac:dyDescent="0.25">
      <c r="A1421" t="s">
        <v>712</v>
      </c>
      <c r="B1421" t="s">
        <v>277</v>
      </c>
      <c r="C1421" t="str">
        <f t="shared" si="22"/>
        <v>FPD350_H8/CH/FPD/DOC/LANG</v>
      </c>
      <c r="D1421" t="b">
        <f>VLOOKUP(C1421,SelectionGroup!$C$2:$G$210,4,FALSE)</f>
        <v>0</v>
      </c>
      <c r="E1421">
        <v>24</v>
      </c>
      <c r="F1421" t="s">
        <v>285</v>
      </c>
      <c r="G1421">
        <v>7</v>
      </c>
      <c r="H1421" t="b">
        <v>1</v>
      </c>
      <c r="I1421" t="b">
        <v>0</v>
      </c>
      <c r="K1421" t="s">
        <v>45</v>
      </c>
      <c r="L1421" t="s">
        <v>45</v>
      </c>
    </row>
    <row r="1422" spans="1:14" x14ac:dyDescent="0.25">
      <c r="A1422" t="s">
        <v>712</v>
      </c>
      <c r="B1422" t="s">
        <v>286</v>
      </c>
      <c r="C1422" t="str">
        <f t="shared" si="22"/>
        <v>FPD350_H8/CH/FPD/ADD/REQ</v>
      </c>
      <c r="D1422" t="b">
        <f>VLOOKUP(C1422,SelectionGroup!$C$2:$G$210,4,FALSE)</f>
        <v>0</v>
      </c>
      <c r="E1422">
        <v>25</v>
      </c>
      <c r="F1422" t="s">
        <v>287</v>
      </c>
      <c r="G1422">
        <v>1</v>
      </c>
      <c r="H1422" t="b">
        <v>1</v>
      </c>
      <c r="I1422" t="b">
        <v>0</v>
      </c>
      <c r="K1422" t="s">
        <v>288</v>
      </c>
      <c r="L1422" t="s">
        <v>288</v>
      </c>
      <c r="N1422" t="b">
        <v>1</v>
      </c>
    </row>
    <row r="1423" spans="1:14" x14ac:dyDescent="0.25">
      <c r="A1423" t="s">
        <v>719</v>
      </c>
      <c r="B1423" t="s">
        <v>23</v>
      </c>
      <c r="C1423" t="str">
        <f t="shared" si="22"/>
        <v>FPD350_L6/CH/FPD/PRODUCT/DES</v>
      </c>
      <c r="D1423" t="b">
        <f>VLOOKUP(C1423,SelectionGroup!$C$2:$G$210,4,FALSE)</f>
        <v>1</v>
      </c>
      <c r="E1423">
        <v>1</v>
      </c>
      <c r="F1423" t="s">
        <v>720</v>
      </c>
      <c r="G1423">
        <v>1</v>
      </c>
      <c r="H1423" t="b">
        <v>1</v>
      </c>
      <c r="I1423" t="b">
        <v>0</v>
      </c>
      <c r="K1423" t="s">
        <v>721</v>
      </c>
      <c r="L1423" t="s">
        <v>721</v>
      </c>
      <c r="N1423" t="b">
        <v>1</v>
      </c>
    </row>
    <row r="1424" spans="1:14" x14ac:dyDescent="0.25">
      <c r="A1424" t="s">
        <v>719</v>
      </c>
      <c r="B1424" t="s">
        <v>291</v>
      </c>
      <c r="C1424" t="str">
        <f t="shared" si="22"/>
        <v>FPD350_L6/CH/FPD/TORBAR/TYPE</v>
      </c>
      <c r="D1424" t="b">
        <f>VLOOKUP(C1424,SelectionGroup!$C$2:$G$210,4,FALSE)</f>
        <v>1</v>
      </c>
      <c r="E1424">
        <v>2</v>
      </c>
      <c r="F1424" t="s">
        <v>292</v>
      </c>
      <c r="G1424">
        <v>1</v>
      </c>
      <c r="H1424" t="b">
        <v>1</v>
      </c>
      <c r="I1424" t="b">
        <v>0</v>
      </c>
      <c r="K1424" t="s">
        <v>293</v>
      </c>
      <c r="L1424" t="s">
        <v>293</v>
      </c>
      <c r="N1424" t="b">
        <v>1</v>
      </c>
    </row>
    <row r="1425" spans="1:14" x14ac:dyDescent="0.25">
      <c r="A1425" t="s">
        <v>719</v>
      </c>
      <c r="B1425" t="s">
        <v>32</v>
      </c>
      <c r="C1425" t="str">
        <f t="shared" si="22"/>
        <v>FPD350_L6/CH/FPD/LINE/SIZE</v>
      </c>
      <c r="D1425" t="b">
        <f>VLOOKUP(C1425,SelectionGroup!$C$2:$G$210,4,FALSE)</f>
        <v>1</v>
      </c>
      <c r="E1425">
        <v>3</v>
      </c>
      <c r="F1425">
        <v>50</v>
      </c>
      <c r="G1425">
        <v>1</v>
      </c>
      <c r="H1425" t="b">
        <v>1</v>
      </c>
      <c r="I1425" t="b">
        <v>0</v>
      </c>
      <c r="K1425" t="s">
        <v>296</v>
      </c>
      <c r="L1425" t="s">
        <v>296</v>
      </c>
      <c r="M1425" t="s">
        <v>44</v>
      </c>
      <c r="N1425" t="b">
        <v>1</v>
      </c>
    </row>
    <row r="1426" spans="1:14" x14ac:dyDescent="0.25">
      <c r="A1426" t="s">
        <v>719</v>
      </c>
      <c r="B1426" t="s">
        <v>32</v>
      </c>
      <c r="C1426" t="str">
        <f t="shared" si="22"/>
        <v>FPD350_L6/CH/FPD/LINE/SIZE</v>
      </c>
      <c r="D1426" t="b">
        <f>VLOOKUP(C1426,SelectionGroup!$C$2:$G$210,4,FALSE)</f>
        <v>1</v>
      </c>
      <c r="E1426">
        <v>3</v>
      </c>
      <c r="F1426">
        <v>80</v>
      </c>
      <c r="G1426">
        <v>2</v>
      </c>
      <c r="H1426" t="b">
        <v>1</v>
      </c>
      <c r="I1426" t="b">
        <v>0</v>
      </c>
      <c r="K1426" t="s">
        <v>297</v>
      </c>
      <c r="L1426" t="s">
        <v>297</v>
      </c>
      <c r="M1426" t="s">
        <v>298</v>
      </c>
      <c r="N1426" t="b">
        <v>1</v>
      </c>
    </row>
    <row r="1427" spans="1:14" x14ac:dyDescent="0.25">
      <c r="A1427" t="s">
        <v>719</v>
      </c>
      <c r="B1427" t="s">
        <v>32</v>
      </c>
      <c r="C1427" t="str">
        <f t="shared" si="22"/>
        <v>FPD350_L6/CH/FPD/LINE/SIZE</v>
      </c>
      <c r="D1427" t="b">
        <f>VLOOKUP(C1427,SelectionGroup!$C$2:$G$210,4,FALSE)</f>
        <v>1</v>
      </c>
      <c r="E1427">
        <v>3</v>
      </c>
      <c r="F1427">
        <v>100</v>
      </c>
      <c r="G1427">
        <v>3</v>
      </c>
      <c r="H1427" t="b">
        <v>1</v>
      </c>
      <c r="I1427" t="b">
        <v>0</v>
      </c>
      <c r="K1427" t="s">
        <v>299</v>
      </c>
      <c r="L1427" t="s">
        <v>299</v>
      </c>
      <c r="M1427" t="s">
        <v>300</v>
      </c>
      <c r="N1427" t="b">
        <v>1</v>
      </c>
    </row>
    <row r="1428" spans="1:14" x14ac:dyDescent="0.25">
      <c r="A1428" t="s">
        <v>719</v>
      </c>
      <c r="B1428" t="s">
        <v>32</v>
      </c>
      <c r="C1428" t="str">
        <f t="shared" si="22"/>
        <v>FPD350_L6/CH/FPD/LINE/SIZE</v>
      </c>
      <c r="D1428" t="b">
        <f>VLOOKUP(C1428,SelectionGroup!$C$2:$G$210,4,FALSE)</f>
        <v>1</v>
      </c>
      <c r="E1428">
        <v>3</v>
      </c>
      <c r="F1428">
        <v>125</v>
      </c>
      <c r="G1428">
        <v>4</v>
      </c>
      <c r="H1428" t="b">
        <v>1</v>
      </c>
      <c r="I1428" t="b">
        <v>0</v>
      </c>
      <c r="K1428" t="s">
        <v>301</v>
      </c>
      <c r="L1428" t="s">
        <v>301</v>
      </c>
      <c r="M1428" t="s">
        <v>302</v>
      </c>
      <c r="N1428" t="b">
        <v>1</v>
      </c>
    </row>
    <row r="1429" spans="1:14" x14ac:dyDescent="0.25">
      <c r="A1429" t="s">
        <v>719</v>
      </c>
      <c r="B1429" t="s">
        <v>32</v>
      </c>
      <c r="C1429" t="str">
        <f t="shared" si="22"/>
        <v>FPD350_L6/CH/FPD/LINE/SIZE</v>
      </c>
      <c r="D1429" t="b">
        <f>VLOOKUP(C1429,SelectionGroup!$C$2:$G$210,4,FALSE)</f>
        <v>1</v>
      </c>
      <c r="E1429">
        <v>3</v>
      </c>
      <c r="F1429">
        <v>150</v>
      </c>
      <c r="G1429">
        <v>5</v>
      </c>
      <c r="H1429" t="b">
        <v>1</v>
      </c>
      <c r="I1429" t="b">
        <v>0</v>
      </c>
      <c r="K1429" t="s">
        <v>303</v>
      </c>
      <c r="L1429" t="s">
        <v>303</v>
      </c>
      <c r="M1429" t="s">
        <v>304</v>
      </c>
      <c r="N1429" t="b">
        <v>1</v>
      </c>
    </row>
    <row r="1430" spans="1:14" x14ac:dyDescent="0.25">
      <c r="A1430" t="s">
        <v>719</v>
      </c>
      <c r="B1430" t="s">
        <v>32</v>
      </c>
      <c r="C1430" t="str">
        <f t="shared" si="22"/>
        <v>FPD350_L6/CH/FPD/LINE/SIZE</v>
      </c>
      <c r="D1430" t="b">
        <f>VLOOKUP(C1430,SelectionGroup!$C$2:$G$210,4,FALSE)</f>
        <v>1</v>
      </c>
      <c r="E1430">
        <v>3</v>
      </c>
      <c r="F1430">
        <v>999</v>
      </c>
      <c r="G1430">
        <v>6</v>
      </c>
      <c r="H1430" t="b">
        <v>1</v>
      </c>
      <c r="I1430" t="b">
        <v>0</v>
      </c>
      <c r="K1430" t="s">
        <v>45</v>
      </c>
      <c r="L1430" t="s">
        <v>45</v>
      </c>
      <c r="M1430" t="s">
        <v>46</v>
      </c>
    </row>
    <row r="1431" spans="1:14" x14ac:dyDescent="0.25">
      <c r="A1431" t="s">
        <v>719</v>
      </c>
      <c r="B1431" t="s">
        <v>47</v>
      </c>
      <c r="C1431" t="str">
        <f t="shared" si="22"/>
        <v>FPD350_L6/CH/FPD/ELEM/MAT</v>
      </c>
      <c r="D1431" t="b">
        <f>VLOOKUP(C1431,SelectionGroup!$C$2:$G$210,4,FALSE)</f>
        <v>1</v>
      </c>
      <c r="E1431">
        <v>4</v>
      </c>
      <c r="F1431" t="s">
        <v>48</v>
      </c>
      <c r="G1431">
        <v>1</v>
      </c>
      <c r="H1431" t="b">
        <v>1</v>
      </c>
      <c r="I1431" t="b">
        <v>0</v>
      </c>
      <c r="K1431" t="s">
        <v>49</v>
      </c>
      <c r="L1431" t="s">
        <v>49</v>
      </c>
      <c r="N1431" t="b">
        <v>1</v>
      </c>
    </row>
    <row r="1432" spans="1:14" x14ac:dyDescent="0.25">
      <c r="A1432" t="s">
        <v>719</v>
      </c>
      <c r="B1432" t="s">
        <v>47</v>
      </c>
      <c r="C1432" t="str">
        <f t="shared" si="22"/>
        <v>FPD350_L6/CH/FPD/ELEM/MAT</v>
      </c>
      <c r="D1432" t="b">
        <f>VLOOKUP(C1432,SelectionGroup!$C$2:$G$210,4,FALSE)</f>
        <v>1</v>
      </c>
      <c r="E1432">
        <v>4</v>
      </c>
      <c r="F1432" t="s">
        <v>50</v>
      </c>
      <c r="G1432">
        <v>2</v>
      </c>
      <c r="H1432" t="b">
        <v>1</v>
      </c>
      <c r="I1432" t="b">
        <v>0</v>
      </c>
      <c r="K1432" t="s">
        <v>51</v>
      </c>
      <c r="L1432" t="s">
        <v>51</v>
      </c>
    </row>
    <row r="1433" spans="1:14" x14ac:dyDescent="0.25">
      <c r="A1433" t="s">
        <v>719</v>
      </c>
      <c r="B1433" t="s">
        <v>47</v>
      </c>
      <c r="C1433" t="str">
        <f t="shared" si="22"/>
        <v>FPD350_L6/CH/FPD/ELEM/MAT</v>
      </c>
      <c r="D1433" t="b">
        <f>VLOOKUP(C1433,SelectionGroup!$C$2:$G$210,4,FALSE)</f>
        <v>1</v>
      </c>
      <c r="E1433">
        <v>4</v>
      </c>
      <c r="F1433" t="s">
        <v>52</v>
      </c>
      <c r="G1433">
        <v>3</v>
      </c>
      <c r="H1433" t="b">
        <v>1</v>
      </c>
      <c r="I1433" t="b">
        <v>0</v>
      </c>
      <c r="K1433" t="s">
        <v>53</v>
      </c>
      <c r="L1433" t="s">
        <v>53</v>
      </c>
    </row>
    <row r="1434" spans="1:14" x14ac:dyDescent="0.25">
      <c r="A1434" t="s">
        <v>719</v>
      </c>
      <c r="B1434" t="s">
        <v>47</v>
      </c>
      <c r="C1434" t="str">
        <f t="shared" si="22"/>
        <v>FPD350_L6/CH/FPD/ELEM/MAT</v>
      </c>
      <c r="D1434" t="b">
        <f>VLOOKUP(C1434,SelectionGroup!$C$2:$G$210,4,FALSE)</f>
        <v>1</v>
      </c>
      <c r="E1434">
        <v>4</v>
      </c>
      <c r="F1434" t="s">
        <v>54</v>
      </c>
      <c r="G1434">
        <v>4</v>
      </c>
      <c r="H1434" t="b">
        <v>1</v>
      </c>
      <c r="I1434" t="b">
        <v>0</v>
      </c>
      <c r="K1434" t="s">
        <v>55</v>
      </c>
      <c r="L1434" t="s">
        <v>55</v>
      </c>
    </row>
    <row r="1435" spans="1:14" x14ac:dyDescent="0.25">
      <c r="A1435" t="s">
        <v>719</v>
      </c>
      <c r="B1435" t="s">
        <v>47</v>
      </c>
      <c r="C1435" t="str">
        <f t="shared" si="22"/>
        <v>FPD350_L6/CH/FPD/ELEM/MAT</v>
      </c>
      <c r="D1435" t="b">
        <f>VLOOKUP(C1435,SelectionGroup!$C$2:$G$210,4,FALSE)</f>
        <v>1</v>
      </c>
      <c r="E1435">
        <v>4</v>
      </c>
      <c r="F1435" t="s">
        <v>56</v>
      </c>
      <c r="G1435">
        <v>5</v>
      </c>
      <c r="H1435" t="b">
        <v>1</v>
      </c>
      <c r="I1435" t="b">
        <v>0</v>
      </c>
      <c r="K1435" t="s">
        <v>57</v>
      </c>
      <c r="L1435" t="s">
        <v>57</v>
      </c>
    </row>
    <row r="1436" spans="1:14" x14ac:dyDescent="0.25">
      <c r="A1436" t="s">
        <v>719</v>
      </c>
      <c r="B1436" t="s">
        <v>47</v>
      </c>
      <c r="C1436" t="str">
        <f t="shared" si="22"/>
        <v>FPD350_L6/CH/FPD/ELEM/MAT</v>
      </c>
      <c r="D1436" t="b">
        <f>VLOOKUP(C1436,SelectionGroup!$C$2:$G$210,4,FALSE)</f>
        <v>1</v>
      </c>
      <c r="E1436">
        <v>4</v>
      </c>
      <c r="F1436" t="s">
        <v>58</v>
      </c>
      <c r="G1436">
        <v>6</v>
      </c>
      <c r="H1436" t="b">
        <v>1</v>
      </c>
      <c r="I1436" t="b">
        <v>0</v>
      </c>
      <c r="K1436" t="s">
        <v>59</v>
      </c>
      <c r="L1436" t="s">
        <v>59</v>
      </c>
    </row>
    <row r="1437" spans="1:14" x14ac:dyDescent="0.25">
      <c r="A1437" t="s">
        <v>719</v>
      </c>
      <c r="B1437" t="s">
        <v>47</v>
      </c>
      <c r="C1437" t="str">
        <f t="shared" si="22"/>
        <v>FPD350_L6/CH/FPD/ELEM/MAT</v>
      </c>
      <c r="D1437" t="b">
        <f>VLOOKUP(C1437,SelectionGroup!$C$2:$G$210,4,FALSE)</f>
        <v>1</v>
      </c>
      <c r="E1437">
        <v>4</v>
      </c>
      <c r="F1437" t="s">
        <v>60</v>
      </c>
      <c r="G1437">
        <v>7</v>
      </c>
      <c r="H1437" t="b">
        <v>1</v>
      </c>
      <c r="I1437" t="b">
        <v>0</v>
      </c>
      <c r="K1437" t="s">
        <v>61</v>
      </c>
      <c r="L1437" t="s">
        <v>61</v>
      </c>
    </row>
    <row r="1438" spans="1:14" x14ac:dyDescent="0.25">
      <c r="A1438" t="s">
        <v>719</v>
      </c>
      <c r="B1438" t="s">
        <v>47</v>
      </c>
      <c r="C1438" t="str">
        <f t="shared" si="22"/>
        <v>FPD350_L6/CH/FPD/ELEM/MAT</v>
      </c>
      <c r="D1438" t="b">
        <f>VLOOKUP(C1438,SelectionGroup!$C$2:$G$210,4,FALSE)</f>
        <v>1</v>
      </c>
      <c r="E1438">
        <v>4</v>
      </c>
      <c r="F1438" t="s">
        <v>68</v>
      </c>
      <c r="G1438">
        <v>8</v>
      </c>
      <c r="H1438" t="b">
        <v>1</v>
      </c>
      <c r="I1438" t="b">
        <v>0</v>
      </c>
      <c r="K1438" t="s">
        <v>69</v>
      </c>
      <c r="L1438" t="s">
        <v>69</v>
      </c>
    </row>
    <row r="1439" spans="1:14" x14ac:dyDescent="0.25">
      <c r="A1439" t="s">
        <v>719</v>
      </c>
      <c r="B1439" t="s">
        <v>47</v>
      </c>
      <c r="C1439" t="str">
        <f t="shared" si="22"/>
        <v>FPD350_L6/CH/FPD/ELEM/MAT</v>
      </c>
      <c r="D1439" t="b">
        <f>VLOOKUP(C1439,SelectionGroup!$C$2:$G$210,4,FALSE)</f>
        <v>1</v>
      </c>
      <c r="E1439">
        <v>4</v>
      </c>
      <c r="F1439" t="s">
        <v>70</v>
      </c>
      <c r="G1439">
        <v>9</v>
      </c>
      <c r="H1439" t="b">
        <v>1</v>
      </c>
      <c r="I1439" t="b">
        <v>0</v>
      </c>
      <c r="K1439" t="s">
        <v>71</v>
      </c>
      <c r="L1439" t="s">
        <v>71</v>
      </c>
    </row>
    <row r="1440" spans="1:14" x14ac:dyDescent="0.25">
      <c r="A1440" t="s">
        <v>719</v>
      </c>
      <c r="B1440" t="s">
        <v>47</v>
      </c>
      <c r="C1440" t="str">
        <f t="shared" si="22"/>
        <v>FPD350_L6/CH/FPD/ELEM/MAT</v>
      </c>
      <c r="D1440" t="b">
        <f>VLOOKUP(C1440,SelectionGroup!$C$2:$G$210,4,FALSE)</f>
        <v>1</v>
      </c>
      <c r="E1440">
        <v>4</v>
      </c>
      <c r="F1440" t="s">
        <v>72</v>
      </c>
      <c r="G1440">
        <v>10</v>
      </c>
      <c r="H1440" t="b">
        <v>1</v>
      </c>
      <c r="I1440" t="b">
        <v>0</v>
      </c>
      <c r="K1440" t="s">
        <v>73</v>
      </c>
      <c r="L1440" t="s">
        <v>73</v>
      </c>
    </row>
    <row r="1441" spans="1:14" x14ac:dyDescent="0.25">
      <c r="A1441" t="s">
        <v>719</v>
      </c>
      <c r="B1441" t="s">
        <v>47</v>
      </c>
      <c r="C1441" t="str">
        <f t="shared" si="22"/>
        <v>FPD350_L6/CH/FPD/ELEM/MAT</v>
      </c>
      <c r="D1441" t="b">
        <f>VLOOKUP(C1441,SelectionGroup!$C$2:$G$210,4,FALSE)</f>
        <v>1</v>
      </c>
      <c r="E1441">
        <v>4</v>
      </c>
      <c r="F1441" t="s">
        <v>74</v>
      </c>
      <c r="G1441">
        <v>11</v>
      </c>
      <c r="H1441" t="b">
        <v>1</v>
      </c>
      <c r="I1441" t="b">
        <v>0</v>
      </c>
      <c r="K1441" t="s">
        <v>75</v>
      </c>
      <c r="L1441" t="s">
        <v>75</v>
      </c>
    </row>
    <row r="1442" spans="1:14" x14ac:dyDescent="0.25">
      <c r="A1442" t="s">
        <v>719</v>
      </c>
      <c r="B1442" t="s">
        <v>47</v>
      </c>
      <c r="C1442" t="str">
        <f t="shared" si="22"/>
        <v>FPD350_L6/CH/FPD/ELEM/MAT</v>
      </c>
      <c r="D1442" t="b">
        <f>VLOOKUP(C1442,SelectionGroup!$C$2:$G$210,4,FALSE)</f>
        <v>1</v>
      </c>
      <c r="E1442">
        <v>4</v>
      </c>
      <c r="F1442" t="s">
        <v>64</v>
      </c>
      <c r="G1442">
        <v>12</v>
      </c>
      <c r="H1442" t="b">
        <v>1</v>
      </c>
      <c r="I1442" t="b">
        <v>0</v>
      </c>
      <c r="K1442" t="s">
        <v>65</v>
      </c>
      <c r="L1442" t="s">
        <v>65</v>
      </c>
    </row>
    <row r="1443" spans="1:14" x14ac:dyDescent="0.25">
      <c r="A1443" t="s">
        <v>719</v>
      </c>
      <c r="B1443" t="s">
        <v>47</v>
      </c>
      <c r="C1443" t="str">
        <f t="shared" si="22"/>
        <v>FPD350_L6/CH/FPD/ELEM/MAT</v>
      </c>
      <c r="D1443" t="b">
        <f>VLOOKUP(C1443,SelectionGroup!$C$2:$G$210,4,FALSE)</f>
        <v>1</v>
      </c>
      <c r="E1443">
        <v>4</v>
      </c>
      <c r="F1443" t="s">
        <v>76</v>
      </c>
      <c r="G1443">
        <v>13</v>
      </c>
      <c r="H1443" t="b">
        <v>1</v>
      </c>
      <c r="I1443" t="b">
        <v>0</v>
      </c>
      <c r="K1443" t="s">
        <v>77</v>
      </c>
      <c r="L1443" t="s">
        <v>77</v>
      </c>
    </row>
    <row r="1444" spans="1:14" x14ac:dyDescent="0.25">
      <c r="A1444" t="s">
        <v>719</v>
      </c>
      <c r="B1444" t="s">
        <v>47</v>
      </c>
      <c r="C1444" t="str">
        <f t="shared" si="22"/>
        <v>FPD350_L6/CH/FPD/ELEM/MAT</v>
      </c>
      <c r="D1444" t="b">
        <f>VLOOKUP(C1444,SelectionGroup!$C$2:$G$210,4,FALSE)</f>
        <v>1</v>
      </c>
      <c r="E1444">
        <v>4</v>
      </c>
      <c r="F1444" t="s">
        <v>66</v>
      </c>
      <c r="G1444">
        <v>14</v>
      </c>
      <c r="H1444" t="b">
        <v>1</v>
      </c>
      <c r="I1444" t="b">
        <v>0</v>
      </c>
      <c r="K1444" t="s">
        <v>67</v>
      </c>
      <c r="L1444" t="s">
        <v>67</v>
      </c>
    </row>
    <row r="1445" spans="1:14" x14ac:dyDescent="0.25">
      <c r="A1445" t="s">
        <v>719</v>
      </c>
      <c r="B1445" t="s">
        <v>47</v>
      </c>
      <c r="C1445" t="str">
        <f t="shared" si="22"/>
        <v>FPD350_L6/CH/FPD/ELEM/MAT</v>
      </c>
      <c r="D1445" t="b">
        <f>VLOOKUP(C1445,SelectionGroup!$C$2:$G$210,4,FALSE)</f>
        <v>1</v>
      </c>
      <c r="E1445">
        <v>4</v>
      </c>
      <c r="F1445" t="s">
        <v>78</v>
      </c>
      <c r="G1445">
        <v>15</v>
      </c>
      <c r="H1445" t="b">
        <v>1</v>
      </c>
      <c r="I1445" t="b">
        <v>0</v>
      </c>
      <c r="K1445" t="s">
        <v>79</v>
      </c>
      <c r="L1445" t="s">
        <v>79</v>
      </c>
    </row>
    <row r="1446" spans="1:14" x14ac:dyDescent="0.25">
      <c r="A1446" t="s">
        <v>719</v>
      </c>
      <c r="B1446" t="s">
        <v>47</v>
      </c>
      <c r="C1446" t="str">
        <f t="shared" si="22"/>
        <v>FPD350_L6/CH/FPD/ELEM/MAT</v>
      </c>
      <c r="D1446" t="b">
        <f>VLOOKUP(C1446,SelectionGroup!$C$2:$G$210,4,FALSE)</f>
        <v>1</v>
      </c>
      <c r="E1446">
        <v>4</v>
      </c>
      <c r="F1446" t="s">
        <v>80</v>
      </c>
      <c r="G1446">
        <v>16</v>
      </c>
      <c r="H1446" t="b">
        <v>1</v>
      </c>
      <c r="I1446" t="b">
        <v>0</v>
      </c>
      <c r="K1446" t="s">
        <v>81</v>
      </c>
      <c r="L1446" t="s">
        <v>81</v>
      </c>
    </row>
    <row r="1447" spans="1:14" x14ac:dyDescent="0.25">
      <c r="A1447" t="s">
        <v>719</v>
      </c>
      <c r="B1447" t="s">
        <v>47</v>
      </c>
      <c r="C1447" t="str">
        <f t="shared" si="22"/>
        <v>FPD350_L6/CH/FPD/ELEM/MAT</v>
      </c>
      <c r="D1447" t="b">
        <f>VLOOKUP(C1447,SelectionGroup!$C$2:$G$210,4,FALSE)</f>
        <v>1</v>
      </c>
      <c r="E1447">
        <v>4</v>
      </c>
      <c r="F1447" t="s">
        <v>62</v>
      </c>
      <c r="G1447">
        <v>17</v>
      </c>
      <c r="H1447" t="b">
        <v>1</v>
      </c>
      <c r="I1447" t="b">
        <v>0</v>
      </c>
      <c r="K1447" t="s">
        <v>63</v>
      </c>
      <c r="L1447" t="s">
        <v>63</v>
      </c>
    </row>
    <row r="1448" spans="1:14" x14ac:dyDescent="0.25">
      <c r="A1448" t="s">
        <v>719</v>
      </c>
      <c r="B1448" t="s">
        <v>47</v>
      </c>
      <c r="C1448" t="str">
        <f t="shared" si="22"/>
        <v>FPD350_L6/CH/FPD/ELEM/MAT</v>
      </c>
      <c r="D1448" t="b">
        <f>VLOOKUP(C1448,SelectionGroup!$C$2:$G$210,4,FALSE)</f>
        <v>1</v>
      </c>
      <c r="E1448">
        <v>4</v>
      </c>
      <c r="F1448" t="s">
        <v>82</v>
      </c>
      <c r="G1448">
        <v>18</v>
      </c>
      <c r="H1448" t="b">
        <v>1</v>
      </c>
      <c r="I1448" t="b">
        <v>0</v>
      </c>
      <c r="K1448" t="s">
        <v>45</v>
      </c>
      <c r="L1448" t="s">
        <v>45</v>
      </c>
      <c r="M1448" t="s">
        <v>46</v>
      </c>
    </row>
    <row r="1449" spans="1:14" x14ac:dyDescent="0.25">
      <c r="A1449" t="s">
        <v>719</v>
      </c>
      <c r="B1449" t="s">
        <v>83</v>
      </c>
      <c r="C1449" t="str">
        <f t="shared" si="22"/>
        <v>FPD350_L6/CH/FPD/NONELEM/MAT</v>
      </c>
      <c r="D1449" t="b">
        <f>VLOOKUP(C1449,SelectionGroup!$C$2:$G$210,4,FALSE)</f>
        <v>1</v>
      </c>
      <c r="E1449">
        <v>5</v>
      </c>
      <c r="F1449" t="s">
        <v>208</v>
      </c>
      <c r="G1449">
        <v>1</v>
      </c>
      <c r="H1449" t="b">
        <v>1</v>
      </c>
      <c r="I1449" t="b">
        <v>0</v>
      </c>
      <c r="K1449" t="s">
        <v>210</v>
      </c>
      <c r="L1449" t="s">
        <v>210</v>
      </c>
      <c r="N1449" t="b">
        <v>1</v>
      </c>
    </row>
    <row r="1450" spans="1:14" x14ac:dyDescent="0.25">
      <c r="A1450" t="s">
        <v>719</v>
      </c>
      <c r="B1450" t="s">
        <v>83</v>
      </c>
      <c r="C1450" t="str">
        <f t="shared" si="22"/>
        <v>FPD350_L6/CH/FPD/NONELEM/MAT</v>
      </c>
      <c r="D1450" t="b">
        <f>VLOOKUP(C1450,SelectionGroup!$C$2:$G$210,4,FALSE)</f>
        <v>1</v>
      </c>
      <c r="E1450">
        <v>5</v>
      </c>
      <c r="F1450" t="s">
        <v>48</v>
      </c>
      <c r="G1450">
        <v>2</v>
      </c>
      <c r="H1450" t="b">
        <v>1</v>
      </c>
      <c r="I1450" t="b">
        <v>0</v>
      </c>
      <c r="K1450" t="s">
        <v>49</v>
      </c>
      <c r="L1450" t="s">
        <v>49</v>
      </c>
      <c r="N1450" t="b">
        <v>1</v>
      </c>
    </row>
    <row r="1451" spans="1:14" x14ac:dyDescent="0.25">
      <c r="A1451" t="s">
        <v>719</v>
      </c>
      <c r="B1451" t="s">
        <v>83</v>
      </c>
      <c r="C1451" t="str">
        <f t="shared" si="22"/>
        <v>FPD350_L6/CH/FPD/NONELEM/MAT</v>
      </c>
      <c r="D1451" t="b">
        <f>VLOOKUP(C1451,SelectionGroup!$C$2:$G$210,4,FALSE)</f>
        <v>1</v>
      </c>
      <c r="E1451">
        <v>5</v>
      </c>
      <c r="F1451" t="s">
        <v>50</v>
      </c>
      <c r="G1451">
        <v>3</v>
      </c>
      <c r="H1451" t="b">
        <v>1</v>
      </c>
      <c r="I1451" t="b">
        <v>0</v>
      </c>
      <c r="K1451" t="s">
        <v>51</v>
      </c>
      <c r="L1451" t="s">
        <v>51</v>
      </c>
    </row>
    <row r="1452" spans="1:14" x14ac:dyDescent="0.25">
      <c r="A1452" t="s">
        <v>719</v>
      </c>
      <c r="B1452" t="s">
        <v>83</v>
      </c>
      <c r="C1452" t="str">
        <f t="shared" si="22"/>
        <v>FPD350_L6/CH/FPD/NONELEM/MAT</v>
      </c>
      <c r="D1452" t="b">
        <f>VLOOKUP(C1452,SelectionGroup!$C$2:$G$210,4,FALSE)</f>
        <v>1</v>
      </c>
      <c r="E1452">
        <v>5</v>
      </c>
      <c r="F1452" t="s">
        <v>52</v>
      </c>
      <c r="G1452">
        <v>4</v>
      </c>
      <c r="H1452" t="b">
        <v>1</v>
      </c>
      <c r="I1452" t="b">
        <v>0</v>
      </c>
      <c r="K1452" t="s">
        <v>53</v>
      </c>
      <c r="L1452" t="s">
        <v>53</v>
      </c>
    </row>
    <row r="1453" spans="1:14" x14ac:dyDescent="0.25">
      <c r="A1453" t="s">
        <v>719</v>
      </c>
      <c r="B1453" t="s">
        <v>83</v>
      </c>
      <c r="C1453" t="str">
        <f t="shared" si="22"/>
        <v>FPD350_L6/CH/FPD/NONELEM/MAT</v>
      </c>
      <c r="D1453" t="b">
        <f>VLOOKUP(C1453,SelectionGroup!$C$2:$G$210,4,FALSE)</f>
        <v>1</v>
      </c>
      <c r="E1453">
        <v>5</v>
      </c>
      <c r="F1453" t="s">
        <v>305</v>
      </c>
      <c r="G1453">
        <v>5</v>
      </c>
      <c r="H1453" t="b">
        <v>1</v>
      </c>
      <c r="I1453" t="b">
        <v>0</v>
      </c>
      <c r="K1453" t="s">
        <v>306</v>
      </c>
      <c r="L1453" t="s">
        <v>306</v>
      </c>
    </row>
    <row r="1454" spans="1:14" x14ac:dyDescent="0.25">
      <c r="A1454" t="s">
        <v>719</v>
      </c>
      <c r="B1454" t="s">
        <v>83</v>
      </c>
      <c r="C1454" t="str">
        <f t="shared" si="22"/>
        <v>FPD350_L6/CH/FPD/NONELEM/MAT</v>
      </c>
      <c r="D1454" t="b">
        <f>VLOOKUP(C1454,SelectionGroup!$C$2:$G$210,4,FALSE)</f>
        <v>1</v>
      </c>
      <c r="E1454">
        <v>5</v>
      </c>
      <c r="F1454" t="s">
        <v>120</v>
      </c>
      <c r="G1454">
        <v>6</v>
      </c>
      <c r="H1454" t="b">
        <v>1</v>
      </c>
      <c r="I1454" t="b">
        <v>0</v>
      </c>
      <c r="K1454" t="s">
        <v>307</v>
      </c>
      <c r="L1454" t="s">
        <v>307</v>
      </c>
    </row>
    <row r="1455" spans="1:14" x14ac:dyDescent="0.25">
      <c r="A1455" t="s">
        <v>719</v>
      </c>
      <c r="B1455" t="s">
        <v>83</v>
      </c>
      <c r="C1455" t="str">
        <f t="shared" si="22"/>
        <v>FPD350_L6/CH/FPD/NONELEM/MAT</v>
      </c>
      <c r="D1455" t="b">
        <f>VLOOKUP(C1455,SelectionGroup!$C$2:$G$210,4,FALSE)</f>
        <v>1</v>
      </c>
      <c r="E1455">
        <v>5</v>
      </c>
      <c r="F1455" t="s">
        <v>70</v>
      </c>
      <c r="G1455">
        <v>7</v>
      </c>
      <c r="H1455" t="b">
        <v>1</v>
      </c>
      <c r="I1455" t="b">
        <v>0</v>
      </c>
      <c r="K1455" t="s">
        <v>71</v>
      </c>
      <c r="L1455" t="s">
        <v>71</v>
      </c>
    </row>
    <row r="1456" spans="1:14" x14ac:dyDescent="0.25">
      <c r="A1456" t="s">
        <v>719</v>
      </c>
      <c r="B1456" t="s">
        <v>83</v>
      </c>
      <c r="C1456" t="str">
        <f t="shared" si="22"/>
        <v>FPD350_L6/CH/FPD/NONELEM/MAT</v>
      </c>
      <c r="D1456" t="b">
        <f>VLOOKUP(C1456,SelectionGroup!$C$2:$G$210,4,FALSE)</f>
        <v>1</v>
      </c>
      <c r="E1456">
        <v>5</v>
      </c>
      <c r="F1456" t="s">
        <v>72</v>
      </c>
      <c r="G1456">
        <v>8</v>
      </c>
      <c r="H1456" t="b">
        <v>1</v>
      </c>
      <c r="I1456" t="b">
        <v>0</v>
      </c>
      <c r="K1456" t="s">
        <v>73</v>
      </c>
      <c r="L1456" t="s">
        <v>73</v>
      </c>
    </row>
    <row r="1457" spans="1:14" x14ac:dyDescent="0.25">
      <c r="A1457" t="s">
        <v>719</v>
      </c>
      <c r="B1457" t="s">
        <v>83</v>
      </c>
      <c r="C1457" t="str">
        <f t="shared" si="22"/>
        <v>FPD350_L6/CH/FPD/NONELEM/MAT</v>
      </c>
      <c r="D1457" t="b">
        <f>VLOOKUP(C1457,SelectionGroup!$C$2:$G$210,4,FALSE)</f>
        <v>1</v>
      </c>
      <c r="E1457">
        <v>5</v>
      </c>
      <c r="F1457" t="s">
        <v>308</v>
      </c>
      <c r="G1457">
        <v>9</v>
      </c>
      <c r="H1457" t="b">
        <v>1</v>
      </c>
      <c r="I1457" t="b">
        <v>0</v>
      </c>
      <c r="K1457" t="s">
        <v>309</v>
      </c>
      <c r="L1457" t="s">
        <v>309</v>
      </c>
    </row>
    <row r="1458" spans="1:14" x14ac:dyDescent="0.25">
      <c r="A1458" t="s">
        <v>719</v>
      </c>
      <c r="B1458" t="s">
        <v>83</v>
      </c>
      <c r="C1458" t="str">
        <f t="shared" si="22"/>
        <v>FPD350_L6/CH/FPD/NONELEM/MAT</v>
      </c>
      <c r="D1458" t="b">
        <f>VLOOKUP(C1458,SelectionGroup!$C$2:$G$210,4,FALSE)</f>
        <v>1</v>
      </c>
      <c r="E1458">
        <v>5</v>
      </c>
      <c r="F1458" t="s">
        <v>54</v>
      </c>
      <c r="G1458">
        <v>10</v>
      </c>
      <c r="H1458" t="b">
        <v>1</v>
      </c>
      <c r="I1458" t="b">
        <v>0</v>
      </c>
      <c r="K1458" t="s">
        <v>55</v>
      </c>
      <c r="L1458" t="s">
        <v>55</v>
      </c>
    </row>
    <row r="1459" spans="1:14" x14ac:dyDescent="0.25">
      <c r="A1459" t="s">
        <v>719</v>
      </c>
      <c r="B1459" t="s">
        <v>83</v>
      </c>
      <c r="C1459" t="str">
        <f t="shared" si="22"/>
        <v>FPD350_L6/CH/FPD/NONELEM/MAT</v>
      </c>
      <c r="D1459" t="b">
        <f>VLOOKUP(C1459,SelectionGroup!$C$2:$G$210,4,FALSE)</f>
        <v>1</v>
      </c>
      <c r="E1459">
        <v>5</v>
      </c>
      <c r="F1459" t="s">
        <v>56</v>
      </c>
      <c r="G1459">
        <v>11</v>
      </c>
      <c r="H1459" t="b">
        <v>1</v>
      </c>
      <c r="I1459" t="b">
        <v>0</v>
      </c>
      <c r="K1459" t="s">
        <v>57</v>
      </c>
      <c r="L1459" t="s">
        <v>57</v>
      </c>
    </row>
    <row r="1460" spans="1:14" x14ac:dyDescent="0.25">
      <c r="A1460" t="s">
        <v>719</v>
      </c>
      <c r="B1460" t="s">
        <v>83</v>
      </c>
      <c r="C1460" t="str">
        <f t="shared" si="22"/>
        <v>FPD350_L6/CH/FPD/NONELEM/MAT</v>
      </c>
      <c r="D1460" t="b">
        <f>VLOOKUP(C1460,SelectionGroup!$C$2:$G$210,4,FALSE)</f>
        <v>1</v>
      </c>
      <c r="E1460">
        <v>5</v>
      </c>
      <c r="F1460" t="s">
        <v>58</v>
      </c>
      <c r="G1460">
        <v>12</v>
      </c>
      <c r="H1460" t="b">
        <v>1</v>
      </c>
      <c r="I1460" t="b">
        <v>0</v>
      </c>
      <c r="K1460" t="s">
        <v>59</v>
      </c>
      <c r="L1460" t="s">
        <v>59</v>
      </c>
    </row>
    <row r="1461" spans="1:14" x14ac:dyDescent="0.25">
      <c r="A1461" t="s">
        <v>719</v>
      </c>
      <c r="B1461" t="s">
        <v>83</v>
      </c>
      <c r="C1461" t="str">
        <f t="shared" si="22"/>
        <v>FPD350_L6/CH/FPD/NONELEM/MAT</v>
      </c>
      <c r="D1461" t="b">
        <f>VLOOKUP(C1461,SelectionGroup!$C$2:$G$210,4,FALSE)</f>
        <v>1</v>
      </c>
      <c r="E1461">
        <v>5</v>
      </c>
      <c r="F1461" t="s">
        <v>60</v>
      </c>
      <c r="G1461">
        <v>13</v>
      </c>
      <c r="H1461" t="b">
        <v>1</v>
      </c>
      <c r="I1461" t="b">
        <v>0</v>
      </c>
      <c r="K1461" t="s">
        <v>61</v>
      </c>
      <c r="L1461" t="s">
        <v>61</v>
      </c>
    </row>
    <row r="1462" spans="1:14" x14ac:dyDescent="0.25">
      <c r="A1462" t="s">
        <v>719</v>
      </c>
      <c r="B1462" t="s">
        <v>83</v>
      </c>
      <c r="C1462" t="str">
        <f t="shared" si="22"/>
        <v>FPD350_L6/CH/FPD/NONELEM/MAT</v>
      </c>
      <c r="D1462" t="b">
        <f>VLOOKUP(C1462,SelectionGroup!$C$2:$G$210,4,FALSE)</f>
        <v>1</v>
      </c>
      <c r="E1462">
        <v>5</v>
      </c>
      <c r="F1462" t="s">
        <v>68</v>
      </c>
      <c r="G1462">
        <v>14</v>
      </c>
      <c r="H1462" t="b">
        <v>1</v>
      </c>
      <c r="I1462" t="b">
        <v>0</v>
      </c>
      <c r="K1462" t="s">
        <v>69</v>
      </c>
      <c r="L1462" t="s">
        <v>69</v>
      </c>
    </row>
    <row r="1463" spans="1:14" x14ac:dyDescent="0.25">
      <c r="A1463" t="s">
        <v>719</v>
      </c>
      <c r="B1463" t="s">
        <v>83</v>
      </c>
      <c r="C1463" t="str">
        <f t="shared" si="22"/>
        <v>FPD350_L6/CH/FPD/NONELEM/MAT</v>
      </c>
      <c r="D1463" t="b">
        <f>VLOOKUP(C1463,SelectionGroup!$C$2:$G$210,4,FALSE)</f>
        <v>1</v>
      </c>
      <c r="E1463">
        <v>5</v>
      </c>
      <c r="F1463" t="s">
        <v>74</v>
      </c>
      <c r="G1463">
        <v>15</v>
      </c>
      <c r="H1463" t="b">
        <v>1</v>
      </c>
      <c r="I1463" t="b">
        <v>0</v>
      </c>
      <c r="K1463" t="s">
        <v>75</v>
      </c>
      <c r="L1463" t="s">
        <v>75</v>
      </c>
    </row>
    <row r="1464" spans="1:14" x14ac:dyDescent="0.25">
      <c r="A1464" t="s">
        <v>719</v>
      </c>
      <c r="B1464" t="s">
        <v>83</v>
      </c>
      <c r="C1464" t="str">
        <f t="shared" si="22"/>
        <v>FPD350_L6/CH/FPD/NONELEM/MAT</v>
      </c>
      <c r="D1464" t="b">
        <f>VLOOKUP(C1464,SelectionGroup!$C$2:$G$210,4,FALSE)</f>
        <v>1</v>
      </c>
      <c r="E1464">
        <v>5</v>
      </c>
      <c r="F1464" t="s">
        <v>64</v>
      </c>
      <c r="G1464">
        <v>16</v>
      </c>
      <c r="H1464" t="b">
        <v>1</v>
      </c>
      <c r="I1464" t="b">
        <v>0</v>
      </c>
      <c r="K1464" t="s">
        <v>65</v>
      </c>
      <c r="L1464" t="s">
        <v>65</v>
      </c>
    </row>
    <row r="1465" spans="1:14" x14ac:dyDescent="0.25">
      <c r="A1465" t="s">
        <v>719</v>
      </c>
      <c r="B1465" t="s">
        <v>83</v>
      </c>
      <c r="C1465" t="str">
        <f t="shared" si="22"/>
        <v>FPD350_L6/CH/FPD/NONELEM/MAT</v>
      </c>
      <c r="D1465" t="b">
        <f>VLOOKUP(C1465,SelectionGroup!$C$2:$G$210,4,FALSE)</f>
        <v>1</v>
      </c>
      <c r="E1465">
        <v>5</v>
      </c>
      <c r="F1465" t="s">
        <v>76</v>
      </c>
      <c r="G1465">
        <v>17</v>
      </c>
      <c r="H1465" t="b">
        <v>1</v>
      </c>
      <c r="I1465" t="b">
        <v>0</v>
      </c>
      <c r="K1465" t="s">
        <v>77</v>
      </c>
      <c r="L1465" t="s">
        <v>77</v>
      </c>
    </row>
    <row r="1466" spans="1:14" x14ac:dyDescent="0.25">
      <c r="A1466" t="s">
        <v>719</v>
      </c>
      <c r="B1466" t="s">
        <v>83</v>
      </c>
      <c r="C1466" t="str">
        <f t="shared" si="22"/>
        <v>FPD350_L6/CH/FPD/NONELEM/MAT</v>
      </c>
      <c r="D1466" t="b">
        <f>VLOOKUP(C1466,SelectionGroup!$C$2:$G$210,4,FALSE)</f>
        <v>1</v>
      </c>
      <c r="E1466">
        <v>5</v>
      </c>
      <c r="F1466" t="s">
        <v>66</v>
      </c>
      <c r="G1466">
        <v>18</v>
      </c>
      <c r="H1466" t="b">
        <v>1</v>
      </c>
      <c r="I1466" t="b">
        <v>0</v>
      </c>
      <c r="K1466" t="s">
        <v>67</v>
      </c>
      <c r="L1466" t="s">
        <v>67</v>
      </c>
    </row>
    <row r="1467" spans="1:14" x14ac:dyDescent="0.25">
      <c r="A1467" t="s">
        <v>719</v>
      </c>
      <c r="B1467" t="s">
        <v>83</v>
      </c>
      <c r="C1467" t="str">
        <f t="shared" si="22"/>
        <v>FPD350_L6/CH/FPD/NONELEM/MAT</v>
      </c>
      <c r="D1467" t="b">
        <f>VLOOKUP(C1467,SelectionGroup!$C$2:$G$210,4,FALSE)</f>
        <v>1</v>
      </c>
      <c r="E1467">
        <v>5</v>
      </c>
      <c r="F1467" t="s">
        <v>78</v>
      </c>
      <c r="G1467">
        <v>19</v>
      </c>
      <c r="H1467" t="b">
        <v>1</v>
      </c>
      <c r="I1467" t="b">
        <v>0</v>
      </c>
      <c r="K1467" t="s">
        <v>79</v>
      </c>
      <c r="L1467" t="s">
        <v>79</v>
      </c>
    </row>
    <row r="1468" spans="1:14" x14ac:dyDescent="0.25">
      <c r="A1468" t="s">
        <v>719</v>
      </c>
      <c r="B1468" t="s">
        <v>83</v>
      </c>
      <c r="C1468" t="str">
        <f t="shared" si="22"/>
        <v>FPD350_L6/CH/FPD/NONELEM/MAT</v>
      </c>
      <c r="D1468" t="b">
        <f>VLOOKUP(C1468,SelectionGroup!$C$2:$G$210,4,FALSE)</f>
        <v>1</v>
      </c>
      <c r="E1468">
        <v>5</v>
      </c>
      <c r="F1468" t="s">
        <v>80</v>
      </c>
      <c r="G1468">
        <v>20</v>
      </c>
      <c r="H1468" t="b">
        <v>1</v>
      </c>
      <c r="I1468" t="b">
        <v>0</v>
      </c>
      <c r="K1468" t="s">
        <v>81</v>
      </c>
      <c r="L1468" t="s">
        <v>81</v>
      </c>
    </row>
    <row r="1469" spans="1:14" x14ac:dyDescent="0.25">
      <c r="A1469" t="s">
        <v>719</v>
      </c>
      <c r="B1469" t="s">
        <v>83</v>
      </c>
      <c r="C1469" t="str">
        <f t="shared" si="22"/>
        <v>FPD350_L6/CH/FPD/NONELEM/MAT</v>
      </c>
      <c r="D1469" t="b">
        <f>VLOOKUP(C1469,SelectionGroup!$C$2:$G$210,4,FALSE)</f>
        <v>1</v>
      </c>
      <c r="E1469">
        <v>5</v>
      </c>
      <c r="F1469" t="s">
        <v>62</v>
      </c>
      <c r="G1469">
        <v>21</v>
      </c>
      <c r="H1469" t="b">
        <v>1</v>
      </c>
      <c r="I1469" t="b">
        <v>0</v>
      </c>
      <c r="K1469" t="s">
        <v>63</v>
      </c>
      <c r="L1469" t="s">
        <v>63</v>
      </c>
    </row>
    <row r="1470" spans="1:14" x14ac:dyDescent="0.25">
      <c r="A1470" t="s">
        <v>719</v>
      </c>
      <c r="B1470" t="s">
        <v>83</v>
      </c>
      <c r="C1470" t="str">
        <f t="shared" si="22"/>
        <v>FPD350_L6/CH/FPD/NONELEM/MAT</v>
      </c>
      <c r="D1470" t="b">
        <f>VLOOKUP(C1470,SelectionGroup!$C$2:$G$210,4,FALSE)</f>
        <v>1</v>
      </c>
      <c r="E1470">
        <v>5</v>
      </c>
      <c r="F1470" t="s">
        <v>82</v>
      </c>
      <c r="G1470">
        <v>22</v>
      </c>
      <c r="H1470" t="b">
        <v>1</v>
      </c>
      <c r="I1470" t="b">
        <v>0</v>
      </c>
      <c r="K1470" t="s">
        <v>45</v>
      </c>
      <c r="L1470" t="s">
        <v>45</v>
      </c>
      <c r="M1470" t="s">
        <v>46</v>
      </c>
    </row>
    <row r="1471" spans="1:14" x14ac:dyDescent="0.25">
      <c r="A1471" t="s">
        <v>719</v>
      </c>
      <c r="B1471" t="s">
        <v>84</v>
      </c>
      <c r="C1471" t="str">
        <f t="shared" si="22"/>
        <v>FPD350_L6/CH/FPD/MOUNTING</v>
      </c>
      <c r="D1471" t="b">
        <f>VLOOKUP(C1471,SelectionGroup!$C$2:$G$210,4,FALSE)</f>
        <v>1</v>
      </c>
      <c r="E1471">
        <v>6</v>
      </c>
      <c r="F1471" t="s">
        <v>24</v>
      </c>
      <c r="G1471">
        <v>1</v>
      </c>
      <c r="H1471" t="b">
        <v>1</v>
      </c>
      <c r="I1471" t="b">
        <v>0</v>
      </c>
      <c r="K1471" t="s">
        <v>311</v>
      </c>
      <c r="L1471" t="s">
        <v>311</v>
      </c>
      <c r="N1471" t="b">
        <v>1</v>
      </c>
    </row>
    <row r="1472" spans="1:14" x14ac:dyDescent="0.25">
      <c r="A1472" t="s">
        <v>719</v>
      </c>
      <c r="B1472" t="s">
        <v>87</v>
      </c>
      <c r="C1472" t="str">
        <f t="shared" si="22"/>
        <v>FPD350_L6/CH/FPD/END/CONN/TYPE</v>
      </c>
      <c r="D1472" t="b">
        <f>VLOOKUP(C1472,SelectionGroup!$C$2:$G$210,4,FALSE)</f>
        <v>1</v>
      </c>
      <c r="E1472">
        <v>7</v>
      </c>
      <c r="F1472" t="s">
        <v>24</v>
      </c>
      <c r="G1472">
        <v>1</v>
      </c>
      <c r="H1472" t="b">
        <v>1</v>
      </c>
      <c r="I1472" t="b">
        <v>0</v>
      </c>
      <c r="K1472" t="s">
        <v>92</v>
      </c>
      <c r="L1472" t="s">
        <v>92</v>
      </c>
    </row>
    <row r="1473" spans="1:14" x14ac:dyDescent="0.25">
      <c r="A1473" t="s">
        <v>719</v>
      </c>
      <c r="B1473" t="s">
        <v>87</v>
      </c>
      <c r="C1473" t="str">
        <f t="shared" si="22"/>
        <v>FPD350_L6/CH/FPD/END/CONN/TYPE</v>
      </c>
      <c r="D1473" t="b">
        <f>VLOOKUP(C1473,SelectionGroup!$C$2:$G$210,4,FALSE)</f>
        <v>1</v>
      </c>
      <c r="E1473">
        <v>7</v>
      </c>
      <c r="F1473" t="s">
        <v>93</v>
      </c>
      <c r="G1473">
        <v>2</v>
      </c>
      <c r="H1473" t="b">
        <v>1</v>
      </c>
      <c r="I1473" t="b">
        <v>0</v>
      </c>
      <c r="K1473" t="s">
        <v>94</v>
      </c>
      <c r="L1473" t="s">
        <v>94</v>
      </c>
      <c r="N1473" t="b">
        <v>1</v>
      </c>
    </row>
    <row r="1474" spans="1:14" x14ac:dyDescent="0.25">
      <c r="A1474" t="s">
        <v>719</v>
      </c>
      <c r="B1474" t="s">
        <v>87</v>
      </c>
      <c r="C1474" t="str">
        <f t="shared" si="22"/>
        <v>FPD350_L6/CH/FPD/END/CONN/TYPE</v>
      </c>
      <c r="D1474" t="b">
        <f>VLOOKUP(C1474,SelectionGroup!$C$2:$G$210,4,FALSE)</f>
        <v>1</v>
      </c>
      <c r="E1474">
        <v>7</v>
      </c>
      <c r="F1474" t="s">
        <v>82</v>
      </c>
      <c r="G1474">
        <v>3</v>
      </c>
      <c r="H1474" t="b">
        <v>1</v>
      </c>
      <c r="I1474" t="b">
        <v>0</v>
      </c>
      <c r="K1474" t="s">
        <v>45</v>
      </c>
      <c r="L1474" t="s">
        <v>45</v>
      </c>
      <c r="M1474" t="s">
        <v>46</v>
      </c>
    </row>
    <row r="1475" spans="1:14" x14ac:dyDescent="0.25">
      <c r="A1475" t="s">
        <v>719</v>
      </c>
      <c r="B1475" t="s">
        <v>133</v>
      </c>
      <c r="C1475" t="str">
        <f t="shared" ref="C1475:C1538" si="23">CONCATENATE(A1475,"/",B1475)</f>
        <v>FPD350_L6/CH/FPD/END/CONN/RAT</v>
      </c>
      <c r="D1475" t="b">
        <f>VLOOKUP(C1475,SelectionGroup!$C$2:$G$210,4,FALSE)</f>
        <v>1</v>
      </c>
      <c r="E1475">
        <v>8</v>
      </c>
      <c r="F1475" t="s">
        <v>85</v>
      </c>
      <c r="G1475">
        <v>1</v>
      </c>
      <c r="H1475" t="b">
        <v>1</v>
      </c>
      <c r="I1475" t="b">
        <v>0</v>
      </c>
      <c r="K1475" t="s">
        <v>135</v>
      </c>
      <c r="L1475" t="s">
        <v>135</v>
      </c>
      <c r="N1475" t="b">
        <v>1</v>
      </c>
    </row>
    <row r="1476" spans="1:14" x14ac:dyDescent="0.25">
      <c r="A1476" t="s">
        <v>719</v>
      </c>
      <c r="B1476" t="s">
        <v>159</v>
      </c>
      <c r="C1476" t="str">
        <f t="shared" si="23"/>
        <v>FPD350_L6/CH/FPD/TAPPING/TYPE</v>
      </c>
      <c r="D1476" t="b">
        <f>VLOOKUP(C1476,SelectionGroup!$C$2:$G$210,4,FALSE)</f>
        <v>1</v>
      </c>
      <c r="E1476">
        <v>9</v>
      </c>
      <c r="F1476" t="s">
        <v>24</v>
      </c>
      <c r="G1476">
        <v>1</v>
      </c>
      <c r="H1476" t="b">
        <v>1</v>
      </c>
      <c r="I1476" t="b">
        <v>0</v>
      </c>
      <c r="K1476" t="s">
        <v>160</v>
      </c>
      <c r="L1476" t="s">
        <v>160</v>
      </c>
      <c r="N1476" t="b">
        <v>1</v>
      </c>
    </row>
    <row r="1477" spans="1:14" x14ac:dyDescent="0.25">
      <c r="A1477" t="s">
        <v>719</v>
      </c>
      <c r="B1477" t="s">
        <v>159</v>
      </c>
      <c r="C1477" t="str">
        <f t="shared" si="23"/>
        <v>FPD350_L6/CH/FPD/TAPPING/TYPE</v>
      </c>
      <c r="D1477" t="b">
        <f>VLOOKUP(C1477,SelectionGroup!$C$2:$G$210,4,FALSE)</f>
        <v>1</v>
      </c>
      <c r="E1477">
        <v>9</v>
      </c>
      <c r="F1477" t="s">
        <v>27</v>
      </c>
      <c r="G1477">
        <v>2</v>
      </c>
      <c r="H1477" t="b">
        <v>1</v>
      </c>
      <c r="I1477" t="b">
        <v>0</v>
      </c>
      <c r="K1477" t="s">
        <v>161</v>
      </c>
      <c r="L1477" t="s">
        <v>161</v>
      </c>
      <c r="N1477" t="b">
        <v>1</v>
      </c>
    </row>
    <row r="1478" spans="1:14" x14ac:dyDescent="0.25">
      <c r="A1478" t="s">
        <v>719</v>
      </c>
      <c r="B1478" t="s">
        <v>159</v>
      </c>
      <c r="C1478" t="str">
        <f t="shared" si="23"/>
        <v>FPD350_L6/CH/FPD/TAPPING/TYPE</v>
      </c>
      <c r="D1478" t="b">
        <f>VLOOKUP(C1478,SelectionGroup!$C$2:$G$210,4,FALSE)</f>
        <v>1</v>
      </c>
      <c r="E1478">
        <v>9</v>
      </c>
      <c r="F1478" t="s">
        <v>70</v>
      </c>
      <c r="G1478">
        <v>3</v>
      </c>
      <c r="H1478" t="b">
        <v>1</v>
      </c>
      <c r="I1478" t="b">
        <v>0</v>
      </c>
      <c r="K1478" t="s">
        <v>163</v>
      </c>
      <c r="L1478" t="s">
        <v>163</v>
      </c>
      <c r="N1478" t="b">
        <v>1</v>
      </c>
    </row>
    <row r="1479" spans="1:14" x14ac:dyDescent="0.25">
      <c r="A1479" t="s">
        <v>719</v>
      </c>
      <c r="B1479" t="s">
        <v>159</v>
      </c>
      <c r="C1479" t="str">
        <f t="shared" si="23"/>
        <v>FPD350_L6/CH/FPD/TAPPING/TYPE</v>
      </c>
      <c r="D1479" t="b">
        <f>VLOOKUP(C1479,SelectionGroup!$C$2:$G$210,4,FALSE)</f>
        <v>1</v>
      </c>
      <c r="E1479">
        <v>9</v>
      </c>
      <c r="F1479" t="s">
        <v>72</v>
      </c>
      <c r="G1479">
        <v>4</v>
      </c>
      <c r="H1479" t="b">
        <v>1</v>
      </c>
      <c r="I1479" t="b">
        <v>0</v>
      </c>
      <c r="K1479" t="s">
        <v>164</v>
      </c>
      <c r="L1479" t="s">
        <v>164</v>
      </c>
    </row>
    <row r="1480" spans="1:14" x14ac:dyDescent="0.25">
      <c r="A1480" t="s">
        <v>719</v>
      </c>
      <c r="B1480" t="s">
        <v>159</v>
      </c>
      <c r="C1480" t="str">
        <f t="shared" si="23"/>
        <v>FPD350_L6/CH/FPD/TAPPING/TYPE</v>
      </c>
      <c r="D1480" t="b">
        <f>VLOOKUP(C1480,SelectionGroup!$C$2:$G$210,4,FALSE)</f>
        <v>1</v>
      </c>
      <c r="E1480">
        <v>9</v>
      </c>
      <c r="F1480" t="s">
        <v>151</v>
      </c>
      <c r="G1480">
        <v>5</v>
      </c>
      <c r="H1480" t="b">
        <v>1</v>
      </c>
      <c r="I1480" t="b">
        <v>0</v>
      </c>
      <c r="K1480" t="s">
        <v>165</v>
      </c>
      <c r="L1480" t="s">
        <v>165</v>
      </c>
    </row>
    <row r="1481" spans="1:14" x14ac:dyDescent="0.25">
      <c r="A1481" t="s">
        <v>719</v>
      </c>
      <c r="B1481" t="s">
        <v>159</v>
      </c>
      <c r="C1481" t="str">
        <f t="shared" si="23"/>
        <v>FPD350_L6/CH/FPD/TAPPING/TYPE</v>
      </c>
      <c r="D1481" t="b">
        <f>VLOOKUP(C1481,SelectionGroup!$C$2:$G$210,4,FALSE)</f>
        <v>1</v>
      </c>
      <c r="E1481">
        <v>9</v>
      </c>
      <c r="F1481" t="s">
        <v>153</v>
      </c>
      <c r="G1481">
        <v>6</v>
      </c>
      <c r="H1481" t="b">
        <v>1</v>
      </c>
      <c r="I1481" t="b">
        <v>0</v>
      </c>
      <c r="K1481" t="s">
        <v>166</v>
      </c>
      <c r="L1481" t="s">
        <v>166</v>
      </c>
    </row>
    <row r="1482" spans="1:14" x14ac:dyDescent="0.25">
      <c r="A1482" t="s">
        <v>719</v>
      </c>
      <c r="B1482" t="s">
        <v>159</v>
      </c>
      <c r="C1482" t="str">
        <f t="shared" si="23"/>
        <v>FPD350_L6/CH/FPD/TAPPING/TYPE</v>
      </c>
      <c r="D1482" t="b">
        <f>VLOOKUP(C1482,SelectionGroup!$C$2:$G$210,4,FALSE)</f>
        <v>1</v>
      </c>
      <c r="E1482">
        <v>9</v>
      </c>
      <c r="F1482" t="s">
        <v>68</v>
      </c>
      <c r="G1482">
        <v>7</v>
      </c>
      <c r="H1482" t="b">
        <v>1</v>
      </c>
      <c r="I1482" t="b">
        <v>0</v>
      </c>
      <c r="K1482" t="s">
        <v>167</v>
      </c>
      <c r="L1482" t="s">
        <v>167</v>
      </c>
      <c r="N1482" t="b">
        <v>1</v>
      </c>
    </row>
    <row r="1483" spans="1:14" x14ac:dyDescent="0.25">
      <c r="A1483" t="s">
        <v>719</v>
      </c>
      <c r="B1483" t="s">
        <v>159</v>
      </c>
      <c r="C1483" t="str">
        <f t="shared" si="23"/>
        <v>FPD350_L6/CH/FPD/TAPPING/TYPE</v>
      </c>
      <c r="D1483" t="b">
        <f>VLOOKUP(C1483,SelectionGroup!$C$2:$G$210,4,FALSE)</f>
        <v>1</v>
      </c>
      <c r="E1483">
        <v>9</v>
      </c>
      <c r="F1483" t="s">
        <v>168</v>
      </c>
      <c r="G1483">
        <v>8</v>
      </c>
      <c r="H1483" t="b">
        <v>1</v>
      </c>
      <c r="I1483" t="b">
        <v>0</v>
      </c>
      <c r="K1483" t="s">
        <v>169</v>
      </c>
      <c r="L1483" t="s">
        <v>169</v>
      </c>
    </row>
    <row r="1484" spans="1:14" x14ac:dyDescent="0.25">
      <c r="A1484" t="s">
        <v>719</v>
      </c>
      <c r="B1484" t="s">
        <v>159</v>
      </c>
      <c r="C1484" t="str">
        <f t="shared" si="23"/>
        <v>FPD350_L6/CH/FPD/TAPPING/TYPE</v>
      </c>
      <c r="D1484" t="b">
        <f>VLOOKUP(C1484,SelectionGroup!$C$2:$G$210,4,FALSE)</f>
        <v>1</v>
      </c>
      <c r="E1484">
        <v>9</v>
      </c>
      <c r="F1484" t="s">
        <v>170</v>
      </c>
      <c r="G1484">
        <v>9</v>
      </c>
      <c r="H1484" t="b">
        <v>1</v>
      </c>
      <c r="I1484" t="b">
        <v>0</v>
      </c>
      <c r="K1484" t="s">
        <v>171</v>
      </c>
      <c r="L1484" t="s">
        <v>171</v>
      </c>
      <c r="N1484" t="b">
        <v>1</v>
      </c>
    </row>
    <row r="1485" spans="1:14" x14ac:dyDescent="0.25">
      <c r="A1485" t="s">
        <v>719</v>
      </c>
      <c r="B1485" t="s">
        <v>159</v>
      </c>
      <c r="C1485" t="str">
        <f t="shared" si="23"/>
        <v>FPD350_L6/CH/FPD/TAPPING/TYPE</v>
      </c>
      <c r="D1485" t="b">
        <f>VLOOKUP(C1485,SelectionGroup!$C$2:$G$210,4,FALSE)</f>
        <v>1</v>
      </c>
      <c r="E1485">
        <v>9</v>
      </c>
      <c r="F1485" t="s">
        <v>172</v>
      </c>
      <c r="G1485">
        <v>10</v>
      </c>
      <c r="H1485" t="b">
        <v>1</v>
      </c>
      <c r="I1485" t="b">
        <v>0</v>
      </c>
      <c r="K1485" t="s">
        <v>173</v>
      </c>
      <c r="L1485" t="s">
        <v>173</v>
      </c>
    </row>
    <row r="1486" spans="1:14" x14ac:dyDescent="0.25">
      <c r="A1486" t="s">
        <v>719</v>
      </c>
      <c r="B1486" t="s">
        <v>159</v>
      </c>
      <c r="C1486" t="str">
        <f t="shared" si="23"/>
        <v>FPD350_L6/CH/FPD/TAPPING/TYPE</v>
      </c>
      <c r="D1486" t="b">
        <f>VLOOKUP(C1486,SelectionGroup!$C$2:$G$210,4,FALSE)</f>
        <v>1</v>
      </c>
      <c r="E1486">
        <v>9</v>
      </c>
      <c r="F1486" t="s">
        <v>174</v>
      </c>
      <c r="G1486">
        <v>11</v>
      </c>
      <c r="H1486" t="b">
        <v>1</v>
      </c>
      <c r="I1486" t="b">
        <v>0</v>
      </c>
      <c r="K1486" t="s">
        <v>175</v>
      </c>
      <c r="L1486" t="s">
        <v>175</v>
      </c>
    </row>
    <row r="1487" spans="1:14" x14ac:dyDescent="0.25">
      <c r="A1487" t="s">
        <v>719</v>
      </c>
      <c r="B1487" t="s">
        <v>159</v>
      </c>
      <c r="C1487" t="str">
        <f t="shared" si="23"/>
        <v>FPD350_L6/CH/FPD/TAPPING/TYPE</v>
      </c>
      <c r="D1487" t="b">
        <f>VLOOKUP(C1487,SelectionGroup!$C$2:$G$210,4,FALSE)</f>
        <v>1</v>
      </c>
      <c r="E1487">
        <v>9</v>
      </c>
      <c r="F1487" t="s">
        <v>176</v>
      </c>
      <c r="G1487">
        <v>12</v>
      </c>
      <c r="H1487" t="b">
        <v>1</v>
      </c>
      <c r="I1487" t="b">
        <v>0</v>
      </c>
      <c r="K1487" t="s">
        <v>177</v>
      </c>
      <c r="L1487" t="s">
        <v>177</v>
      </c>
    </row>
    <row r="1488" spans="1:14" x14ac:dyDescent="0.25">
      <c r="A1488" t="s">
        <v>719</v>
      </c>
      <c r="B1488" t="s">
        <v>178</v>
      </c>
      <c r="C1488" t="str">
        <f t="shared" si="23"/>
        <v>FPD350_L6/CH/FPD/TAPPING/SIZE</v>
      </c>
      <c r="D1488" t="b">
        <f>VLOOKUP(C1488,SelectionGroup!$C$2:$G$210,4,FALSE)</f>
        <v>1</v>
      </c>
      <c r="E1488">
        <v>10</v>
      </c>
      <c r="F1488" t="s">
        <v>179</v>
      </c>
      <c r="G1488">
        <v>1</v>
      </c>
      <c r="H1488" t="b">
        <v>1</v>
      </c>
      <c r="I1488" t="b">
        <v>0</v>
      </c>
      <c r="J1488" t="s">
        <v>180</v>
      </c>
      <c r="K1488" t="s">
        <v>181</v>
      </c>
      <c r="L1488" t="s">
        <v>181</v>
      </c>
    </row>
    <row r="1489" spans="1:14" x14ac:dyDescent="0.25">
      <c r="A1489" t="s">
        <v>719</v>
      </c>
      <c r="B1489" t="s">
        <v>178</v>
      </c>
      <c r="C1489" t="str">
        <f t="shared" si="23"/>
        <v>FPD350_L6/CH/FPD/TAPPING/SIZE</v>
      </c>
      <c r="D1489" t="b">
        <f>VLOOKUP(C1489,SelectionGroup!$C$2:$G$210,4,FALSE)</f>
        <v>1</v>
      </c>
      <c r="E1489">
        <v>10</v>
      </c>
      <c r="F1489" t="s">
        <v>24</v>
      </c>
      <c r="G1489">
        <v>2</v>
      </c>
      <c r="H1489" t="b">
        <v>1</v>
      </c>
      <c r="I1489" t="b">
        <v>0</v>
      </c>
      <c r="J1489" t="s">
        <v>182</v>
      </c>
      <c r="K1489" t="s">
        <v>183</v>
      </c>
      <c r="L1489" t="s">
        <v>183</v>
      </c>
      <c r="N1489" t="b">
        <v>1</v>
      </c>
    </row>
    <row r="1490" spans="1:14" x14ac:dyDescent="0.25">
      <c r="A1490" t="s">
        <v>719</v>
      </c>
      <c r="B1490" t="s">
        <v>178</v>
      </c>
      <c r="C1490" t="str">
        <f t="shared" si="23"/>
        <v>FPD350_L6/CH/FPD/TAPPING/SIZE</v>
      </c>
      <c r="D1490" t="b">
        <f>VLOOKUP(C1490,SelectionGroup!$C$2:$G$210,4,FALSE)</f>
        <v>1</v>
      </c>
      <c r="E1490">
        <v>10</v>
      </c>
      <c r="F1490" t="s">
        <v>93</v>
      </c>
      <c r="G1490">
        <v>3</v>
      </c>
      <c r="H1490" t="b">
        <v>1</v>
      </c>
      <c r="I1490" t="b">
        <v>0</v>
      </c>
      <c r="J1490" t="s">
        <v>184</v>
      </c>
      <c r="K1490" t="s">
        <v>185</v>
      </c>
      <c r="L1490" t="s">
        <v>185</v>
      </c>
    </row>
    <row r="1491" spans="1:14" x14ac:dyDescent="0.25">
      <c r="A1491" t="s">
        <v>719</v>
      </c>
      <c r="B1491" t="s">
        <v>178</v>
      </c>
      <c r="C1491" t="str">
        <f t="shared" si="23"/>
        <v>FPD350_L6/CH/FPD/TAPPING/SIZE</v>
      </c>
      <c r="D1491" t="b">
        <f>VLOOKUP(C1491,SelectionGroup!$C$2:$G$210,4,FALSE)</f>
        <v>1</v>
      </c>
      <c r="E1491">
        <v>10</v>
      </c>
      <c r="F1491" t="s">
        <v>186</v>
      </c>
      <c r="G1491">
        <v>4</v>
      </c>
      <c r="H1491" t="b">
        <v>1</v>
      </c>
      <c r="I1491" t="b">
        <v>0</v>
      </c>
      <c r="J1491" t="s">
        <v>182</v>
      </c>
      <c r="K1491" t="s">
        <v>187</v>
      </c>
      <c r="L1491" t="s">
        <v>187</v>
      </c>
    </row>
    <row r="1492" spans="1:14" x14ac:dyDescent="0.25">
      <c r="A1492" t="s">
        <v>719</v>
      </c>
      <c r="B1492" t="s">
        <v>178</v>
      </c>
      <c r="C1492" t="str">
        <f t="shared" si="23"/>
        <v>FPD350_L6/CH/FPD/TAPPING/SIZE</v>
      </c>
      <c r="D1492" t="b">
        <f>VLOOKUP(C1492,SelectionGroup!$C$2:$G$210,4,FALSE)</f>
        <v>1</v>
      </c>
      <c r="E1492">
        <v>10</v>
      </c>
      <c r="F1492" t="s">
        <v>188</v>
      </c>
      <c r="G1492">
        <v>5</v>
      </c>
      <c r="H1492" t="b">
        <v>1</v>
      </c>
      <c r="I1492" t="b">
        <v>0</v>
      </c>
      <c r="J1492" t="s">
        <v>184</v>
      </c>
      <c r="K1492" t="s">
        <v>189</v>
      </c>
      <c r="L1492" t="s">
        <v>189</v>
      </c>
    </row>
    <row r="1493" spans="1:14" x14ac:dyDescent="0.25">
      <c r="A1493" t="s">
        <v>719</v>
      </c>
      <c r="B1493" t="s">
        <v>178</v>
      </c>
      <c r="C1493" t="str">
        <f t="shared" si="23"/>
        <v>FPD350_L6/CH/FPD/TAPPING/SIZE</v>
      </c>
      <c r="D1493" t="b">
        <f>VLOOKUP(C1493,SelectionGroup!$C$2:$G$210,4,FALSE)</f>
        <v>1</v>
      </c>
      <c r="E1493">
        <v>10</v>
      </c>
      <c r="F1493" t="s">
        <v>190</v>
      </c>
      <c r="G1493">
        <v>6</v>
      </c>
      <c r="H1493" t="b">
        <v>1</v>
      </c>
      <c r="I1493" t="b">
        <v>0</v>
      </c>
      <c r="J1493" t="s">
        <v>182</v>
      </c>
      <c r="K1493" t="s">
        <v>191</v>
      </c>
      <c r="L1493" t="s">
        <v>191</v>
      </c>
      <c r="N1493" t="b">
        <v>1</v>
      </c>
    </row>
    <row r="1494" spans="1:14" x14ac:dyDescent="0.25">
      <c r="A1494" t="s">
        <v>719</v>
      </c>
      <c r="B1494" t="s">
        <v>178</v>
      </c>
      <c r="C1494" t="str">
        <f t="shared" si="23"/>
        <v>FPD350_L6/CH/FPD/TAPPING/SIZE</v>
      </c>
      <c r="D1494" t="b">
        <f>VLOOKUP(C1494,SelectionGroup!$C$2:$G$210,4,FALSE)</f>
        <v>1</v>
      </c>
      <c r="E1494">
        <v>10</v>
      </c>
      <c r="F1494" t="s">
        <v>192</v>
      </c>
      <c r="G1494">
        <v>7</v>
      </c>
      <c r="H1494" t="b">
        <v>1</v>
      </c>
      <c r="I1494" t="b">
        <v>0</v>
      </c>
      <c r="J1494" t="s">
        <v>193</v>
      </c>
      <c r="K1494" t="s">
        <v>194</v>
      </c>
      <c r="L1494" t="s">
        <v>194</v>
      </c>
    </row>
    <row r="1495" spans="1:14" x14ac:dyDescent="0.25">
      <c r="A1495" t="s">
        <v>719</v>
      </c>
      <c r="B1495" t="s">
        <v>178</v>
      </c>
      <c r="C1495" t="str">
        <f t="shared" si="23"/>
        <v>FPD350_L6/CH/FPD/TAPPING/SIZE</v>
      </c>
      <c r="D1495" t="b">
        <f>VLOOKUP(C1495,SelectionGroup!$C$2:$G$210,4,FALSE)</f>
        <v>1</v>
      </c>
      <c r="E1495">
        <v>10</v>
      </c>
      <c r="F1495" t="s">
        <v>195</v>
      </c>
      <c r="G1495">
        <v>8</v>
      </c>
      <c r="H1495" t="b">
        <v>1</v>
      </c>
      <c r="I1495" t="b">
        <v>0</v>
      </c>
      <c r="J1495" t="s">
        <v>182</v>
      </c>
      <c r="K1495" t="s">
        <v>196</v>
      </c>
      <c r="L1495" t="s">
        <v>196</v>
      </c>
    </row>
    <row r="1496" spans="1:14" x14ac:dyDescent="0.25">
      <c r="A1496" t="s">
        <v>719</v>
      </c>
      <c r="B1496" t="s">
        <v>178</v>
      </c>
      <c r="C1496" t="str">
        <f t="shared" si="23"/>
        <v>FPD350_L6/CH/FPD/TAPPING/SIZE</v>
      </c>
      <c r="D1496" t="b">
        <f>VLOOKUP(C1496,SelectionGroup!$C$2:$G$210,4,FALSE)</f>
        <v>1</v>
      </c>
      <c r="E1496">
        <v>10</v>
      </c>
      <c r="F1496" t="s">
        <v>197</v>
      </c>
      <c r="G1496">
        <v>9</v>
      </c>
      <c r="H1496" t="b">
        <v>1</v>
      </c>
      <c r="I1496" t="b">
        <v>0</v>
      </c>
      <c r="J1496" t="s">
        <v>184</v>
      </c>
      <c r="K1496" t="s">
        <v>198</v>
      </c>
      <c r="L1496" t="s">
        <v>198</v>
      </c>
    </row>
    <row r="1497" spans="1:14" x14ac:dyDescent="0.25">
      <c r="A1497" t="s">
        <v>719</v>
      </c>
      <c r="B1497" t="s">
        <v>178</v>
      </c>
      <c r="C1497" t="str">
        <f t="shared" si="23"/>
        <v>FPD350_L6/CH/FPD/TAPPING/SIZE</v>
      </c>
      <c r="D1497" t="b">
        <f>VLOOKUP(C1497,SelectionGroup!$C$2:$G$210,4,FALSE)</f>
        <v>1</v>
      </c>
      <c r="E1497">
        <v>10</v>
      </c>
      <c r="F1497" t="s">
        <v>58</v>
      </c>
      <c r="G1497">
        <v>10</v>
      </c>
      <c r="H1497" t="b">
        <v>1</v>
      </c>
      <c r="I1497" t="b">
        <v>0</v>
      </c>
      <c r="J1497" t="s">
        <v>202</v>
      </c>
      <c r="K1497" t="s">
        <v>203</v>
      </c>
      <c r="L1497" t="s">
        <v>203</v>
      </c>
    </row>
    <row r="1498" spans="1:14" x14ac:dyDescent="0.25">
      <c r="A1498" t="s">
        <v>719</v>
      </c>
      <c r="B1498" t="s">
        <v>178</v>
      </c>
      <c r="C1498" t="str">
        <f t="shared" si="23"/>
        <v>FPD350_L6/CH/FPD/TAPPING/SIZE</v>
      </c>
      <c r="D1498" t="b">
        <f>VLOOKUP(C1498,SelectionGroup!$C$2:$G$210,4,FALSE)</f>
        <v>1</v>
      </c>
      <c r="E1498">
        <v>10</v>
      </c>
      <c r="F1498" t="s">
        <v>82</v>
      </c>
      <c r="G1498">
        <v>11</v>
      </c>
      <c r="H1498" t="b">
        <v>1</v>
      </c>
      <c r="I1498" t="b">
        <v>0</v>
      </c>
      <c r="K1498" t="s">
        <v>45</v>
      </c>
      <c r="L1498" t="s">
        <v>45</v>
      </c>
      <c r="M1498" t="s">
        <v>46</v>
      </c>
    </row>
    <row r="1499" spans="1:14" x14ac:dyDescent="0.25">
      <c r="A1499" t="s">
        <v>719</v>
      </c>
      <c r="B1499" t="s">
        <v>204</v>
      </c>
      <c r="C1499" t="str">
        <f t="shared" si="23"/>
        <v>FPD350_L6/CH/FPD/VALVE/MAT</v>
      </c>
      <c r="D1499" t="b">
        <f>VLOOKUP(C1499,SelectionGroup!$C$2:$G$210,4,FALSE)</f>
        <v>1</v>
      </c>
      <c r="E1499">
        <v>11</v>
      </c>
      <c r="F1499" t="s">
        <v>85</v>
      </c>
      <c r="G1499">
        <v>1</v>
      </c>
      <c r="H1499" t="b">
        <v>1</v>
      </c>
      <c r="I1499" t="b">
        <v>0</v>
      </c>
      <c r="J1499" t="s">
        <v>722</v>
      </c>
      <c r="K1499" t="s">
        <v>206</v>
      </c>
      <c r="L1499" t="s">
        <v>206</v>
      </c>
      <c r="N1499" t="b">
        <v>1</v>
      </c>
    </row>
    <row r="1500" spans="1:14" x14ac:dyDescent="0.25">
      <c r="A1500" t="s">
        <v>719</v>
      </c>
      <c r="B1500" t="s">
        <v>204</v>
      </c>
      <c r="C1500" t="str">
        <f t="shared" si="23"/>
        <v>FPD350_L6/CH/FPD/VALVE/MAT</v>
      </c>
      <c r="D1500" t="b">
        <f>VLOOKUP(C1500,SelectionGroup!$C$2:$G$210,4,FALSE)</f>
        <v>1</v>
      </c>
      <c r="E1500">
        <v>11</v>
      </c>
      <c r="F1500" t="s">
        <v>48</v>
      </c>
      <c r="G1500">
        <v>2</v>
      </c>
      <c r="H1500" t="b">
        <v>1</v>
      </c>
      <c r="I1500" t="b">
        <v>0</v>
      </c>
      <c r="J1500" t="s">
        <v>207</v>
      </c>
      <c r="K1500" t="s">
        <v>655</v>
      </c>
      <c r="L1500" t="s">
        <v>655</v>
      </c>
      <c r="N1500" t="b">
        <v>1</v>
      </c>
    </row>
    <row r="1501" spans="1:14" x14ac:dyDescent="0.25">
      <c r="A1501" t="s">
        <v>719</v>
      </c>
      <c r="B1501" t="s">
        <v>204</v>
      </c>
      <c r="C1501" t="str">
        <f t="shared" si="23"/>
        <v>FPD350_L6/CH/FPD/VALVE/MAT</v>
      </c>
      <c r="D1501" t="b">
        <f>VLOOKUP(C1501,SelectionGroup!$C$2:$G$210,4,FALSE)</f>
        <v>1</v>
      </c>
      <c r="E1501">
        <v>11</v>
      </c>
      <c r="F1501" t="s">
        <v>208</v>
      </c>
      <c r="G1501">
        <v>3</v>
      </c>
      <c r="H1501" t="b">
        <v>1</v>
      </c>
      <c r="I1501" t="b">
        <v>0</v>
      </c>
      <c r="J1501" t="s">
        <v>209</v>
      </c>
      <c r="K1501" t="s">
        <v>210</v>
      </c>
      <c r="L1501" t="s">
        <v>210</v>
      </c>
    </row>
    <row r="1502" spans="1:14" x14ac:dyDescent="0.25">
      <c r="A1502" t="s">
        <v>719</v>
      </c>
      <c r="B1502" t="s">
        <v>204</v>
      </c>
      <c r="C1502" t="str">
        <f t="shared" si="23"/>
        <v>FPD350_L6/CH/FPD/VALVE/MAT</v>
      </c>
      <c r="D1502" t="b">
        <f>VLOOKUP(C1502,SelectionGroup!$C$2:$G$210,4,FALSE)</f>
        <v>1</v>
      </c>
      <c r="E1502">
        <v>11</v>
      </c>
      <c r="F1502" t="s">
        <v>62</v>
      </c>
      <c r="G1502">
        <v>4</v>
      </c>
      <c r="H1502" t="b">
        <v>1</v>
      </c>
      <c r="I1502" t="b">
        <v>0</v>
      </c>
      <c r="J1502" t="s">
        <v>723</v>
      </c>
      <c r="K1502" t="s">
        <v>63</v>
      </c>
      <c r="L1502" t="s">
        <v>63</v>
      </c>
    </row>
    <row r="1503" spans="1:14" x14ac:dyDescent="0.25">
      <c r="A1503" t="s">
        <v>719</v>
      </c>
      <c r="B1503" t="s">
        <v>204</v>
      </c>
      <c r="C1503" t="str">
        <f t="shared" si="23"/>
        <v>FPD350_L6/CH/FPD/VALVE/MAT</v>
      </c>
      <c r="D1503" t="b">
        <f>VLOOKUP(C1503,SelectionGroup!$C$2:$G$210,4,FALSE)</f>
        <v>1</v>
      </c>
      <c r="E1503">
        <v>11</v>
      </c>
      <c r="F1503" t="s">
        <v>64</v>
      </c>
      <c r="G1503">
        <v>5</v>
      </c>
      <c r="H1503" t="b">
        <v>1</v>
      </c>
      <c r="I1503" t="b">
        <v>0</v>
      </c>
      <c r="J1503" t="s">
        <v>212</v>
      </c>
      <c r="K1503" t="s">
        <v>65</v>
      </c>
      <c r="L1503" t="s">
        <v>65</v>
      </c>
    </row>
    <row r="1504" spans="1:14" x14ac:dyDescent="0.25">
      <c r="A1504" t="s">
        <v>719</v>
      </c>
      <c r="B1504" t="s">
        <v>204</v>
      </c>
      <c r="C1504" t="str">
        <f t="shared" si="23"/>
        <v>FPD350_L6/CH/FPD/VALVE/MAT</v>
      </c>
      <c r="D1504" t="b">
        <f>VLOOKUP(C1504,SelectionGroup!$C$2:$G$210,4,FALSE)</f>
        <v>1</v>
      </c>
      <c r="E1504">
        <v>11</v>
      </c>
      <c r="F1504" t="s">
        <v>68</v>
      </c>
      <c r="G1504">
        <v>6</v>
      </c>
      <c r="H1504" t="b">
        <v>1</v>
      </c>
      <c r="I1504" t="b">
        <v>0</v>
      </c>
      <c r="J1504" t="s">
        <v>213</v>
      </c>
      <c r="K1504" t="s">
        <v>69</v>
      </c>
      <c r="L1504" t="s">
        <v>69</v>
      </c>
    </row>
    <row r="1505" spans="1:14" x14ac:dyDescent="0.25">
      <c r="A1505" t="s">
        <v>719</v>
      </c>
      <c r="B1505" t="s">
        <v>204</v>
      </c>
      <c r="C1505" t="str">
        <f t="shared" si="23"/>
        <v>FPD350_L6/CH/FPD/VALVE/MAT</v>
      </c>
      <c r="D1505" t="b">
        <f>VLOOKUP(C1505,SelectionGroup!$C$2:$G$210,4,FALSE)</f>
        <v>1</v>
      </c>
      <c r="E1505">
        <v>11</v>
      </c>
      <c r="F1505" t="s">
        <v>70</v>
      </c>
      <c r="G1505">
        <v>7</v>
      </c>
      <c r="H1505" t="b">
        <v>1</v>
      </c>
      <c r="I1505" t="b">
        <v>0</v>
      </c>
      <c r="J1505" t="s">
        <v>213</v>
      </c>
      <c r="K1505" t="s">
        <v>71</v>
      </c>
      <c r="L1505" t="s">
        <v>71</v>
      </c>
    </row>
    <row r="1506" spans="1:14" x14ac:dyDescent="0.25">
      <c r="A1506" t="s">
        <v>719</v>
      </c>
      <c r="B1506" t="s">
        <v>204</v>
      </c>
      <c r="C1506" t="str">
        <f t="shared" si="23"/>
        <v>FPD350_L6/CH/FPD/VALVE/MAT</v>
      </c>
      <c r="D1506" t="b">
        <f>VLOOKUP(C1506,SelectionGroup!$C$2:$G$210,4,FALSE)</f>
        <v>1</v>
      </c>
      <c r="E1506">
        <v>11</v>
      </c>
      <c r="F1506" t="s">
        <v>82</v>
      </c>
      <c r="G1506">
        <v>8</v>
      </c>
      <c r="H1506" t="b">
        <v>1</v>
      </c>
      <c r="I1506" t="b">
        <v>0</v>
      </c>
      <c r="K1506" t="s">
        <v>45</v>
      </c>
      <c r="L1506" t="s">
        <v>45</v>
      </c>
    </row>
    <row r="1507" spans="1:14" x14ac:dyDescent="0.25">
      <c r="A1507" t="s">
        <v>719</v>
      </c>
      <c r="B1507" t="s">
        <v>214</v>
      </c>
      <c r="C1507" t="str">
        <f t="shared" si="23"/>
        <v>FPD350_L6/CH/FPD/PIPE/ORIENT</v>
      </c>
      <c r="D1507" t="b">
        <f>VLOOKUP(C1507,SelectionGroup!$C$2:$G$210,4,FALSE)</f>
        <v>1</v>
      </c>
      <c r="E1507">
        <v>12</v>
      </c>
      <c r="F1507" t="s">
        <v>215</v>
      </c>
      <c r="G1507">
        <v>1</v>
      </c>
      <c r="H1507" t="b">
        <v>1</v>
      </c>
      <c r="I1507" t="b">
        <v>0</v>
      </c>
      <c r="K1507" t="s">
        <v>216</v>
      </c>
      <c r="L1507" t="s">
        <v>216</v>
      </c>
      <c r="M1507" t="b">
        <v>1</v>
      </c>
      <c r="N1507" t="b">
        <v>1</v>
      </c>
    </row>
    <row r="1508" spans="1:14" x14ac:dyDescent="0.25">
      <c r="A1508" t="s">
        <v>719</v>
      </c>
      <c r="B1508" t="s">
        <v>214</v>
      </c>
      <c r="C1508" t="str">
        <f t="shared" si="23"/>
        <v>FPD350_L6/CH/FPD/PIPE/ORIENT</v>
      </c>
      <c r="D1508" t="b">
        <f>VLOOKUP(C1508,SelectionGroup!$C$2:$G$210,4,FALSE)</f>
        <v>1</v>
      </c>
      <c r="E1508">
        <v>12</v>
      </c>
      <c r="F1508" t="s">
        <v>217</v>
      </c>
      <c r="G1508">
        <v>2</v>
      </c>
      <c r="H1508" t="b">
        <v>1</v>
      </c>
      <c r="I1508" t="b">
        <v>0</v>
      </c>
      <c r="K1508" t="s">
        <v>218</v>
      </c>
      <c r="L1508" t="s">
        <v>218</v>
      </c>
      <c r="M1508" t="b">
        <v>1</v>
      </c>
      <c r="N1508" t="b">
        <v>1</v>
      </c>
    </row>
    <row r="1509" spans="1:14" x14ac:dyDescent="0.25">
      <c r="A1509" t="s">
        <v>719</v>
      </c>
      <c r="B1509" t="s">
        <v>214</v>
      </c>
      <c r="C1509" t="str">
        <f t="shared" si="23"/>
        <v>FPD350_L6/CH/FPD/PIPE/ORIENT</v>
      </c>
      <c r="D1509" t="b">
        <f>VLOOKUP(C1509,SelectionGroup!$C$2:$G$210,4,FALSE)</f>
        <v>1</v>
      </c>
      <c r="E1509">
        <v>12</v>
      </c>
      <c r="F1509" t="s">
        <v>337</v>
      </c>
      <c r="G1509">
        <v>3</v>
      </c>
      <c r="H1509" t="b">
        <v>1</v>
      </c>
      <c r="I1509" t="b">
        <v>0</v>
      </c>
      <c r="K1509" t="s">
        <v>338</v>
      </c>
      <c r="L1509" t="s">
        <v>338</v>
      </c>
    </row>
    <row r="1510" spans="1:14" x14ac:dyDescent="0.25">
      <c r="A1510" t="s">
        <v>719</v>
      </c>
      <c r="B1510" t="s">
        <v>214</v>
      </c>
      <c r="C1510" t="str">
        <f t="shared" si="23"/>
        <v>FPD350_L6/CH/FPD/PIPE/ORIENT</v>
      </c>
      <c r="D1510" t="b">
        <f>VLOOKUP(C1510,SelectionGroup!$C$2:$G$210,4,FALSE)</f>
        <v>1</v>
      </c>
      <c r="E1510">
        <v>12</v>
      </c>
      <c r="F1510" t="s">
        <v>339</v>
      </c>
      <c r="G1510">
        <v>4</v>
      </c>
      <c r="H1510" t="b">
        <v>1</v>
      </c>
      <c r="I1510" t="b">
        <v>0</v>
      </c>
      <c r="K1510" t="s">
        <v>340</v>
      </c>
      <c r="L1510" t="s">
        <v>340</v>
      </c>
    </row>
    <row r="1511" spans="1:14" x14ac:dyDescent="0.25">
      <c r="A1511" t="s">
        <v>719</v>
      </c>
      <c r="B1511" t="s">
        <v>219</v>
      </c>
      <c r="C1511" t="str">
        <f t="shared" si="23"/>
        <v>FPD350_L6/CH/FPD/ISO/VALVE</v>
      </c>
      <c r="D1511" t="b">
        <f>VLOOKUP(C1511,SelectionGroup!$C$2:$G$210,4,FALSE)</f>
        <v>1</v>
      </c>
      <c r="E1511">
        <v>13</v>
      </c>
      <c r="F1511" t="s">
        <v>724</v>
      </c>
      <c r="G1511">
        <v>1</v>
      </c>
      <c r="H1511" t="b">
        <v>1</v>
      </c>
      <c r="I1511" t="b">
        <v>0</v>
      </c>
      <c r="K1511" t="s">
        <v>725</v>
      </c>
      <c r="L1511" t="s">
        <v>725</v>
      </c>
      <c r="N1511" t="b">
        <v>1</v>
      </c>
    </row>
    <row r="1512" spans="1:14" x14ac:dyDescent="0.25">
      <c r="A1512" t="s">
        <v>719</v>
      </c>
      <c r="B1512" t="s">
        <v>219</v>
      </c>
      <c r="C1512" t="str">
        <f t="shared" si="23"/>
        <v>FPD350_L6/CH/FPD/ISO/VALVE</v>
      </c>
      <c r="D1512" t="b">
        <f>VLOOKUP(C1512,SelectionGroup!$C$2:$G$210,4,FALSE)</f>
        <v>1</v>
      </c>
      <c r="E1512">
        <v>13</v>
      </c>
      <c r="F1512" t="s">
        <v>726</v>
      </c>
      <c r="G1512">
        <v>2</v>
      </c>
      <c r="H1512" t="b">
        <v>1</v>
      </c>
      <c r="I1512" t="b">
        <v>0</v>
      </c>
      <c r="K1512" t="s">
        <v>727</v>
      </c>
      <c r="L1512" t="s">
        <v>727</v>
      </c>
      <c r="N1512" t="b">
        <v>1</v>
      </c>
    </row>
    <row r="1513" spans="1:14" x14ac:dyDescent="0.25">
      <c r="A1513" t="s">
        <v>719</v>
      </c>
      <c r="B1513" t="s">
        <v>219</v>
      </c>
      <c r="C1513" t="str">
        <f t="shared" si="23"/>
        <v>FPD350_L6/CH/FPD/ISO/VALVE</v>
      </c>
      <c r="D1513" t="b">
        <f>VLOOKUP(C1513,SelectionGroup!$C$2:$G$210,4,FALSE)</f>
        <v>1</v>
      </c>
      <c r="E1513">
        <v>13</v>
      </c>
      <c r="F1513" t="s">
        <v>510</v>
      </c>
      <c r="G1513">
        <v>3</v>
      </c>
      <c r="H1513" t="b">
        <v>1</v>
      </c>
      <c r="I1513" t="b">
        <v>0</v>
      </c>
      <c r="K1513" t="s">
        <v>511</v>
      </c>
      <c r="L1513" t="s">
        <v>511</v>
      </c>
    </row>
    <row r="1514" spans="1:14" x14ac:dyDescent="0.25">
      <c r="A1514" t="s">
        <v>719</v>
      </c>
      <c r="B1514" t="s">
        <v>219</v>
      </c>
      <c r="C1514" t="str">
        <f t="shared" si="23"/>
        <v>FPD350_L6/CH/FPD/ISO/VALVE</v>
      </c>
      <c r="D1514" t="b">
        <f>VLOOKUP(C1514,SelectionGroup!$C$2:$G$210,4,FALSE)</f>
        <v>1</v>
      </c>
      <c r="E1514">
        <v>13</v>
      </c>
      <c r="F1514" t="s">
        <v>512</v>
      </c>
      <c r="G1514">
        <v>4</v>
      </c>
      <c r="H1514" t="b">
        <v>1</v>
      </c>
      <c r="I1514" t="b">
        <v>0</v>
      </c>
      <c r="K1514" t="s">
        <v>513</v>
      </c>
      <c r="L1514" t="s">
        <v>513</v>
      </c>
    </row>
    <row r="1515" spans="1:14" x14ac:dyDescent="0.25">
      <c r="A1515" t="s">
        <v>719</v>
      </c>
      <c r="B1515" t="s">
        <v>514</v>
      </c>
      <c r="C1515" t="str">
        <f t="shared" si="23"/>
        <v>FPD350_L6/CH/FPD/TORBAR/DES</v>
      </c>
      <c r="D1515" t="b">
        <f>VLOOKUP(C1515,SelectionGroup!$C$2:$G$210,4,FALSE)</f>
        <v>0</v>
      </c>
      <c r="E1515">
        <v>14</v>
      </c>
      <c r="F1515" t="s">
        <v>520</v>
      </c>
      <c r="G1515">
        <v>1</v>
      </c>
      <c r="H1515" t="b">
        <v>1</v>
      </c>
      <c r="I1515" t="b">
        <v>0</v>
      </c>
      <c r="K1515" t="s">
        <v>521</v>
      </c>
      <c r="L1515" t="s">
        <v>521</v>
      </c>
    </row>
    <row r="1516" spans="1:14" x14ac:dyDescent="0.25">
      <c r="A1516" t="s">
        <v>719</v>
      </c>
      <c r="B1516" t="s">
        <v>691</v>
      </c>
      <c r="C1516" t="str">
        <f t="shared" si="23"/>
        <v>FPD350_L6/CH/FPD/PACK/GLND/MAT</v>
      </c>
      <c r="D1516" t="b">
        <f>VLOOKUP(C1516,SelectionGroup!$C$2:$G$210,4,FALSE)</f>
        <v>0</v>
      </c>
      <c r="E1516">
        <v>15</v>
      </c>
      <c r="F1516" t="s">
        <v>692</v>
      </c>
      <c r="G1516">
        <v>1</v>
      </c>
      <c r="H1516" t="b">
        <v>1</v>
      </c>
      <c r="I1516" t="b">
        <v>0</v>
      </c>
      <c r="K1516" t="s">
        <v>693</v>
      </c>
      <c r="L1516" t="s">
        <v>693</v>
      </c>
    </row>
    <row r="1517" spans="1:14" x14ac:dyDescent="0.25">
      <c r="A1517" t="s">
        <v>719</v>
      </c>
      <c r="B1517" t="s">
        <v>341</v>
      </c>
      <c r="C1517" t="str">
        <f t="shared" si="23"/>
        <v>FPD350_L6/CH/FPD/TAPPING/SETS</v>
      </c>
      <c r="D1517" t="b">
        <f>VLOOKUP(C1517,SelectionGroup!$C$2:$G$210,4,FALSE)</f>
        <v>0</v>
      </c>
      <c r="E1517">
        <v>16</v>
      </c>
      <c r="F1517" t="s">
        <v>342</v>
      </c>
      <c r="G1517">
        <v>1</v>
      </c>
      <c r="H1517" t="b">
        <v>1</v>
      </c>
      <c r="I1517" t="b">
        <v>0</v>
      </c>
      <c r="J1517" t="s">
        <v>343</v>
      </c>
      <c r="K1517" t="s">
        <v>344</v>
      </c>
      <c r="L1517" t="s">
        <v>344</v>
      </c>
    </row>
    <row r="1518" spans="1:14" x14ac:dyDescent="0.25">
      <c r="A1518" t="s">
        <v>719</v>
      </c>
      <c r="B1518" t="s">
        <v>341</v>
      </c>
      <c r="C1518" t="str">
        <f t="shared" si="23"/>
        <v>FPD350_L6/CH/FPD/TAPPING/SETS</v>
      </c>
      <c r="D1518" t="b">
        <f>VLOOKUP(C1518,SelectionGroup!$C$2:$G$210,4,FALSE)</f>
        <v>0</v>
      </c>
      <c r="E1518">
        <v>16</v>
      </c>
      <c r="F1518" t="s">
        <v>345</v>
      </c>
      <c r="G1518">
        <v>2</v>
      </c>
      <c r="H1518" t="b">
        <v>1</v>
      </c>
      <c r="I1518" t="b">
        <v>0</v>
      </c>
      <c r="J1518" t="s">
        <v>343</v>
      </c>
      <c r="K1518" t="s">
        <v>45</v>
      </c>
      <c r="L1518" t="s">
        <v>45</v>
      </c>
    </row>
    <row r="1519" spans="1:14" x14ac:dyDescent="0.25">
      <c r="A1519" t="s">
        <v>719</v>
      </c>
      <c r="B1519" t="s">
        <v>349</v>
      </c>
      <c r="C1519" t="str">
        <f t="shared" si="23"/>
        <v>FPD350_L6/CH/FPD/FITT/ACC</v>
      </c>
      <c r="D1519" t="b">
        <f>VLOOKUP(C1519,SelectionGroup!$C$2:$G$210,4,FALSE)</f>
        <v>0</v>
      </c>
      <c r="E1519">
        <v>17</v>
      </c>
      <c r="F1519" t="s">
        <v>350</v>
      </c>
      <c r="G1519">
        <v>1</v>
      </c>
      <c r="H1519" t="b">
        <v>1</v>
      </c>
      <c r="I1519" t="b">
        <v>0</v>
      </c>
      <c r="J1519" t="s">
        <v>718</v>
      </c>
      <c r="K1519" t="s">
        <v>351</v>
      </c>
      <c r="L1519" t="s">
        <v>351</v>
      </c>
    </row>
    <row r="1520" spans="1:14" x14ac:dyDescent="0.25">
      <c r="A1520" t="s">
        <v>719</v>
      </c>
      <c r="B1520" t="s">
        <v>349</v>
      </c>
      <c r="C1520" t="str">
        <f t="shared" si="23"/>
        <v>FPD350_L6/CH/FPD/FITT/ACC</v>
      </c>
      <c r="D1520" t="b">
        <f>VLOOKUP(C1520,SelectionGroup!$C$2:$G$210,4,FALSE)</f>
        <v>0</v>
      </c>
      <c r="E1520">
        <v>17</v>
      </c>
      <c r="F1520" t="s">
        <v>356</v>
      </c>
      <c r="G1520">
        <v>2</v>
      </c>
      <c r="H1520" t="b">
        <v>1</v>
      </c>
      <c r="I1520" t="b">
        <v>0</v>
      </c>
      <c r="K1520" t="s">
        <v>357</v>
      </c>
      <c r="L1520" t="s">
        <v>357</v>
      </c>
    </row>
    <row r="1521" spans="1:14" x14ac:dyDescent="0.25">
      <c r="A1521" t="s">
        <v>719</v>
      </c>
      <c r="B1521" t="s">
        <v>349</v>
      </c>
      <c r="C1521" t="str">
        <f t="shared" si="23"/>
        <v>FPD350_L6/CH/FPD/FITT/ACC</v>
      </c>
      <c r="D1521" t="b">
        <f>VLOOKUP(C1521,SelectionGroup!$C$2:$G$210,4,FALSE)</f>
        <v>0</v>
      </c>
      <c r="E1521">
        <v>17</v>
      </c>
      <c r="F1521" t="s">
        <v>358</v>
      </c>
      <c r="G1521">
        <v>3</v>
      </c>
      <c r="H1521" t="b">
        <v>1</v>
      </c>
      <c r="I1521" t="b">
        <v>0</v>
      </c>
      <c r="K1521" t="s">
        <v>359</v>
      </c>
      <c r="L1521" t="s">
        <v>359</v>
      </c>
    </row>
    <row r="1522" spans="1:14" x14ac:dyDescent="0.25">
      <c r="A1522" t="s">
        <v>719</v>
      </c>
      <c r="B1522" t="s">
        <v>349</v>
      </c>
      <c r="C1522" t="str">
        <f t="shared" si="23"/>
        <v>FPD350_L6/CH/FPD/FITT/ACC</v>
      </c>
      <c r="D1522" t="b">
        <f>VLOOKUP(C1522,SelectionGroup!$C$2:$G$210,4,FALSE)</f>
        <v>0</v>
      </c>
      <c r="E1522">
        <v>17</v>
      </c>
      <c r="F1522" t="s">
        <v>360</v>
      </c>
      <c r="G1522">
        <v>4</v>
      </c>
      <c r="H1522" t="b">
        <v>1</v>
      </c>
      <c r="I1522" t="b">
        <v>0</v>
      </c>
      <c r="K1522" t="s">
        <v>361</v>
      </c>
      <c r="L1522" t="s">
        <v>361</v>
      </c>
    </row>
    <row r="1523" spans="1:14" x14ac:dyDescent="0.25">
      <c r="A1523" t="s">
        <v>719</v>
      </c>
      <c r="B1523" t="s">
        <v>349</v>
      </c>
      <c r="C1523" t="str">
        <f t="shared" si="23"/>
        <v>FPD350_L6/CH/FPD/FITT/ACC</v>
      </c>
      <c r="D1523" t="b">
        <f>VLOOKUP(C1523,SelectionGroup!$C$2:$G$210,4,FALSE)</f>
        <v>0</v>
      </c>
      <c r="E1523">
        <v>17</v>
      </c>
      <c r="F1523" t="s">
        <v>362</v>
      </c>
      <c r="G1523">
        <v>5</v>
      </c>
      <c r="H1523" t="b">
        <v>1</v>
      </c>
      <c r="I1523" t="b">
        <v>0</v>
      </c>
      <c r="K1523" t="s">
        <v>363</v>
      </c>
      <c r="L1523" t="s">
        <v>363</v>
      </c>
    </row>
    <row r="1524" spans="1:14" x14ac:dyDescent="0.25">
      <c r="A1524" t="s">
        <v>719</v>
      </c>
      <c r="B1524" t="s">
        <v>349</v>
      </c>
      <c r="C1524" t="str">
        <f t="shared" si="23"/>
        <v>FPD350_L6/CH/FPD/FITT/ACC</v>
      </c>
      <c r="D1524" t="b">
        <f>VLOOKUP(C1524,SelectionGroup!$C$2:$G$210,4,FALSE)</f>
        <v>0</v>
      </c>
      <c r="E1524">
        <v>17</v>
      </c>
      <c r="F1524" t="s">
        <v>364</v>
      </c>
      <c r="G1524">
        <v>6</v>
      </c>
      <c r="H1524" t="b">
        <v>1</v>
      </c>
      <c r="I1524" t="b">
        <v>0</v>
      </c>
      <c r="K1524" t="s">
        <v>365</v>
      </c>
      <c r="L1524" t="s">
        <v>365</v>
      </c>
    </row>
    <row r="1525" spans="1:14" x14ac:dyDescent="0.25">
      <c r="A1525" t="s">
        <v>719</v>
      </c>
      <c r="B1525" t="s">
        <v>349</v>
      </c>
      <c r="C1525" t="str">
        <f t="shared" si="23"/>
        <v>FPD350_L6/CH/FPD/FITT/ACC</v>
      </c>
      <c r="D1525" t="b">
        <f>VLOOKUP(C1525,SelectionGroup!$C$2:$G$210,4,FALSE)</f>
        <v>0</v>
      </c>
      <c r="E1525">
        <v>17</v>
      </c>
      <c r="F1525" t="s">
        <v>366</v>
      </c>
      <c r="G1525">
        <v>7</v>
      </c>
      <c r="H1525" t="b">
        <v>1</v>
      </c>
      <c r="I1525" t="b">
        <v>0</v>
      </c>
      <c r="K1525" t="s">
        <v>367</v>
      </c>
      <c r="L1525" t="s">
        <v>367</v>
      </c>
    </row>
    <row r="1526" spans="1:14" x14ac:dyDescent="0.25">
      <c r="A1526" t="s">
        <v>719</v>
      </c>
      <c r="B1526" t="s">
        <v>349</v>
      </c>
      <c r="C1526" t="str">
        <f t="shared" si="23"/>
        <v>FPD350_L6/CH/FPD/FITT/ACC</v>
      </c>
      <c r="D1526" t="b">
        <f>VLOOKUP(C1526,SelectionGroup!$C$2:$G$210,4,FALSE)</f>
        <v>0</v>
      </c>
      <c r="E1526">
        <v>17</v>
      </c>
      <c r="F1526" t="s">
        <v>368</v>
      </c>
      <c r="G1526">
        <v>8</v>
      </c>
      <c r="H1526" t="b">
        <v>1</v>
      </c>
      <c r="I1526" t="b">
        <v>0</v>
      </c>
      <c r="K1526" t="s">
        <v>369</v>
      </c>
      <c r="L1526" t="s">
        <v>369</v>
      </c>
    </row>
    <row r="1527" spans="1:14" x14ac:dyDescent="0.25">
      <c r="A1527" t="s">
        <v>719</v>
      </c>
      <c r="B1527" t="s">
        <v>349</v>
      </c>
      <c r="C1527" t="str">
        <f t="shared" si="23"/>
        <v>FPD350_L6/CH/FPD/FITT/ACC</v>
      </c>
      <c r="D1527" t="b">
        <f>VLOOKUP(C1527,SelectionGroup!$C$2:$G$210,4,FALSE)</f>
        <v>0</v>
      </c>
      <c r="E1527">
        <v>17</v>
      </c>
      <c r="F1527" t="s">
        <v>370</v>
      </c>
      <c r="G1527">
        <v>9</v>
      </c>
      <c r="H1527" t="b">
        <v>1</v>
      </c>
      <c r="I1527" t="b">
        <v>0</v>
      </c>
      <c r="K1527" t="s">
        <v>371</v>
      </c>
      <c r="L1527" t="s">
        <v>371</v>
      </c>
    </row>
    <row r="1528" spans="1:14" x14ac:dyDescent="0.25">
      <c r="A1528" t="s">
        <v>719</v>
      </c>
      <c r="B1528" t="s">
        <v>349</v>
      </c>
      <c r="C1528" t="str">
        <f t="shared" si="23"/>
        <v>FPD350_L6/CH/FPD/FITT/ACC</v>
      </c>
      <c r="D1528" t="b">
        <f>VLOOKUP(C1528,SelectionGroup!$C$2:$G$210,4,FALSE)</f>
        <v>0</v>
      </c>
      <c r="E1528">
        <v>17</v>
      </c>
      <c r="F1528" t="s">
        <v>372</v>
      </c>
      <c r="G1528">
        <v>10</v>
      </c>
      <c r="H1528" t="b">
        <v>1</v>
      </c>
      <c r="I1528" t="b">
        <v>0</v>
      </c>
      <c r="K1528" t="s">
        <v>373</v>
      </c>
      <c r="L1528" t="s">
        <v>373</v>
      </c>
    </row>
    <row r="1529" spans="1:14" x14ac:dyDescent="0.25">
      <c r="A1529" t="s">
        <v>719</v>
      </c>
      <c r="B1529" t="s">
        <v>349</v>
      </c>
      <c r="C1529" t="str">
        <f t="shared" si="23"/>
        <v>FPD350_L6/CH/FPD/FITT/ACC</v>
      </c>
      <c r="D1529" t="b">
        <f>VLOOKUP(C1529,SelectionGroup!$C$2:$G$210,4,FALSE)</f>
        <v>0</v>
      </c>
      <c r="E1529">
        <v>17</v>
      </c>
      <c r="F1529" t="s">
        <v>374</v>
      </c>
      <c r="G1529">
        <v>11</v>
      </c>
      <c r="H1529" t="b">
        <v>1</v>
      </c>
      <c r="I1529" t="b">
        <v>0</v>
      </c>
      <c r="K1529" t="s">
        <v>375</v>
      </c>
      <c r="L1529" t="s">
        <v>375</v>
      </c>
    </row>
    <row r="1530" spans="1:14" x14ac:dyDescent="0.25">
      <c r="A1530" t="s">
        <v>719</v>
      </c>
      <c r="B1530" t="s">
        <v>239</v>
      </c>
      <c r="C1530" t="str">
        <f t="shared" si="23"/>
        <v>FPD350_L6/CH/FPD/SURFACE/TREAT</v>
      </c>
      <c r="D1530" t="b">
        <f>VLOOKUP(C1530,SelectionGroup!$C$2:$G$210,4,FALSE)</f>
        <v>0</v>
      </c>
      <c r="E1530">
        <v>18</v>
      </c>
      <c r="F1530" t="s">
        <v>88</v>
      </c>
      <c r="G1530">
        <v>1</v>
      </c>
      <c r="H1530" t="b">
        <v>1</v>
      </c>
      <c r="I1530" t="b">
        <v>0</v>
      </c>
      <c r="K1530" t="s">
        <v>240</v>
      </c>
      <c r="L1530" t="s">
        <v>240</v>
      </c>
    </row>
    <row r="1531" spans="1:14" x14ac:dyDescent="0.25">
      <c r="A1531" t="s">
        <v>719</v>
      </c>
      <c r="B1531" t="s">
        <v>239</v>
      </c>
      <c r="C1531" t="str">
        <f t="shared" si="23"/>
        <v>FPD350_L6/CH/FPD/SURFACE/TREAT</v>
      </c>
      <c r="D1531" t="b">
        <f>VLOOKUP(C1531,SelectionGroup!$C$2:$G$210,4,FALSE)</f>
        <v>0</v>
      </c>
      <c r="E1531">
        <v>18</v>
      </c>
      <c r="F1531" t="s">
        <v>82</v>
      </c>
      <c r="G1531">
        <v>2</v>
      </c>
      <c r="H1531" t="b">
        <v>1</v>
      </c>
      <c r="I1531" t="b">
        <v>0</v>
      </c>
      <c r="K1531" t="s">
        <v>45</v>
      </c>
      <c r="L1531" t="s">
        <v>45</v>
      </c>
    </row>
    <row r="1532" spans="1:14" x14ac:dyDescent="0.25">
      <c r="A1532" t="s">
        <v>719</v>
      </c>
      <c r="B1532" t="s">
        <v>241</v>
      </c>
      <c r="C1532" t="str">
        <f t="shared" si="23"/>
        <v>FPD350_L6/CH/FPD/CERTIFICATION</v>
      </c>
      <c r="D1532" t="b">
        <f>VLOOKUP(C1532,SelectionGroup!$C$2:$G$210,4,FALSE)</f>
        <v>0</v>
      </c>
      <c r="E1532">
        <v>19</v>
      </c>
      <c r="F1532" t="s">
        <v>242</v>
      </c>
      <c r="G1532">
        <v>1</v>
      </c>
      <c r="H1532" t="b">
        <v>1</v>
      </c>
      <c r="I1532" t="b">
        <v>0</v>
      </c>
      <c r="J1532" t="s">
        <v>243</v>
      </c>
      <c r="K1532" t="s">
        <v>244</v>
      </c>
      <c r="L1532" t="s">
        <v>244</v>
      </c>
      <c r="N1532" t="b">
        <v>1</v>
      </c>
    </row>
    <row r="1533" spans="1:14" x14ac:dyDescent="0.25">
      <c r="A1533" t="s">
        <v>719</v>
      </c>
      <c r="B1533" t="s">
        <v>241</v>
      </c>
      <c r="C1533" t="str">
        <f t="shared" si="23"/>
        <v>FPD350_L6/CH/FPD/CERTIFICATION</v>
      </c>
      <c r="D1533" t="b">
        <f>VLOOKUP(C1533,SelectionGroup!$C$2:$G$210,4,FALSE)</f>
        <v>0</v>
      </c>
      <c r="E1533">
        <v>19</v>
      </c>
      <c r="F1533" t="s">
        <v>208</v>
      </c>
      <c r="G1533">
        <v>2</v>
      </c>
      <c r="H1533" t="b">
        <v>1</v>
      </c>
      <c r="I1533" t="b">
        <v>0</v>
      </c>
      <c r="J1533" t="s">
        <v>245</v>
      </c>
      <c r="K1533" t="s">
        <v>246</v>
      </c>
      <c r="L1533" t="s">
        <v>246</v>
      </c>
    </row>
    <row r="1534" spans="1:14" x14ac:dyDescent="0.25">
      <c r="A1534" t="s">
        <v>719</v>
      </c>
      <c r="B1534" t="s">
        <v>241</v>
      </c>
      <c r="C1534" t="str">
        <f t="shared" si="23"/>
        <v>FPD350_L6/CH/FPD/CERTIFICATION</v>
      </c>
      <c r="D1534" t="b">
        <f>VLOOKUP(C1534,SelectionGroup!$C$2:$G$210,4,FALSE)</f>
        <v>0</v>
      </c>
      <c r="E1534">
        <v>19</v>
      </c>
      <c r="F1534" t="s">
        <v>247</v>
      </c>
      <c r="G1534">
        <v>3</v>
      </c>
      <c r="H1534" t="b">
        <v>1</v>
      </c>
      <c r="I1534" t="b">
        <v>0</v>
      </c>
      <c r="K1534" t="s">
        <v>248</v>
      </c>
      <c r="L1534" t="s">
        <v>248</v>
      </c>
    </row>
    <row r="1535" spans="1:14" x14ac:dyDescent="0.25">
      <c r="A1535" t="s">
        <v>719</v>
      </c>
      <c r="B1535" t="s">
        <v>241</v>
      </c>
      <c r="C1535" t="str">
        <f t="shared" si="23"/>
        <v>FPD350_L6/CH/FPD/CERTIFICATION</v>
      </c>
      <c r="D1535" t="b">
        <f>VLOOKUP(C1535,SelectionGroup!$C$2:$G$210,4,FALSE)</f>
        <v>0</v>
      </c>
      <c r="E1535">
        <v>19</v>
      </c>
      <c r="F1535" t="s">
        <v>249</v>
      </c>
      <c r="G1535">
        <v>4</v>
      </c>
      <c r="H1535" t="b">
        <v>1</v>
      </c>
      <c r="I1535" t="b">
        <v>0</v>
      </c>
      <c r="K1535" t="s">
        <v>250</v>
      </c>
      <c r="L1535" t="s">
        <v>250</v>
      </c>
    </row>
    <row r="1536" spans="1:14" x14ac:dyDescent="0.25">
      <c r="A1536" t="s">
        <v>719</v>
      </c>
      <c r="B1536" t="s">
        <v>241</v>
      </c>
      <c r="C1536" t="str">
        <f t="shared" si="23"/>
        <v>FPD350_L6/CH/FPD/CERTIFICATION</v>
      </c>
      <c r="D1536" t="b">
        <f>VLOOKUP(C1536,SelectionGroup!$C$2:$G$210,4,FALSE)</f>
        <v>0</v>
      </c>
      <c r="E1536">
        <v>19</v>
      </c>
      <c r="F1536" t="s">
        <v>254</v>
      </c>
      <c r="G1536">
        <v>5</v>
      </c>
      <c r="H1536" t="b">
        <v>1</v>
      </c>
      <c r="I1536" t="b">
        <v>0</v>
      </c>
      <c r="K1536" t="s">
        <v>255</v>
      </c>
      <c r="L1536" t="s">
        <v>255</v>
      </c>
    </row>
    <row r="1537" spans="1:14" x14ac:dyDescent="0.25">
      <c r="A1537" t="s">
        <v>719</v>
      </c>
      <c r="B1537" t="s">
        <v>241</v>
      </c>
      <c r="C1537" t="str">
        <f t="shared" si="23"/>
        <v>FPD350_L6/CH/FPD/CERTIFICATION</v>
      </c>
      <c r="D1537" t="b">
        <f>VLOOKUP(C1537,SelectionGroup!$C$2:$G$210,4,FALSE)</f>
        <v>0</v>
      </c>
      <c r="E1537">
        <v>19</v>
      </c>
      <c r="F1537" t="s">
        <v>256</v>
      </c>
      <c r="G1537">
        <v>6</v>
      </c>
      <c r="H1537" t="b">
        <v>1</v>
      </c>
      <c r="I1537" t="b">
        <v>0</v>
      </c>
      <c r="K1537" t="s">
        <v>257</v>
      </c>
      <c r="L1537" t="s">
        <v>257</v>
      </c>
    </row>
    <row r="1538" spans="1:14" x14ac:dyDescent="0.25">
      <c r="A1538" t="s">
        <v>719</v>
      </c>
      <c r="B1538" t="s">
        <v>241</v>
      </c>
      <c r="C1538" t="str">
        <f t="shared" si="23"/>
        <v>FPD350_L6/CH/FPD/CERTIFICATION</v>
      </c>
      <c r="D1538" t="b">
        <f>VLOOKUP(C1538,SelectionGroup!$C$2:$G$210,4,FALSE)</f>
        <v>0</v>
      </c>
      <c r="E1538">
        <v>19</v>
      </c>
      <c r="F1538" t="s">
        <v>258</v>
      </c>
      <c r="G1538">
        <v>7</v>
      </c>
      <c r="H1538" t="b">
        <v>1</v>
      </c>
      <c r="I1538" t="b">
        <v>0</v>
      </c>
      <c r="K1538" t="s">
        <v>45</v>
      </c>
      <c r="L1538" t="s">
        <v>45</v>
      </c>
    </row>
    <row r="1539" spans="1:14" x14ac:dyDescent="0.25">
      <c r="A1539" t="s">
        <v>719</v>
      </c>
      <c r="B1539" t="s">
        <v>259</v>
      </c>
      <c r="C1539" t="str">
        <f t="shared" ref="C1539:C1602" si="24">CONCATENATE(A1539,"/",B1539)</f>
        <v>FPD350_L6/CH/FPD/TESTING</v>
      </c>
      <c r="D1539" t="b">
        <f>VLOOKUP(C1539,SelectionGroup!$C$2:$G$210,4,FALSE)</f>
        <v>0</v>
      </c>
      <c r="E1539">
        <v>20</v>
      </c>
      <c r="F1539" t="s">
        <v>260</v>
      </c>
      <c r="G1539">
        <v>1</v>
      </c>
      <c r="H1539" t="b">
        <v>1</v>
      </c>
      <c r="I1539" t="b">
        <v>0</v>
      </c>
      <c r="K1539" t="s">
        <v>261</v>
      </c>
      <c r="L1539" t="s">
        <v>261</v>
      </c>
    </row>
    <row r="1540" spans="1:14" x14ac:dyDescent="0.25">
      <c r="A1540" t="s">
        <v>719</v>
      </c>
      <c r="B1540" t="s">
        <v>259</v>
      </c>
      <c r="C1540" t="str">
        <f t="shared" si="24"/>
        <v>FPD350_L6/CH/FPD/TESTING</v>
      </c>
      <c r="D1540" t="b">
        <f>VLOOKUP(C1540,SelectionGroup!$C$2:$G$210,4,FALSE)</f>
        <v>0</v>
      </c>
      <c r="E1540">
        <v>20</v>
      </c>
      <c r="F1540" t="s">
        <v>262</v>
      </c>
      <c r="G1540">
        <v>2</v>
      </c>
      <c r="H1540" t="b">
        <v>1</v>
      </c>
      <c r="I1540" t="b">
        <v>0</v>
      </c>
      <c r="K1540" t="s">
        <v>263</v>
      </c>
      <c r="L1540" t="s">
        <v>263</v>
      </c>
    </row>
    <row r="1541" spans="1:14" x14ac:dyDescent="0.25">
      <c r="A1541" t="s">
        <v>719</v>
      </c>
      <c r="B1541" t="s">
        <v>259</v>
      </c>
      <c r="C1541" t="str">
        <f t="shared" si="24"/>
        <v>FPD350_L6/CH/FPD/TESTING</v>
      </c>
      <c r="D1541" t="b">
        <f>VLOOKUP(C1541,SelectionGroup!$C$2:$G$210,4,FALSE)</f>
        <v>0</v>
      </c>
      <c r="E1541">
        <v>20</v>
      </c>
      <c r="F1541" t="s">
        <v>264</v>
      </c>
      <c r="G1541">
        <v>3</v>
      </c>
      <c r="H1541" t="b">
        <v>1</v>
      </c>
      <c r="I1541" t="b">
        <v>0</v>
      </c>
      <c r="K1541" t="s">
        <v>265</v>
      </c>
      <c r="L1541" t="s">
        <v>265</v>
      </c>
    </row>
    <row r="1542" spans="1:14" x14ac:dyDescent="0.25">
      <c r="A1542" t="s">
        <v>719</v>
      </c>
      <c r="B1542" t="s">
        <v>259</v>
      </c>
      <c r="C1542" t="str">
        <f t="shared" si="24"/>
        <v>FPD350_L6/CH/FPD/TESTING</v>
      </c>
      <c r="D1542" t="b">
        <f>VLOOKUP(C1542,SelectionGroup!$C$2:$G$210,4,FALSE)</f>
        <v>0</v>
      </c>
      <c r="E1542">
        <v>20</v>
      </c>
      <c r="F1542" t="s">
        <v>266</v>
      </c>
      <c r="G1542">
        <v>4</v>
      </c>
      <c r="H1542" t="b">
        <v>1</v>
      </c>
      <c r="I1542" t="b">
        <v>0</v>
      </c>
      <c r="K1542" t="s">
        <v>267</v>
      </c>
      <c r="L1542" t="s">
        <v>267</v>
      </c>
    </row>
    <row r="1543" spans="1:14" x14ac:dyDescent="0.25">
      <c r="A1543" t="s">
        <v>719</v>
      </c>
      <c r="B1543" t="s">
        <v>259</v>
      </c>
      <c r="C1543" t="str">
        <f t="shared" si="24"/>
        <v>FPD350_L6/CH/FPD/TESTING</v>
      </c>
      <c r="D1543" t="b">
        <f>VLOOKUP(C1543,SelectionGroup!$C$2:$G$210,4,FALSE)</f>
        <v>0</v>
      </c>
      <c r="E1543">
        <v>20</v>
      </c>
      <c r="F1543" t="s">
        <v>268</v>
      </c>
      <c r="G1543">
        <v>5</v>
      </c>
      <c r="H1543" t="b">
        <v>1</v>
      </c>
      <c r="I1543" t="b">
        <v>0</v>
      </c>
      <c r="K1543" t="s">
        <v>269</v>
      </c>
      <c r="L1543" t="s">
        <v>269</v>
      </c>
    </row>
    <row r="1544" spans="1:14" x14ac:dyDescent="0.25">
      <c r="A1544" t="s">
        <v>719</v>
      </c>
      <c r="B1544" t="s">
        <v>259</v>
      </c>
      <c r="C1544" t="str">
        <f t="shared" si="24"/>
        <v>FPD350_L6/CH/FPD/TESTING</v>
      </c>
      <c r="D1544" t="b">
        <f>VLOOKUP(C1544,SelectionGroup!$C$2:$G$210,4,FALSE)</f>
        <v>0</v>
      </c>
      <c r="E1544">
        <v>20</v>
      </c>
      <c r="F1544" t="s">
        <v>270</v>
      </c>
      <c r="G1544">
        <v>6</v>
      </c>
      <c r="H1544" t="b">
        <v>1</v>
      </c>
      <c r="I1544" t="b">
        <v>0</v>
      </c>
      <c r="K1544" t="s">
        <v>271</v>
      </c>
      <c r="L1544" t="s">
        <v>271</v>
      </c>
    </row>
    <row r="1545" spans="1:14" x14ac:dyDescent="0.25">
      <c r="A1545" t="s">
        <v>719</v>
      </c>
      <c r="B1545" t="s">
        <v>259</v>
      </c>
      <c r="C1545" t="str">
        <f t="shared" si="24"/>
        <v>FPD350_L6/CH/FPD/TESTING</v>
      </c>
      <c r="D1545" t="b">
        <f>VLOOKUP(C1545,SelectionGroup!$C$2:$G$210,4,FALSE)</f>
        <v>0</v>
      </c>
      <c r="E1545">
        <v>20</v>
      </c>
      <c r="F1545" t="s">
        <v>272</v>
      </c>
      <c r="G1545">
        <v>7</v>
      </c>
      <c r="H1545" t="b">
        <v>1</v>
      </c>
      <c r="I1545" t="b">
        <v>0</v>
      </c>
      <c r="K1545" t="s">
        <v>273</v>
      </c>
      <c r="L1545" t="s">
        <v>273</v>
      </c>
    </row>
    <row r="1546" spans="1:14" x14ac:dyDescent="0.25">
      <c r="A1546" t="s">
        <v>719</v>
      </c>
      <c r="B1546" t="s">
        <v>259</v>
      </c>
      <c r="C1546" t="str">
        <f t="shared" si="24"/>
        <v>FPD350_L6/CH/FPD/TESTING</v>
      </c>
      <c r="D1546" t="b">
        <f>VLOOKUP(C1546,SelectionGroup!$C$2:$G$210,4,FALSE)</f>
        <v>0</v>
      </c>
      <c r="E1546">
        <v>20</v>
      </c>
      <c r="F1546" t="s">
        <v>274</v>
      </c>
      <c r="G1546">
        <v>8</v>
      </c>
      <c r="H1546" t="b">
        <v>1</v>
      </c>
      <c r="I1546" t="b">
        <v>0</v>
      </c>
      <c r="K1546" t="s">
        <v>661</v>
      </c>
      <c r="L1546" t="s">
        <v>661</v>
      </c>
    </row>
    <row r="1547" spans="1:14" x14ac:dyDescent="0.25">
      <c r="A1547" t="s">
        <v>719</v>
      </c>
      <c r="B1547" t="s">
        <v>259</v>
      </c>
      <c r="C1547" t="str">
        <f t="shared" si="24"/>
        <v>FPD350_L6/CH/FPD/TESTING</v>
      </c>
      <c r="D1547" t="b">
        <f>VLOOKUP(C1547,SelectionGroup!$C$2:$G$210,4,FALSE)</f>
        <v>0</v>
      </c>
      <c r="E1547">
        <v>20</v>
      </c>
      <c r="F1547" t="s">
        <v>276</v>
      </c>
      <c r="G1547">
        <v>9</v>
      </c>
      <c r="H1547" t="b">
        <v>1</v>
      </c>
      <c r="I1547" t="b">
        <v>0</v>
      </c>
      <c r="K1547" t="s">
        <v>45</v>
      </c>
      <c r="L1547" t="s">
        <v>45</v>
      </c>
    </row>
    <row r="1548" spans="1:14" x14ac:dyDescent="0.25">
      <c r="A1548" t="s">
        <v>719</v>
      </c>
      <c r="B1548" t="s">
        <v>277</v>
      </c>
      <c r="C1548" t="str">
        <f t="shared" si="24"/>
        <v>FPD350_L6/CH/FPD/DOC/LANG</v>
      </c>
      <c r="D1548" t="b">
        <f>VLOOKUP(C1548,SelectionGroup!$C$2:$G$210,4,FALSE)</f>
        <v>0</v>
      </c>
      <c r="E1548">
        <v>21</v>
      </c>
      <c r="F1548" t="s">
        <v>74</v>
      </c>
      <c r="G1548">
        <v>1</v>
      </c>
      <c r="H1548" t="b">
        <v>1</v>
      </c>
      <c r="I1548" t="b">
        <v>0</v>
      </c>
      <c r="K1548" t="s">
        <v>16</v>
      </c>
      <c r="L1548" t="s">
        <v>16</v>
      </c>
      <c r="N1548" t="b">
        <v>1</v>
      </c>
    </row>
    <row r="1549" spans="1:14" x14ac:dyDescent="0.25">
      <c r="A1549" t="s">
        <v>719</v>
      </c>
      <c r="B1549" t="s">
        <v>277</v>
      </c>
      <c r="C1549" t="str">
        <f t="shared" si="24"/>
        <v>FPD350_L6/CH/FPD/DOC/LANG</v>
      </c>
      <c r="D1549" t="b">
        <f>VLOOKUP(C1549,SelectionGroup!$C$2:$G$210,4,FALSE)</f>
        <v>0</v>
      </c>
      <c r="E1549">
        <v>21</v>
      </c>
      <c r="F1549" t="s">
        <v>278</v>
      </c>
      <c r="G1549">
        <v>2</v>
      </c>
      <c r="H1549" t="b">
        <v>1</v>
      </c>
      <c r="I1549" t="b">
        <v>0</v>
      </c>
      <c r="K1549" t="s">
        <v>279</v>
      </c>
      <c r="L1549" t="s">
        <v>279</v>
      </c>
      <c r="N1549" t="b">
        <v>1</v>
      </c>
    </row>
    <row r="1550" spans="1:14" x14ac:dyDescent="0.25">
      <c r="A1550" t="s">
        <v>719</v>
      </c>
      <c r="B1550" t="s">
        <v>277</v>
      </c>
      <c r="C1550" t="str">
        <f t="shared" si="24"/>
        <v>FPD350_L6/CH/FPD/DOC/LANG</v>
      </c>
      <c r="D1550" t="b">
        <f>VLOOKUP(C1550,SelectionGroup!$C$2:$G$210,4,FALSE)</f>
        <v>0</v>
      </c>
      <c r="E1550">
        <v>21</v>
      </c>
      <c r="F1550" t="s">
        <v>280</v>
      </c>
      <c r="G1550">
        <v>3</v>
      </c>
      <c r="H1550" t="b">
        <v>1</v>
      </c>
      <c r="I1550" t="b">
        <v>0</v>
      </c>
      <c r="K1550" t="s">
        <v>18</v>
      </c>
      <c r="L1550" t="s">
        <v>18</v>
      </c>
      <c r="N1550" t="b">
        <v>1</v>
      </c>
    </row>
    <row r="1551" spans="1:14" x14ac:dyDescent="0.25">
      <c r="A1551" t="s">
        <v>719</v>
      </c>
      <c r="B1551" t="s">
        <v>277</v>
      </c>
      <c r="C1551" t="str">
        <f t="shared" si="24"/>
        <v>FPD350_L6/CH/FPD/DOC/LANG</v>
      </c>
      <c r="D1551" t="b">
        <f>VLOOKUP(C1551,SelectionGroup!$C$2:$G$210,4,FALSE)</f>
        <v>0</v>
      </c>
      <c r="E1551">
        <v>21</v>
      </c>
      <c r="F1551" t="s">
        <v>64</v>
      </c>
      <c r="G1551">
        <v>4</v>
      </c>
      <c r="H1551" t="b">
        <v>1</v>
      </c>
      <c r="I1551" t="b">
        <v>0</v>
      </c>
      <c r="K1551" t="s">
        <v>14</v>
      </c>
      <c r="L1551" t="s">
        <v>14</v>
      </c>
      <c r="N1551" t="b">
        <v>1</v>
      </c>
    </row>
    <row r="1552" spans="1:14" x14ac:dyDescent="0.25">
      <c r="A1552" t="s">
        <v>719</v>
      </c>
      <c r="B1552" t="s">
        <v>277</v>
      </c>
      <c r="C1552" t="str">
        <f t="shared" si="24"/>
        <v>FPD350_L6/CH/FPD/DOC/LANG</v>
      </c>
      <c r="D1552" t="b">
        <f>VLOOKUP(C1552,SelectionGroup!$C$2:$G$210,4,FALSE)</f>
        <v>0</v>
      </c>
      <c r="E1552">
        <v>21</v>
      </c>
      <c r="F1552" t="s">
        <v>281</v>
      </c>
      <c r="G1552">
        <v>5</v>
      </c>
      <c r="H1552" t="b">
        <v>1</v>
      </c>
      <c r="I1552" t="b">
        <v>0</v>
      </c>
      <c r="K1552" t="s">
        <v>282</v>
      </c>
      <c r="L1552" t="s">
        <v>282</v>
      </c>
      <c r="N1552" t="b">
        <v>1</v>
      </c>
    </row>
    <row r="1553" spans="1:14" x14ac:dyDescent="0.25">
      <c r="A1553" t="s">
        <v>719</v>
      </c>
      <c r="B1553" t="s">
        <v>277</v>
      </c>
      <c r="C1553" t="str">
        <f t="shared" si="24"/>
        <v>FPD350_L6/CH/FPD/DOC/LANG</v>
      </c>
      <c r="D1553" t="b">
        <f>VLOOKUP(C1553,SelectionGroup!$C$2:$G$210,4,FALSE)</f>
        <v>0</v>
      </c>
      <c r="E1553">
        <v>21</v>
      </c>
      <c r="F1553" t="s">
        <v>283</v>
      </c>
      <c r="G1553">
        <v>6</v>
      </c>
      <c r="H1553" t="b">
        <v>1</v>
      </c>
      <c r="I1553" t="b">
        <v>0</v>
      </c>
      <c r="K1553" t="s">
        <v>284</v>
      </c>
      <c r="L1553" t="s">
        <v>284</v>
      </c>
    </row>
    <row r="1554" spans="1:14" x14ac:dyDescent="0.25">
      <c r="A1554" t="s">
        <v>719</v>
      </c>
      <c r="B1554" t="s">
        <v>277</v>
      </c>
      <c r="C1554" t="str">
        <f t="shared" si="24"/>
        <v>FPD350_L6/CH/FPD/DOC/LANG</v>
      </c>
      <c r="D1554" t="b">
        <f>VLOOKUP(C1554,SelectionGroup!$C$2:$G$210,4,FALSE)</f>
        <v>0</v>
      </c>
      <c r="E1554">
        <v>21</v>
      </c>
      <c r="F1554" t="s">
        <v>285</v>
      </c>
      <c r="G1554">
        <v>7</v>
      </c>
      <c r="H1554" t="b">
        <v>1</v>
      </c>
      <c r="I1554" t="b">
        <v>0</v>
      </c>
      <c r="K1554" t="s">
        <v>45</v>
      </c>
      <c r="L1554" t="s">
        <v>45</v>
      </c>
    </row>
    <row r="1555" spans="1:14" x14ac:dyDescent="0.25">
      <c r="A1555" t="s">
        <v>719</v>
      </c>
      <c r="B1555" t="s">
        <v>286</v>
      </c>
      <c r="C1555" t="str">
        <f t="shared" si="24"/>
        <v>FPD350_L6/CH/FPD/ADD/REQ</v>
      </c>
      <c r="D1555" t="b">
        <f>VLOOKUP(C1555,SelectionGroup!$C$2:$G$210,4,FALSE)</f>
        <v>0</v>
      </c>
      <c r="E1555">
        <v>22</v>
      </c>
      <c r="F1555" t="s">
        <v>287</v>
      </c>
      <c r="G1555">
        <v>1</v>
      </c>
      <c r="H1555" t="b">
        <v>1</v>
      </c>
      <c r="I1555" t="b">
        <v>0</v>
      </c>
      <c r="K1555" t="s">
        <v>288</v>
      </c>
      <c r="L1555" t="s">
        <v>288</v>
      </c>
      <c r="N1555" t="b">
        <v>1</v>
      </c>
    </row>
    <row r="1556" spans="1:14" x14ac:dyDescent="0.25">
      <c r="A1556" t="s">
        <v>728</v>
      </c>
      <c r="B1556" t="s">
        <v>23</v>
      </c>
      <c r="C1556" t="str">
        <f t="shared" si="24"/>
        <v>FPD350_L7/CH/FPD/PRODUCT/DES</v>
      </c>
      <c r="D1556" t="b">
        <f>VLOOKUP(C1556,SelectionGroup!$C$2:$G$210,4,FALSE)</f>
        <v>1</v>
      </c>
      <c r="E1556">
        <v>1</v>
      </c>
      <c r="F1556" t="s">
        <v>729</v>
      </c>
      <c r="G1556">
        <v>1</v>
      </c>
      <c r="H1556" t="b">
        <v>1</v>
      </c>
      <c r="I1556" t="b">
        <v>0</v>
      </c>
      <c r="K1556" t="s">
        <v>730</v>
      </c>
      <c r="L1556" t="s">
        <v>730</v>
      </c>
      <c r="N1556" t="b">
        <v>1</v>
      </c>
    </row>
    <row r="1557" spans="1:14" x14ac:dyDescent="0.25">
      <c r="A1557" t="s">
        <v>728</v>
      </c>
      <c r="B1557" t="s">
        <v>291</v>
      </c>
      <c r="C1557" t="str">
        <f t="shared" si="24"/>
        <v>FPD350_L7/CH/FPD/TORBAR/TYPE</v>
      </c>
      <c r="D1557" t="b">
        <f>VLOOKUP(C1557,SelectionGroup!$C$2:$G$210,4,FALSE)</f>
        <v>1</v>
      </c>
      <c r="E1557">
        <v>2</v>
      </c>
      <c r="F1557" t="s">
        <v>292</v>
      </c>
      <c r="G1557">
        <v>1</v>
      </c>
      <c r="H1557" t="b">
        <v>1</v>
      </c>
      <c r="I1557" t="b">
        <v>0</v>
      </c>
      <c r="K1557" t="s">
        <v>293</v>
      </c>
      <c r="L1557" t="s">
        <v>293</v>
      </c>
      <c r="N1557" t="b">
        <v>1</v>
      </c>
    </row>
    <row r="1558" spans="1:14" x14ac:dyDescent="0.25">
      <c r="A1558" t="s">
        <v>728</v>
      </c>
      <c r="B1558" t="s">
        <v>291</v>
      </c>
      <c r="C1558" t="str">
        <f t="shared" si="24"/>
        <v>FPD350_L7/CH/FPD/TORBAR/TYPE</v>
      </c>
      <c r="D1558" t="b">
        <f>VLOOKUP(C1558,SelectionGroup!$C$2:$G$210,4,FALSE)</f>
        <v>1</v>
      </c>
      <c r="E1558">
        <v>2</v>
      </c>
      <c r="F1558" t="s">
        <v>294</v>
      </c>
      <c r="G1558">
        <v>2</v>
      </c>
      <c r="H1558" t="b">
        <v>1</v>
      </c>
      <c r="I1558" t="b">
        <v>0</v>
      </c>
      <c r="K1558" t="s">
        <v>295</v>
      </c>
      <c r="L1558" t="s">
        <v>295</v>
      </c>
      <c r="N1558" t="b">
        <v>1</v>
      </c>
    </row>
    <row r="1559" spans="1:14" x14ac:dyDescent="0.25">
      <c r="A1559" t="s">
        <v>728</v>
      </c>
      <c r="B1559" t="s">
        <v>32</v>
      </c>
      <c r="C1559" t="str">
        <f t="shared" si="24"/>
        <v>FPD350_L7/CH/FPD/LINE/SIZE</v>
      </c>
      <c r="D1559" t="b">
        <f>VLOOKUP(C1559,SelectionGroup!$C$2:$G$210,4,FALSE)</f>
        <v>1</v>
      </c>
      <c r="E1559">
        <v>3</v>
      </c>
      <c r="F1559">
        <v>100</v>
      </c>
      <c r="G1559">
        <v>1</v>
      </c>
      <c r="H1559" t="b">
        <v>1</v>
      </c>
      <c r="I1559" t="b">
        <v>0</v>
      </c>
      <c r="J1559" t="s">
        <v>542</v>
      </c>
      <c r="K1559" t="s">
        <v>380</v>
      </c>
      <c r="L1559" t="s">
        <v>380</v>
      </c>
      <c r="M1559" t="s">
        <v>300</v>
      </c>
      <c r="N1559" t="b">
        <v>1</v>
      </c>
    </row>
    <row r="1560" spans="1:14" x14ac:dyDescent="0.25">
      <c r="A1560" t="s">
        <v>728</v>
      </c>
      <c r="B1560" t="s">
        <v>32</v>
      </c>
      <c r="C1560" t="str">
        <f t="shared" si="24"/>
        <v>FPD350_L7/CH/FPD/LINE/SIZE</v>
      </c>
      <c r="D1560" t="b">
        <f>VLOOKUP(C1560,SelectionGroup!$C$2:$G$210,4,FALSE)</f>
        <v>1</v>
      </c>
      <c r="E1560">
        <v>3</v>
      </c>
      <c r="F1560">
        <v>125</v>
      </c>
      <c r="G1560">
        <v>2</v>
      </c>
      <c r="H1560" t="b">
        <v>1</v>
      </c>
      <c r="I1560" t="b">
        <v>0</v>
      </c>
      <c r="J1560" t="s">
        <v>542</v>
      </c>
      <c r="K1560" t="s">
        <v>381</v>
      </c>
      <c r="L1560" t="s">
        <v>381</v>
      </c>
      <c r="M1560" t="s">
        <v>302</v>
      </c>
      <c r="N1560" t="b">
        <v>1</v>
      </c>
    </row>
    <row r="1561" spans="1:14" x14ac:dyDescent="0.25">
      <c r="A1561" t="s">
        <v>728</v>
      </c>
      <c r="B1561" t="s">
        <v>32</v>
      </c>
      <c r="C1561" t="str">
        <f t="shared" si="24"/>
        <v>FPD350_L7/CH/FPD/LINE/SIZE</v>
      </c>
      <c r="D1561" t="b">
        <f>VLOOKUP(C1561,SelectionGroup!$C$2:$G$210,4,FALSE)</f>
        <v>1</v>
      </c>
      <c r="E1561">
        <v>3</v>
      </c>
      <c r="F1561">
        <v>150</v>
      </c>
      <c r="G1561">
        <v>3</v>
      </c>
      <c r="H1561" t="b">
        <v>1</v>
      </c>
      <c r="I1561" t="b">
        <v>0</v>
      </c>
      <c r="J1561" t="s">
        <v>542</v>
      </c>
      <c r="K1561" t="s">
        <v>382</v>
      </c>
      <c r="L1561" t="s">
        <v>382</v>
      </c>
      <c r="M1561" t="s">
        <v>304</v>
      </c>
      <c r="N1561" t="b">
        <v>1</v>
      </c>
    </row>
    <row r="1562" spans="1:14" x14ac:dyDescent="0.25">
      <c r="A1562" t="s">
        <v>728</v>
      </c>
      <c r="B1562" t="s">
        <v>32</v>
      </c>
      <c r="C1562" t="str">
        <f t="shared" si="24"/>
        <v>FPD350_L7/CH/FPD/LINE/SIZE</v>
      </c>
      <c r="D1562" t="b">
        <f>VLOOKUP(C1562,SelectionGroup!$C$2:$G$210,4,FALSE)</f>
        <v>1</v>
      </c>
      <c r="E1562">
        <v>3</v>
      </c>
      <c r="F1562">
        <v>200</v>
      </c>
      <c r="G1562">
        <v>4</v>
      </c>
      <c r="H1562" t="b">
        <v>1</v>
      </c>
      <c r="I1562" t="b">
        <v>0</v>
      </c>
      <c r="J1562" t="s">
        <v>542</v>
      </c>
      <c r="K1562" t="s">
        <v>383</v>
      </c>
      <c r="L1562" t="s">
        <v>383</v>
      </c>
      <c r="M1562" t="s">
        <v>384</v>
      </c>
      <c r="N1562" t="b">
        <v>1</v>
      </c>
    </row>
    <row r="1563" spans="1:14" x14ac:dyDescent="0.25">
      <c r="A1563" t="s">
        <v>728</v>
      </c>
      <c r="B1563" t="s">
        <v>32</v>
      </c>
      <c r="C1563" t="str">
        <f t="shared" si="24"/>
        <v>FPD350_L7/CH/FPD/LINE/SIZE</v>
      </c>
      <c r="D1563" t="b">
        <f>VLOOKUP(C1563,SelectionGroup!$C$2:$G$210,4,FALSE)</f>
        <v>1</v>
      </c>
      <c r="E1563">
        <v>3</v>
      </c>
      <c r="F1563">
        <v>250</v>
      </c>
      <c r="G1563">
        <v>5</v>
      </c>
      <c r="H1563" t="b">
        <v>1</v>
      </c>
      <c r="I1563" t="b">
        <v>0</v>
      </c>
      <c r="J1563" t="s">
        <v>542</v>
      </c>
      <c r="K1563" t="s">
        <v>385</v>
      </c>
      <c r="L1563" t="s">
        <v>385</v>
      </c>
      <c r="M1563" t="s">
        <v>386</v>
      </c>
      <c r="N1563" t="b">
        <v>1</v>
      </c>
    </row>
    <row r="1564" spans="1:14" x14ac:dyDescent="0.25">
      <c r="A1564" t="s">
        <v>728</v>
      </c>
      <c r="B1564" t="s">
        <v>32</v>
      </c>
      <c r="C1564" t="str">
        <f t="shared" si="24"/>
        <v>FPD350_L7/CH/FPD/LINE/SIZE</v>
      </c>
      <c r="D1564" t="b">
        <f>VLOOKUP(C1564,SelectionGroup!$C$2:$G$210,4,FALSE)</f>
        <v>1</v>
      </c>
      <c r="E1564">
        <v>3</v>
      </c>
      <c r="F1564">
        <v>300</v>
      </c>
      <c r="G1564">
        <v>6</v>
      </c>
      <c r="H1564" t="b">
        <v>1</v>
      </c>
      <c r="I1564" t="b">
        <v>0</v>
      </c>
      <c r="K1564" t="s">
        <v>387</v>
      </c>
      <c r="L1564" t="s">
        <v>387</v>
      </c>
      <c r="M1564" t="s">
        <v>388</v>
      </c>
      <c r="N1564" t="b">
        <v>1</v>
      </c>
    </row>
    <row r="1565" spans="1:14" x14ac:dyDescent="0.25">
      <c r="A1565" t="s">
        <v>728</v>
      </c>
      <c r="B1565" t="s">
        <v>32</v>
      </c>
      <c r="C1565" t="str">
        <f t="shared" si="24"/>
        <v>FPD350_L7/CH/FPD/LINE/SIZE</v>
      </c>
      <c r="D1565" t="b">
        <f>VLOOKUP(C1565,SelectionGroup!$C$2:$G$210,4,FALSE)</f>
        <v>1</v>
      </c>
      <c r="E1565">
        <v>3</v>
      </c>
      <c r="F1565">
        <v>350</v>
      </c>
      <c r="G1565">
        <v>7</v>
      </c>
      <c r="H1565" t="b">
        <v>1</v>
      </c>
      <c r="I1565" t="b">
        <v>0</v>
      </c>
      <c r="K1565" t="s">
        <v>389</v>
      </c>
      <c r="L1565" t="s">
        <v>389</v>
      </c>
      <c r="M1565" t="s">
        <v>390</v>
      </c>
      <c r="N1565" t="b">
        <v>1</v>
      </c>
    </row>
    <row r="1566" spans="1:14" x14ac:dyDescent="0.25">
      <c r="A1566" t="s">
        <v>728</v>
      </c>
      <c r="B1566" t="s">
        <v>32</v>
      </c>
      <c r="C1566" t="str">
        <f t="shared" si="24"/>
        <v>FPD350_L7/CH/FPD/LINE/SIZE</v>
      </c>
      <c r="D1566" t="b">
        <f>VLOOKUP(C1566,SelectionGroup!$C$2:$G$210,4,FALSE)</f>
        <v>1</v>
      </c>
      <c r="E1566">
        <v>3</v>
      </c>
      <c r="F1566">
        <v>400</v>
      </c>
      <c r="G1566">
        <v>8</v>
      </c>
      <c r="H1566" t="b">
        <v>1</v>
      </c>
      <c r="I1566" t="b">
        <v>0</v>
      </c>
      <c r="K1566" t="s">
        <v>391</v>
      </c>
      <c r="L1566" t="s">
        <v>391</v>
      </c>
      <c r="M1566" t="s">
        <v>392</v>
      </c>
      <c r="N1566" t="b">
        <v>1</v>
      </c>
    </row>
    <row r="1567" spans="1:14" x14ac:dyDescent="0.25">
      <c r="A1567" t="s">
        <v>728</v>
      </c>
      <c r="B1567" t="s">
        <v>32</v>
      </c>
      <c r="C1567" t="str">
        <f t="shared" si="24"/>
        <v>FPD350_L7/CH/FPD/LINE/SIZE</v>
      </c>
      <c r="D1567" t="b">
        <f>VLOOKUP(C1567,SelectionGroup!$C$2:$G$210,4,FALSE)</f>
        <v>1</v>
      </c>
      <c r="E1567">
        <v>3</v>
      </c>
      <c r="F1567">
        <v>450</v>
      </c>
      <c r="G1567">
        <v>9</v>
      </c>
      <c r="H1567" t="b">
        <v>1</v>
      </c>
      <c r="I1567" t="b">
        <v>0</v>
      </c>
      <c r="K1567" t="s">
        <v>393</v>
      </c>
      <c r="L1567" t="s">
        <v>393</v>
      </c>
      <c r="M1567" t="s">
        <v>394</v>
      </c>
      <c r="N1567" t="b">
        <v>1</v>
      </c>
    </row>
    <row r="1568" spans="1:14" x14ac:dyDescent="0.25">
      <c r="A1568" t="s">
        <v>728</v>
      </c>
      <c r="B1568" t="s">
        <v>32</v>
      </c>
      <c r="C1568" t="str">
        <f t="shared" si="24"/>
        <v>FPD350_L7/CH/FPD/LINE/SIZE</v>
      </c>
      <c r="D1568" t="b">
        <f>VLOOKUP(C1568,SelectionGroup!$C$2:$G$210,4,FALSE)</f>
        <v>1</v>
      </c>
      <c r="E1568">
        <v>3</v>
      </c>
      <c r="F1568">
        <v>500</v>
      </c>
      <c r="G1568">
        <v>10</v>
      </c>
      <c r="H1568" t="b">
        <v>1</v>
      </c>
      <c r="I1568" t="b">
        <v>0</v>
      </c>
      <c r="K1568" t="s">
        <v>395</v>
      </c>
      <c r="L1568" t="s">
        <v>395</v>
      </c>
      <c r="M1568" t="s">
        <v>396</v>
      </c>
      <c r="N1568" t="b">
        <v>1</v>
      </c>
    </row>
    <row r="1569" spans="1:14" x14ac:dyDescent="0.25">
      <c r="A1569" t="s">
        <v>728</v>
      </c>
      <c r="B1569" t="s">
        <v>32</v>
      </c>
      <c r="C1569" t="str">
        <f t="shared" si="24"/>
        <v>FPD350_L7/CH/FPD/LINE/SIZE</v>
      </c>
      <c r="D1569" t="b">
        <f>VLOOKUP(C1569,SelectionGroup!$C$2:$G$210,4,FALSE)</f>
        <v>1</v>
      </c>
      <c r="E1569">
        <v>3</v>
      </c>
      <c r="F1569">
        <v>600</v>
      </c>
      <c r="G1569">
        <v>11</v>
      </c>
      <c r="H1569" t="b">
        <v>1</v>
      </c>
      <c r="I1569" t="b">
        <v>0</v>
      </c>
      <c r="K1569" t="s">
        <v>397</v>
      </c>
      <c r="L1569" t="s">
        <v>397</v>
      </c>
      <c r="M1569" t="s">
        <v>398</v>
      </c>
      <c r="N1569" t="b">
        <v>1</v>
      </c>
    </row>
    <row r="1570" spans="1:14" x14ac:dyDescent="0.25">
      <c r="A1570" t="s">
        <v>728</v>
      </c>
      <c r="B1570" t="s">
        <v>32</v>
      </c>
      <c r="C1570" t="str">
        <f t="shared" si="24"/>
        <v>FPD350_L7/CH/FPD/LINE/SIZE</v>
      </c>
      <c r="D1570" t="b">
        <f>VLOOKUP(C1570,SelectionGroup!$C$2:$G$210,4,FALSE)</f>
        <v>1</v>
      </c>
      <c r="E1570">
        <v>3</v>
      </c>
      <c r="F1570">
        <v>750</v>
      </c>
      <c r="G1570">
        <v>12</v>
      </c>
      <c r="H1570" t="b">
        <v>1</v>
      </c>
      <c r="I1570" t="b">
        <v>0</v>
      </c>
      <c r="K1570" t="s">
        <v>399</v>
      </c>
      <c r="L1570" t="s">
        <v>399</v>
      </c>
      <c r="M1570" t="s">
        <v>400</v>
      </c>
      <c r="N1570" t="b">
        <v>1</v>
      </c>
    </row>
    <row r="1571" spans="1:14" x14ac:dyDescent="0.25">
      <c r="A1571" t="s">
        <v>728</v>
      </c>
      <c r="B1571" t="s">
        <v>32</v>
      </c>
      <c r="C1571" t="str">
        <f t="shared" si="24"/>
        <v>FPD350_L7/CH/FPD/LINE/SIZE</v>
      </c>
      <c r="D1571" t="b">
        <f>VLOOKUP(C1571,SelectionGroup!$C$2:$G$210,4,FALSE)</f>
        <v>1</v>
      </c>
      <c r="E1571">
        <v>3</v>
      </c>
      <c r="F1571">
        <v>900</v>
      </c>
      <c r="G1571">
        <v>13</v>
      </c>
      <c r="H1571" t="b">
        <v>1</v>
      </c>
      <c r="I1571" t="b">
        <v>0</v>
      </c>
      <c r="K1571" t="s">
        <v>401</v>
      </c>
      <c r="L1571" t="s">
        <v>401</v>
      </c>
      <c r="M1571" t="s">
        <v>402</v>
      </c>
      <c r="N1571" t="b">
        <v>1</v>
      </c>
    </row>
    <row r="1572" spans="1:14" x14ac:dyDescent="0.25">
      <c r="A1572" t="s">
        <v>728</v>
      </c>
      <c r="B1572" t="s">
        <v>32</v>
      </c>
      <c r="C1572" t="str">
        <f t="shared" si="24"/>
        <v>FPD350_L7/CH/FPD/LINE/SIZE</v>
      </c>
      <c r="D1572" t="b">
        <f>VLOOKUP(C1572,SelectionGroup!$C$2:$G$210,4,FALSE)</f>
        <v>1</v>
      </c>
      <c r="E1572">
        <v>3</v>
      </c>
      <c r="F1572">
        <v>1</v>
      </c>
      <c r="G1572">
        <v>14</v>
      </c>
      <c r="H1572" t="b">
        <v>1</v>
      </c>
      <c r="I1572" t="b">
        <v>0</v>
      </c>
      <c r="K1572" t="s">
        <v>403</v>
      </c>
      <c r="L1572" t="s">
        <v>403</v>
      </c>
      <c r="M1572" t="s">
        <v>404</v>
      </c>
      <c r="N1572" t="b">
        <v>1</v>
      </c>
    </row>
    <row r="1573" spans="1:14" x14ac:dyDescent="0.25">
      <c r="A1573" t="s">
        <v>728</v>
      </c>
      <c r="B1573" t="s">
        <v>32</v>
      </c>
      <c r="C1573" t="str">
        <f t="shared" si="24"/>
        <v>FPD350_L7/CH/FPD/LINE/SIZE</v>
      </c>
      <c r="D1573" t="b">
        <f>VLOOKUP(C1573,SelectionGroup!$C$2:$G$210,4,FALSE)</f>
        <v>1</v>
      </c>
      <c r="E1573">
        <v>3</v>
      </c>
      <c r="F1573">
        <v>101</v>
      </c>
      <c r="G1573">
        <v>15</v>
      </c>
      <c r="H1573" t="b">
        <v>1</v>
      </c>
      <c r="I1573" t="b">
        <v>0</v>
      </c>
      <c r="K1573" t="s">
        <v>405</v>
      </c>
      <c r="L1573" t="s">
        <v>405</v>
      </c>
      <c r="M1573" t="s">
        <v>406</v>
      </c>
      <c r="N1573" t="b">
        <v>1</v>
      </c>
    </row>
    <row r="1574" spans="1:14" x14ac:dyDescent="0.25">
      <c r="A1574" t="s">
        <v>728</v>
      </c>
      <c r="B1574" t="s">
        <v>32</v>
      </c>
      <c r="C1574" t="str">
        <f t="shared" si="24"/>
        <v>FPD350_L7/CH/FPD/LINE/SIZE</v>
      </c>
      <c r="D1574" t="b">
        <f>VLOOKUP(C1574,SelectionGroup!$C$2:$G$210,4,FALSE)</f>
        <v>1</v>
      </c>
      <c r="E1574">
        <v>3</v>
      </c>
      <c r="F1574">
        <v>201</v>
      </c>
      <c r="G1574">
        <v>16</v>
      </c>
      <c r="H1574" t="b">
        <v>1</v>
      </c>
      <c r="I1574" t="b">
        <v>0</v>
      </c>
      <c r="K1574" t="s">
        <v>407</v>
      </c>
      <c r="L1574" t="s">
        <v>407</v>
      </c>
      <c r="M1574" t="s">
        <v>408</v>
      </c>
      <c r="N1574" t="b">
        <v>1</v>
      </c>
    </row>
    <row r="1575" spans="1:14" x14ac:dyDescent="0.25">
      <c r="A1575" t="s">
        <v>728</v>
      </c>
      <c r="B1575" t="s">
        <v>32</v>
      </c>
      <c r="C1575" t="str">
        <f t="shared" si="24"/>
        <v>FPD350_L7/CH/FPD/LINE/SIZE</v>
      </c>
      <c r="D1575" t="b">
        <f>VLOOKUP(C1575,SelectionGroup!$C$2:$G$210,4,FALSE)</f>
        <v>1</v>
      </c>
      <c r="E1575">
        <v>3</v>
      </c>
      <c r="F1575">
        <v>301</v>
      </c>
      <c r="G1575">
        <v>17</v>
      </c>
      <c r="H1575" t="b">
        <v>1</v>
      </c>
      <c r="I1575" t="b">
        <v>0</v>
      </c>
      <c r="K1575" t="s">
        <v>409</v>
      </c>
      <c r="L1575" t="s">
        <v>409</v>
      </c>
      <c r="M1575" t="s">
        <v>410</v>
      </c>
      <c r="N1575" t="b">
        <v>1</v>
      </c>
    </row>
    <row r="1576" spans="1:14" x14ac:dyDescent="0.25">
      <c r="A1576" t="s">
        <v>728</v>
      </c>
      <c r="B1576" t="s">
        <v>32</v>
      </c>
      <c r="C1576" t="str">
        <f t="shared" si="24"/>
        <v>FPD350_L7/CH/FPD/LINE/SIZE</v>
      </c>
      <c r="D1576" t="b">
        <f>VLOOKUP(C1576,SelectionGroup!$C$2:$G$210,4,FALSE)</f>
        <v>1</v>
      </c>
      <c r="E1576">
        <v>3</v>
      </c>
      <c r="F1576">
        <v>401</v>
      </c>
      <c r="G1576">
        <v>18</v>
      </c>
      <c r="H1576" t="b">
        <v>1</v>
      </c>
      <c r="I1576" t="b">
        <v>0</v>
      </c>
      <c r="K1576" t="s">
        <v>411</v>
      </c>
      <c r="L1576" t="s">
        <v>411</v>
      </c>
      <c r="M1576" t="s">
        <v>412</v>
      </c>
      <c r="N1576" t="b">
        <v>1</v>
      </c>
    </row>
    <row r="1577" spans="1:14" x14ac:dyDescent="0.25">
      <c r="A1577" t="s">
        <v>728</v>
      </c>
      <c r="B1577" t="s">
        <v>32</v>
      </c>
      <c r="C1577" t="str">
        <f t="shared" si="24"/>
        <v>FPD350_L7/CH/FPD/LINE/SIZE</v>
      </c>
      <c r="D1577" t="b">
        <f>VLOOKUP(C1577,SelectionGroup!$C$2:$G$210,4,FALSE)</f>
        <v>1</v>
      </c>
      <c r="E1577">
        <v>3</v>
      </c>
      <c r="F1577">
        <v>501</v>
      </c>
      <c r="G1577">
        <v>19</v>
      </c>
      <c r="H1577" t="b">
        <v>1</v>
      </c>
      <c r="I1577" t="b">
        <v>0</v>
      </c>
      <c r="K1577" t="s">
        <v>413</v>
      </c>
      <c r="L1577" t="s">
        <v>413</v>
      </c>
      <c r="M1577" t="s">
        <v>414</v>
      </c>
      <c r="N1577" t="b">
        <v>1</v>
      </c>
    </row>
    <row r="1578" spans="1:14" x14ac:dyDescent="0.25">
      <c r="A1578" t="s">
        <v>728</v>
      </c>
      <c r="B1578" t="s">
        <v>32</v>
      </c>
      <c r="C1578" t="str">
        <f t="shared" si="24"/>
        <v>FPD350_L7/CH/FPD/LINE/SIZE</v>
      </c>
      <c r="D1578" t="b">
        <f>VLOOKUP(C1578,SelectionGroup!$C$2:$G$210,4,FALSE)</f>
        <v>1</v>
      </c>
      <c r="E1578">
        <v>3</v>
      </c>
      <c r="F1578">
        <v>601</v>
      </c>
      <c r="G1578">
        <v>20</v>
      </c>
      <c r="H1578" t="b">
        <v>1</v>
      </c>
      <c r="I1578" t="b">
        <v>0</v>
      </c>
      <c r="K1578" t="s">
        <v>415</v>
      </c>
      <c r="L1578" t="s">
        <v>415</v>
      </c>
      <c r="M1578" t="s">
        <v>416</v>
      </c>
      <c r="N1578" t="b">
        <v>1</v>
      </c>
    </row>
    <row r="1579" spans="1:14" x14ac:dyDescent="0.25">
      <c r="A1579" t="s">
        <v>728</v>
      </c>
      <c r="B1579" t="s">
        <v>32</v>
      </c>
      <c r="C1579" t="str">
        <f t="shared" si="24"/>
        <v>FPD350_L7/CH/FPD/LINE/SIZE</v>
      </c>
      <c r="D1579" t="b">
        <f>VLOOKUP(C1579,SelectionGroup!$C$2:$G$210,4,FALSE)</f>
        <v>1</v>
      </c>
      <c r="E1579">
        <v>3</v>
      </c>
      <c r="F1579">
        <v>701</v>
      </c>
      <c r="G1579">
        <v>21</v>
      </c>
      <c r="H1579" t="b">
        <v>1</v>
      </c>
      <c r="I1579" t="b">
        <v>0</v>
      </c>
      <c r="K1579" t="s">
        <v>417</v>
      </c>
      <c r="L1579" t="s">
        <v>417</v>
      </c>
      <c r="M1579" t="s">
        <v>418</v>
      </c>
      <c r="N1579" t="b">
        <v>1</v>
      </c>
    </row>
    <row r="1580" spans="1:14" x14ac:dyDescent="0.25">
      <c r="A1580" t="s">
        <v>728</v>
      </c>
      <c r="B1580" t="s">
        <v>32</v>
      </c>
      <c r="C1580" t="str">
        <f t="shared" si="24"/>
        <v>FPD350_L7/CH/FPD/LINE/SIZE</v>
      </c>
      <c r="D1580" t="b">
        <f>VLOOKUP(C1580,SelectionGroup!$C$2:$G$210,4,FALSE)</f>
        <v>1</v>
      </c>
      <c r="E1580">
        <v>3</v>
      </c>
      <c r="F1580">
        <v>801</v>
      </c>
      <c r="G1580">
        <v>22</v>
      </c>
      <c r="H1580" t="b">
        <v>1</v>
      </c>
      <c r="I1580" t="b">
        <v>0</v>
      </c>
      <c r="K1580" t="s">
        <v>419</v>
      </c>
      <c r="L1580" t="s">
        <v>419</v>
      </c>
      <c r="M1580" t="s">
        <v>420</v>
      </c>
      <c r="N1580" t="b">
        <v>1</v>
      </c>
    </row>
    <row r="1581" spans="1:14" x14ac:dyDescent="0.25">
      <c r="A1581" t="s">
        <v>728</v>
      </c>
      <c r="B1581" t="s">
        <v>32</v>
      </c>
      <c r="C1581" t="str">
        <f t="shared" si="24"/>
        <v>FPD350_L7/CH/FPD/LINE/SIZE</v>
      </c>
      <c r="D1581" t="b">
        <f>VLOOKUP(C1581,SelectionGroup!$C$2:$G$210,4,FALSE)</f>
        <v>1</v>
      </c>
      <c r="E1581">
        <v>3</v>
      </c>
      <c r="F1581">
        <v>901</v>
      </c>
      <c r="G1581">
        <v>23</v>
      </c>
      <c r="H1581" t="b">
        <v>1</v>
      </c>
      <c r="I1581" t="b">
        <v>0</v>
      </c>
      <c r="J1581" t="s">
        <v>421</v>
      </c>
      <c r="K1581" t="s">
        <v>422</v>
      </c>
      <c r="L1581" t="s">
        <v>422</v>
      </c>
      <c r="M1581" t="s">
        <v>423</v>
      </c>
      <c r="N1581" t="b">
        <v>1</v>
      </c>
    </row>
    <row r="1582" spans="1:14" x14ac:dyDescent="0.25">
      <c r="A1582" t="s">
        <v>728</v>
      </c>
      <c r="B1582" t="s">
        <v>32</v>
      </c>
      <c r="C1582" t="str">
        <f t="shared" si="24"/>
        <v>FPD350_L7/CH/FPD/LINE/SIZE</v>
      </c>
      <c r="D1582" t="b">
        <f>VLOOKUP(C1582,SelectionGroup!$C$2:$G$210,4,FALSE)</f>
        <v>1</v>
      </c>
      <c r="E1582">
        <v>3</v>
      </c>
      <c r="F1582">
        <v>2</v>
      </c>
      <c r="G1582">
        <v>24</v>
      </c>
      <c r="H1582" t="b">
        <v>1</v>
      </c>
      <c r="I1582" t="b">
        <v>0</v>
      </c>
      <c r="J1582" t="s">
        <v>421</v>
      </c>
      <c r="K1582" t="s">
        <v>424</v>
      </c>
      <c r="L1582" t="s">
        <v>424</v>
      </c>
      <c r="M1582" t="s">
        <v>425</v>
      </c>
      <c r="N1582" t="b">
        <v>1</v>
      </c>
    </row>
    <row r="1583" spans="1:14" x14ac:dyDescent="0.25">
      <c r="A1583" t="s">
        <v>728</v>
      </c>
      <c r="B1583" t="s">
        <v>32</v>
      </c>
      <c r="C1583" t="str">
        <f t="shared" si="24"/>
        <v>FPD350_L7/CH/FPD/LINE/SIZE</v>
      </c>
      <c r="D1583" t="b">
        <f>VLOOKUP(C1583,SelectionGroup!$C$2:$G$210,4,FALSE)</f>
        <v>1</v>
      </c>
      <c r="E1583">
        <v>3</v>
      </c>
      <c r="F1583">
        <v>102</v>
      </c>
      <c r="G1583">
        <v>25</v>
      </c>
      <c r="H1583" t="b">
        <v>1</v>
      </c>
      <c r="I1583" t="b">
        <v>0</v>
      </c>
      <c r="J1583" t="s">
        <v>421</v>
      </c>
      <c r="K1583" t="s">
        <v>426</v>
      </c>
      <c r="L1583" t="s">
        <v>426</v>
      </c>
      <c r="M1583" t="s">
        <v>427</v>
      </c>
      <c r="N1583" t="b">
        <v>1</v>
      </c>
    </row>
    <row r="1584" spans="1:14" x14ac:dyDescent="0.25">
      <c r="A1584" t="s">
        <v>728</v>
      </c>
      <c r="B1584" t="s">
        <v>32</v>
      </c>
      <c r="C1584" t="str">
        <f t="shared" si="24"/>
        <v>FPD350_L7/CH/FPD/LINE/SIZE</v>
      </c>
      <c r="D1584" t="b">
        <f>VLOOKUP(C1584,SelectionGroup!$C$2:$G$210,4,FALSE)</f>
        <v>1</v>
      </c>
      <c r="E1584">
        <v>3</v>
      </c>
      <c r="F1584">
        <v>202</v>
      </c>
      <c r="G1584">
        <v>26</v>
      </c>
      <c r="H1584" t="b">
        <v>1</v>
      </c>
      <c r="I1584" t="b">
        <v>0</v>
      </c>
      <c r="J1584" t="s">
        <v>421</v>
      </c>
      <c r="K1584" t="s">
        <v>428</v>
      </c>
      <c r="L1584" t="s">
        <v>428</v>
      </c>
      <c r="M1584" t="s">
        <v>429</v>
      </c>
      <c r="N1584" t="b">
        <v>1</v>
      </c>
    </row>
    <row r="1585" spans="1:14" x14ac:dyDescent="0.25">
      <c r="A1585" t="s">
        <v>728</v>
      </c>
      <c r="B1585" t="s">
        <v>32</v>
      </c>
      <c r="C1585" t="str">
        <f t="shared" si="24"/>
        <v>FPD350_L7/CH/FPD/LINE/SIZE</v>
      </c>
      <c r="D1585" t="b">
        <f>VLOOKUP(C1585,SelectionGroup!$C$2:$G$210,4,FALSE)</f>
        <v>1</v>
      </c>
      <c r="E1585">
        <v>3</v>
      </c>
      <c r="F1585">
        <v>302</v>
      </c>
      <c r="G1585">
        <v>27</v>
      </c>
      <c r="H1585" t="b">
        <v>1</v>
      </c>
      <c r="I1585" t="b">
        <v>0</v>
      </c>
      <c r="J1585" t="s">
        <v>421</v>
      </c>
      <c r="K1585" t="s">
        <v>430</v>
      </c>
      <c r="L1585" t="s">
        <v>430</v>
      </c>
      <c r="M1585" t="s">
        <v>431</v>
      </c>
      <c r="N1585" t="b">
        <v>1</v>
      </c>
    </row>
    <row r="1586" spans="1:14" x14ac:dyDescent="0.25">
      <c r="A1586" t="s">
        <v>728</v>
      </c>
      <c r="B1586" t="s">
        <v>32</v>
      </c>
      <c r="C1586" t="str">
        <f t="shared" si="24"/>
        <v>FPD350_L7/CH/FPD/LINE/SIZE</v>
      </c>
      <c r="D1586" t="b">
        <f>VLOOKUP(C1586,SelectionGroup!$C$2:$G$210,4,FALSE)</f>
        <v>1</v>
      </c>
      <c r="E1586">
        <v>3</v>
      </c>
      <c r="F1586">
        <v>402</v>
      </c>
      <c r="G1586">
        <v>28</v>
      </c>
      <c r="H1586" t="b">
        <v>1</v>
      </c>
      <c r="I1586" t="b">
        <v>0</v>
      </c>
      <c r="J1586" t="s">
        <v>421</v>
      </c>
      <c r="K1586" t="s">
        <v>432</v>
      </c>
      <c r="L1586" t="s">
        <v>432</v>
      </c>
      <c r="M1586" t="s">
        <v>433</v>
      </c>
      <c r="N1586" t="b">
        <v>1</v>
      </c>
    </row>
    <row r="1587" spans="1:14" x14ac:dyDescent="0.25">
      <c r="A1587" t="s">
        <v>728</v>
      </c>
      <c r="B1587" t="s">
        <v>32</v>
      </c>
      <c r="C1587" t="str">
        <f t="shared" si="24"/>
        <v>FPD350_L7/CH/FPD/LINE/SIZE</v>
      </c>
      <c r="D1587" t="b">
        <f>VLOOKUP(C1587,SelectionGroup!$C$2:$G$210,4,FALSE)</f>
        <v>1</v>
      </c>
      <c r="E1587">
        <v>3</v>
      </c>
      <c r="F1587">
        <v>502</v>
      </c>
      <c r="G1587">
        <v>29</v>
      </c>
      <c r="H1587" t="b">
        <v>1</v>
      </c>
      <c r="I1587" t="b">
        <v>0</v>
      </c>
      <c r="J1587" t="s">
        <v>421</v>
      </c>
      <c r="K1587" t="s">
        <v>543</v>
      </c>
      <c r="L1587" t="s">
        <v>543</v>
      </c>
      <c r="M1587" t="s">
        <v>435</v>
      </c>
      <c r="N1587" t="b">
        <v>1</v>
      </c>
    </row>
    <row r="1588" spans="1:14" x14ac:dyDescent="0.25">
      <c r="A1588" t="s">
        <v>728</v>
      </c>
      <c r="B1588" t="s">
        <v>32</v>
      </c>
      <c r="C1588" t="str">
        <f t="shared" si="24"/>
        <v>FPD350_L7/CH/FPD/LINE/SIZE</v>
      </c>
      <c r="D1588" t="b">
        <f>VLOOKUP(C1588,SelectionGroup!$C$2:$G$210,4,FALSE)</f>
        <v>1</v>
      </c>
      <c r="E1588">
        <v>3</v>
      </c>
      <c r="F1588">
        <v>602</v>
      </c>
      <c r="G1588">
        <v>30</v>
      </c>
      <c r="H1588" t="b">
        <v>1</v>
      </c>
      <c r="I1588" t="b">
        <v>0</v>
      </c>
      <c r="J1588" t="s">
        <v>421</v>
      </c>
      <c r="K1588" t="s">
        <v>544</v>
      </c>
      <c r="L1588" t="s">
        <v>544</v>
      </c>
      <c r="M1588" t="s">
        <v>437</v>
      </c>
      <c r="N1588" t="b">
        <v>1</v>
      </c>
    </row>
    <row r="1589" spans="1:14" x14ac:dyDescent="0.25">
      <c r="A1589" t="s">
        <v>728</v>
      </c>
      <c r="B1589" t="s">
        <v>32</v>
      </c>
      <c r="C1589" t="str">
        <f t="shared" si="24"/>
        <v>FPD350_L7/CH/FPD/LINE/SIZE</v>
      </c>
      <c r="D1589" t="b">
        <f>VLOOKUP(C1589,SelectionGroup!$C$2:$G$210,4,FALSE)</f>
        <v>1</v>
      </c>
      <c r="E1589">
        <v>3</v>
      </c>
      <c r="F1589">
        <v>702</v>
      </c>
      <c r="G1589">
        <v>31</v>
      </c>
      <c r="H1589" t="b">
        <v>1</v>
      </c>
      <c r="I1589" t="b">
        <v>0</v>
      </c>
      <c r="J1589" t="s">
        <v>421</v>
      </c>
      <c r="K1589" t="s">
        <v>545</v>
      </c>
      <c r="L1589" t="s">
        <v>545</v>
      </c>
      <c r="M1589" t="s">
        <v>439</v>
      </c>
      <c r="N1589" t="b">
        <v>1</v>
      </c>
    </row>
    <row r="1590" spans="1:14" x14ac:dyDescent="0.25">
      <c r="A1590" t="s">
        <v>728</v>
      </c>
      <c r="B1590" t="s">
        <v>32</v>
      </c>
      <c r="C1590" t="str">
        <f t="shared" si="24"/>
        <v>FPD350_L7/CH/FPD/LINE/SIZE</v>
      </c>
      <c r="D1590" t="b">
        <f>VLOOKUP(C1590,SelectionGroup!$C$2:$G$210,4,FALSE)</f>
        <v>1</v>
      </c>
      <c r="E1590">
        <v>3</v>
      </c>
      <c r="F1590">
        <v>802</v>
      </c>
      <c r="G1590">
        <v>32</v>
      </c>
      <c r="H1590" t="b">
        <v>1</v>
      </c>
      <c r="I1590" t="b">
        <v>0</v>
      </c>
      <c r="J1590" t="s">
        <v>421</v>
      </c>
      <c r="K1590" t="s">
        <v>546</v>
      </c>
      <c r="L1590" t="s">
        <v>546</v>
      </c>
      <c r="M1590" t="s">
        <v>441</v>
      </c>
      <c r="N1590" t="b">
        <v>1</v>
      </c>
    </row>
    <row r="1591" spans="1:14" x14ac:dyDescent="0.25">
      <c r="A1591" t="s">
        <v>728</v>
      </c>
      <c r="B1591" t="s">
        <v>32</v>
      </c>
      <c r="C1591" t="str">
        <f t="shared" si="24"/>
        <v>FPD350_L7/CH/FPD/LINE/SIZE</v>
      </c>
      <c r="D1591" t="b">
        <f>VLOOKUP(C1591,SelectionGroup!$C$2:$G$210,4,FALSE)</f>
        <v>1</v>
      </c>
      <c r="E1591">
        <v>3</v>
      </c>
      <c r="F1591">
        <v>902</v>
      </c>
      <c r="G1591">
        <v>33</v>
      </c>
      <c r="H1591" t="b">
        <v>1</v>
      </c>
      <c r="I1591" t="b">
        <v>0</v>
      </c>
      <c r="J1591" t="s">
        <v>421</v>
      </c>
      <c r="K1591" t="s">
        <v>547</v>
      </c>
      <c r="L1591" t="s">
        <v>547</v>
      </c>
      <c r="M1591" t="s">
        <v>443</v>
      </c>
      <c r="N1591" t="b">
        <v>1</v>
      </c>
    </row>
    <row r="1592" spans="1:14" x14ac:dyDescent="0.25">
      <c r="A1592" t="s">
        <v>728</v>
      </c>
      <c r="B1592" t="s">
        <v>32</v>
      </c>
      <c r="C1592" t="str">
        <f t="shared" si="24"/>
        <v>FPD350_L7/CH/FPD/LINE/SIZE</v>
      </c>
      <c r="D1592" t="b">
        <f>VLOOKUP(C1592,SelectionGroup!$C$2:$G$210,4,FALSE)</f>
        <v>1</v>
      </c>
      <c r="E1592">
        <v>3</v>
      </c>
      <c r="F1592">
        <v>3</v>
      </c>
      <c r="G1592">
        <v>34</v>
      </c>
      <c r="H1592" t="b">
        <v>1</v>
      </c>
      <c r="I1592" t="b">
        <v>0</v>
      </c>
      <c r="J1592" t="s">
        <v>421</v>
      </c>
      <c r="K1592" t="s">
        <v>548</v>
      </c>
      <c r="L1592" t="s">
        <v>548</v>
      </c>
      <c r="M1592" t="s">
        <v>445</v>
      </c>
      <c r="N1592" t="b">
        <v>1</v>
      </c>
    </row>
    <row r="1593" spans="1:14" x14ac:dyDescent="0.25">
      <c r="A1593" t="s">
        <v>728</v>
      </c>
      <c r="B1593" t="s">
        <v>32</v>
      </c>
      <c r="C1593" t="str">
        <f t="shared" si="24"/>
        <v>FPD350_L7/CH/FPD/LINE/SIZE</v>
      </c>
      <c r="D1593" t="b">
        <f>VLOOKUP(C1593,SelectionGroup!$C$2:$G$210,4,FALSE)</f>
        <v>1</v>
      </c>
      <c r="E1593">
        <v>3</v>
      </c>
      <c r="F1593">
        <v>999</v>
      </c>
      <c r="G1593">
        <v>35</v>
      </c>
      <c r="H1593" t="b">
        <v>1</v>
      </c>
      <c r="I1593" t="b">
        <v>0</v>
      </c>
      <c r="K1593" t="s">
        <v>45</v>
      </c>
      <c r="L1593" t="s">
        <v>45</v>
      </c>
      <c r="M1593" t="s">
        <v>46</v>
      </c>
    </row>
    <row r="1594" spans="1:14" x14ac:dyDescent="0.25">
      <c r="A1594" t="s">
        <v>728</v>
      </c>
      <c r="B1594" t="s">
        <v>47</v>
      </c>
      <c r="C1594" t="str">
        <f t="shared" si="24"/>
        <v>FPD350_L7/CH/FPD/ELEM/MAT</v>
      </c>
      <c r="D1594" t="b">
        <f>VLOOKUP(C1594,SelectionGroup!$C$2:$G$210,4,FALSE)</f>
        <v>1</v>
      </c>
      <c r="E1594">
        <v>4</v>
      </c>
      <c r="F1594" t="s">
        <v>48</v>
      </c>
      <c r="G1594">
        <v>1</v>
      </c>
      <c r="H1594" t="b">
        <v>1</v>
      </c>
      <c r="I1594" t="b">
        <v>0</v>
      </c>
      <c r="K1594" t="s">
        <v>49</v>
      </c>
      <c r="L1594" t="s">
        <v>49</v>
      </c>
      <c r="N1594" t="b">
        <v>1</v>
      </c>
    </row>
    <row r="1595" spans="1:14" x14ac:dyDescent="0.25">
      <c r="A1595" t="s">
        <v>728</v>
      </c>
      <c r="B1595" t="s">
        <v>47</v>
      </c>
      <c r="C1595" t="str">
        <f t="shared" si="24"/>
        <v>FPD350_L7/CH/FPD/ELEM/MAT</v>
      </c>
      <c r="D1595" t="b">
        <f>VLOOKUP(C1595,SelectionGroup!$C$2:$G$210,4,FALSE)</f>
        <v>1</v>
      </c>
      <c r="E1595">
        <v>4</v>
      </c>
      <c r="F1595" t="s">
        <v>50</v>
      </c>
      <c r="G1595">
        <v>2</v>
      </c>
      <c r="H1595" t="b">
        <v>1</v>
      </c>
      <c r="I1595" t="b">
        <v>0</v>
      </c>
      <c r="K1595" t="s">
        <v>51</v>
      </c>
      <c r="L1595" t="s">
        <v>51</v>
      </c>
    </row>
    <row r="1596" spans="1:14" x14ac:dyDescent="0.25">
      <c r="A1596" t="s">
        <v>728</v>
      </c>
      <c r="B1596" t="s">
        <v>47</v>
      </c>
      <c r="C1596" t="str">
        <f t="shared" si="24"/>
        <v>FPD350_L7/CH/FPD/ELEM/MAT</v>
      </c>
      <c r="D1596" t="b">
        <f>VLOOKUP(C1596,SelectionGroup!$C$2:$G$210,4,FALSE)</f>
        <v>1</v>
      </c>
      <c r="E1596">
        <v>4</v>
      </c>
      <c r="F1596" t="s">
        <v>52</v>
      </c>
      <c r="G1596">
        <v>3</v>
      </c>
      <c r="H1596" t="b">
        <v>1</v>
      </c>
      <c r="I1596" t="b">
        <v>0</v>
      </c>
      <c r="K1596" t="s">
        <v>53</v>
      </c>
      <c r="L1596" t="s">
        <v>53</v>
      </c>
    </row>
    <row r="1597" spans="1:14" x14ac:dyDescent="0.25">
      <c r="A1597" t="s">
        <v>728</v>
      </c>
      <c r="B1597" t="s">
        <v>47</v>
      </c>
      <c r="C1597" t="str">
        <f t="shared" si="24"/>
        <v>FPD350_L7/CH/FPD/ELEM/MAT</v>
      </c>
      <c r="D1597" t="b">
        <f>VLOOKUP(C1597,SelectionGroup!$C$2:$G$210,4,FALSE)</f>
        <v>1</v>
      </c>
      <c r="E1597">
        <v>4</v>
      </c>
      <c r="F1597" t="s">
        <v>54</v>
      </c>
      <c r="G1597">
        <v>4</v>
      </c>
      <c r="H1597" t="b">
        <v>1</v>
      </c>
      <c r="I1597" t="b">
        <v>0</v>
      </c>
      <c r="K1597" t="s">
        <v>55</v>
      </c>
      <c r="L1597" t="s">
        <v>55</v>
      </c>
    </row>
    <row r="1598" spans="1:14" x14ac:dyDescent="0.25">
      <c r="A1598" t="s">
        <v>728</v>
      </c>
      <c r="B1598" t="s">
        <v>47</v>
      </c>
      <c r="C1598" t="str">
        <f t="shared" si="24"/>
        <v>FPD350_L7/CH/FPD/ELEM/MAT</v>
      </c>
      <c r="D1598" t="b">
        <f>VLOOKUP(C1598,SelectionGroup!$C$2:$G$210,4,FALSE)</f>
        <v>1</v>
      </c>
      <c r="E1598">
        <v>4</v>
      </c>
      <c r="F1598" t="s">
        <v>56</v>
      </c>
      <c r="G1598">
        <v>5</v>
      </c>
      <c r="H1598" t="b">
        <v>1</v>
      </c>
      <c r="I1598" t="b">
        <v>0</v>
      </c>
      <c r="K1598" t="s">
        <v>57</v>
      </c>
      <c r="L1598" t="s">
        <v>57</v>
      </c>
    </row>
    <row r="1599" spans="1:14" x14ac:dyDescent="0.25">
      <c r="A1599" t="s">
        <v>728</v>
      </c>
      <c r="B1599" t="s">
        <v>47</v>
      </c>
      <c r="C1599" t="str">
        <f t="shared" si="24"/>
        <v>FPD350_L7/CH/FPD/ELEM/MAT</v>
      </c>
      <c r="D1599" t="b">
        <f>VLOOKUP(C1599,SelectionGroup!$C$2:$G$210,4,FALSE)</f>
        <v>1</v>
      </c>
      <c r="E1599">
        <v>4</v>
      </c>
      <c r="F1599" t="s">
        <v>58</v>
      </c>
      <c r="G1599">
        <v>6</v>
      </c>
      <c r="H1599" t="b">
        <v>1</v>
      </c>
      <c r="I1599" t="b">
        <v>0</v>
      </c>
      <c r="K1599" t="s">
        <v>59</v>
      </c>
      <c r="L1599" t="s">
        <v>59</v>
      </c>
    </row>
    <row r="1600" spans="1:14" x14ac:dyDescent="0.25">
      <c r="A1600" t="s">
        <v>728</v>
      </c>
      <c r="B1600" t="s">
        <v>47</v>
      </c>
      <c r="C1600" t="str">
        <f t="shared" si="24"/>
        <v>FPD350_L7/CH/FPD/ELEM/MAT</v>
      </c>
      <c r="D1600" t="b">
        <f>VLOOKUP(C1600,SelectionGroup!$C$2:$G$210,4,FALSE)</f>
        <v>1</v>
      </c>
      <c r="E1600">
        <v>4</v>
      </c>
      <c r="F1600" t="s">
        <v>60</v>
      </c>
      <c r="G1600">
        <v>7</v>
      </c>
      <c r="H1600" t="b">
        <v>1</v>
      </c>
      <c r="I1600" t="b">
        <v>0</v>
      </c>
      <c r="K1600" t="s">
        <v>61</v>
      </c>
      <c r="L1600" t="s">
        <v>61</v>
      </c>
    </row>
    <row r="1601" spans="1:14" x14ac:dyDescent="0.25">
      <c r="A1601" t="s">
        <v>728</v>
      </c>
      <c r="B1601" t="s">
        <v>47</v>
      </c>
      <c r="C1601" t="str">
        <f t="shared" si="24"/>
        <v>FPD350_L7/CH/FPD/ELEM/MAT</v>
      </c>
      <c r="D1601" t="b">
        <f>VLOOKUP(C1601,SelectionGroup!$C$2:$G$210,4,FALSE)</f>
        <v>1</v>
      </c>
      <c r="E1601">
        <v>4</v>
      </c>
      <c r="F1601" t="s">
        <v>68</v>
      </c>
      <c r="G1601">
        <v>8</v>
      </c>
      <c r="H1601" t="b">
        <v>1</v>
      </c>
      <c r="I1601" t="b">
        <v>0</v>
      </c>
      <c r="K1601" t="s">
        <v>69</v>
      </c>
      <c r="L1601" t="s">
        <v>69</v>
      </c>
    </row>
    <row r="1602" spans="1:14" x14ac:dyDescent="0.25">
      <c r="A1602" t="s">
        <v>728</v>
      </c>
      <c r="B1602" t="s">
        <v>47</v>
      </c>
      <c r="C1602" t="str">
        <f t="shared" si="24"/>
        <v>FPD350_L7/CH/FPD/ELEM/MAT</v>
      </c>
      <c r="D1602" t="b">
        <f>VLOOKUP(C1602,SelectionGroup!$C$2:$G$210,4,FALSE)</f>
        <v>1</v>
      </c>
      <c r="E1602">
        <v>4</v>
      </c>
      <c r="F1602" t="s">
        <v>70</v>
      </c>
      <c r="G1602">
        <v>9</v>
      </c>
      <c r="H1602" t="b">
        <v>1</v>
      </c>
      <c r="I1602" t="b">
        <v>0</v>
      </c>
      <c r="K1602" t="s">
        <v>71</v>
      </c>
      <c r="L1602" t="s">
        <v>71</v>
      </c>
    </row>
    <row r="1603" spans="1:14" x14ac:dyDescent="0.25">
      <c r="A1603" t="s">
        <v>728</v>
      </c>
      <c r="B1603" t="s">
        <v>47</v>
      </c>
      <c r="C1603" t="str">
        <f t="shared" ref="C1603:C1666" si="25">CONCATENATE(A1603,"/",B1603)</f>
        <v>FPD350_L7/CH/FPD/ELEM/MAT</v>
      </c>
      <c r="D1603" t="b">
        <f>VLOOKUP(C1603,SelectionGroup!$C$2:$G$210,4,FALSE)</f>
        <v>1</v>
      </c>
      <c r="E1603">
        <v>4</v>
      </c>
      <c r="F1603" t="s">
        <v>72</v>
      </c>
      <c r="G1603">
        <v>10</v>
      </c>
      <c r="H1603" t="b">
        <v>1</v>
      </c>
      <c r="I1603" t="b">
        <v>0</v>
      </c>
      <c r="K1603" t="s">
        <v>73</v>
      </c>
      <c r="L1603" t="s">
        <v>73</v>
      </c>
    </row>
    <row r="1604" spans="1:14" x14ac:dyDescent="0.25">
      <c r="A1604" t="s">
        <v>728</v>
      </c>
      <c r="B1604" t="s">
        <v>47</v>
      </c>
      <c r="C1604" t="str">
        <f t="shared" si="25"/>
        <v>FPD350_L7/CH/FPD/ELEM/MAT</v>
      </c>
      <c r="D1604" t="b">
        <f>VLOOKUP(C1604,SelectionGroup!$C$2:$G$210,4,FALSE)</f>
        <v>1</v>
      </c>
      <c r="E1604">
        <v>4</v>
      </c>
      <c r="F1604" t="s">
        <v>74</v>
      </c>
      <c r="G1604">
        <v>11</v>
      </c>
      <c r="H1604" t="b">
        <v>1</v>
      </c>
      <c r="I1604" t="b">
        <v>0</v>
      </c>
      <c r="K1604" t="s">
        <v>75</v>
      </c>
      <c r="L1604" t="s">
        <v>75</v>
      </c>
    </row>
    <row r="1605" spans="1:14" x14ac:dyDescent="0.25">
      <c r="A1605" t="s">
        <v>728</v>
      </c>
      <c r="B1605" t="s">
        <v>47</v>
      </c>
      <c r="C1605" t="str">
        <f t="shared" si="25"/>
        <v>FPD350_L7/CH/FPD/ELEM/MAT</v>
      </c>
      <c r="D1605" t="b">
        <f>VLOOKUP(C1605,SelectionGroup!$C$2:$G$210,4,FALSE)</f>
        <v>1</v>
      </c>
      <c r="E1605">
        <v>4</v>
      </c>
      <c r="F1605" t="s">
        <v>64</v>
      </c>
      <c r="G1605">
        <v>12</v>
      </c>
      <c r="H1605" t="b">
        <v>1</v>
      </c>
      <c r="I1605" t="b">
        <v>0</v>
      </c>
      <c r="K1605" t="s">
        <v>65</v>
      </c>
      <c r="L1605" t="s">
        <v>65</v>
      </c>
    </row>
    <row r="1606" spans="1:14" x14ac:dyDescent="0.25">
      <c r="A1606" t="s">
        <v>728</v>
      </c>
      <c r="B1606" t="s">
        <v>47</v>
      </c>
      <c r="C1606" t="str">
        <f t="shared" si="25"/>
        <v>FPD350_L7/CH/FPD/ELEM/MAT</v>
      </c>
      <c r="D1606" t="b">
        <f>VLOOKUP(C1606,SelectionGroup!$C$2:$G$210,4,FALSE)</f>
        <v>1</v>
      </c>
      <c r="E1606">
        <v>4</v>
      </c>
      <c r="F1606" t="s">
        <v>76</v>
      </c>
      <c r="G1606">
        <v>13</v>
      </c>
      <c r="H1606" t="b">
        <v>1</v>
      </c>
      <c r="I1606" t="b">
        <v>0</v>
      </c>
      <c r="K1606" t="s">
        <v>77</v>
      </c>
      <c r="L1606" t="s">
        <v>77</v>
      </c>
    </row>
    <row r="1607" spans="1:14" x14ac:dyDescent="0.25">
      <c r="A1607" t="s">
        <v>728</v>
      </c>
      <c r="B1607" t="s">
        <v>47</v>
      </c>
      <c r="C1607" t="str">
        <f t="shared" si="25"/>
        <v>FPD350_L7/CH/FPD/ELEM/MAT</v>
      </c>
      <c r="D1607" t="b">
        <f>VLOOKUP(C1607,SelectionGroup!$C$2:$G$210,4,FALSE)</f>
        <v>1</v>
      </c>
      <c r="E1607">
        <v>4</v>
      </c>
      <c r="F1607" t="s">
        <v>66</v>
      </c>
      <c r="G1607">
        <v>14</v>
      </c>
      <c r="H1607" t="b">
        <v>1</v>
      </c>
      <c r="I1607" t="b">
        <v>0</v>
      </c>
      <c r="K1607" t="s">
        <v>67</v>
      </c>
      <c r="L1607" t="s">
        <v>67</v>
      </c>
    </row>
    <row r="1608" spans="1:14" x14ac:dyDescent="0.25">
      <c r="A1608" t="s">
        <v>728</v>
      </c>
      <c r="B1608" t="s">
        <v>47</v>
      </c>
      <c r="C1608" t="str">
        <f t="shared" si="25"/>
        <v>FPD350_L7/CH/FPD/ELEM/MAT</v>
      </c>
      <c r="D1608" t="b">
        <f>VLOOKUP(C1608,SelectionGroup!$C$2:$G$210,4,FALSE)</f>
        <v>1</v>
      </c>
      <c r="E1608">
        <v>4</v>
      </c>
      <c r="F1608" t="s">
        <v>78</v>
      </c>
      <c r="G1608">
        <v>15</v>
      </c>
      <c r="H1608" t="b">
        <v>1</v>
      </c>
      <c r="I1608" t="b">
        <v>0</v>
      </c>
      <c r="K1608" t="s">
        <v>79</v>
      </c>
      <c r="L1608" t="s">
        <v>79</v>
      </c>
    </row>
    <row r="1609" spans="1:14" x14ac:dyDescent="0.25">
      <c r="A1609" t="s">
        <v>728</v>
      </c>
      <c r="B1609" t="s">
        <v>47</v>
      </c>
      <c r="C1609" t="str">
        <f t="shared" si="25"/>
        <v>FPD350_L7/CH/FPD/ELEM/MAT</v>
      </c>
      <c r="D1609" t="b">
        <f>VLOOKUP(C1609,SelectionGroup!$C$2:$G$210,4,FALSE)</f>
        <v>1</v>
      </c>
      <c r="E1609">
        <v>4</v>
      </c>
      <c r="F1609" t="s">
        <v>80</v>
      </c>
      <c r="G1609">
        <v>16</v>
      </c>
      <c r="H1609" t="b">
        <v>1</v>
      </c>
      <c r="I1609" t="b">
        <v>0</v>
      </c>
      <c r="K1609" t="s">
        <v>81</v>
      </c>
      <c r="L1609" t="s">
        <v>81</v>
      </c>
    </row>
    <row r="1610" spans="1:14" x14ac:dyDescent="0.25">
      <c r="A1610" t="s">
        <v>728</v>
      </c>
      <c r="B1610" t="s">
        <v>47</v>
      </c>
      <c r="C1610" t="str">
        <f t="shared" si="25"/>
        <v>FPD350_L7/CH/FPD/ELEM/MAT</v>
      </c>
      <c r="D1610" t="b">
        <f>VLOOKUP(C1610,SelectionGroup!$C$2:$G$210,4,FALSE)</f>
        <v>1</v>
      </c>
      <c r="E1610">
        <v>4</v>
      </c>
      <c r="F1610" t="s">
        <v>62</v>
      </c>
      <c r="G1610">
        <v>17</v>
      </c>
      <c r="H1610" t="b">
        <v>1</v>
      </c>
      <c r="I1610" t="b">
        <v>0</v>
      </c>
      <c r="K1610" t="s">
        <v>63</v>
      </c>
      <c r="L1610" t="s">
        <v>63</v>
      </c>
    </row>
    <row r="1611" spans="1:14" x14ac:dyDescent="0.25">
      <c r="A1611" t="s">
        <v>728</v>
      </c>
      <c r="B1611" t="s">
        <v>47</v>
      </c>
      <c r="C1611" t="str">
        <f t="shared" si="25"/>
        <v>FPD350_L7/CH/FPD/ELEM/MAT</v>
      </c>
      <c r="D1611" t="b">
        <f>VLOOKUP(C1611,SelectionGroup!$C$2:$G$210,4,FALSE)</f>
        <v>1</v>
      </c>
      <c r="E1611">
        <v>4</v>
      </c>
      <c r="F1611" t="s">
        <v>82</v>
      </c>
      <c r="G1611">
        <v>18</v>
      </c>
      <c r="H1611" t="b">
        <v>1</v>
      </c>
      <c r="I1611" t="b">
        <v>0</v>
      </c>
      <c r="K1611" t="s">
        <v>45</v>
      </c>
      <c r="L1611" t="s">
        <v>45</v>
      </c>
      <c r="M1611" t="s">
        <v>46</v>
      </c>
    </row>
    <row r="1612" spans="1:14" x14ac:dyDescent="0.25">
      <c r="A1612" t="s">
        <v>728</v>
      </c>
      <c r="B1612" t="s">
        <v>83</v>
      </c>
      <c r="C1612" t="str">
        <f t="shared" si="25"/>
        <v>FPD350_L7/CH/FPD/NONELEM/MAT</v>
      </c>
      <c r="D1612" t="b">
        <f>VLOOKUP(C1612,SelectionGroup!$C$2:$G$210,4,FALSE)</f>
        <v>1</v>
      </c>
      <c r="E1612">
        <v>5</v>
      </c>
      <c r="F1612" t="s">
        <v>208</v>
      </c>
      <c r="G1612">
        <v>1</v>
      </c>
      <c r="H1612" t="b">
        <v>1</v>
      </c>
      <c r="I1612" t="b">
        <v>0</v>
      </c>
      <c r="K1612" t="s">
        <v>210</v>
      </c>
      <c r="L1612" t="s">
        <v>210</v>
      </c>
      <c r="N1612" t="b">
        <v>1</v>
      </c>
    </row>
    <row r="1613" spans="1:14" x14ac:dyDescent="0.25">
      <c r="A1613" t="s">
        <v>728</v>
      </c>
      <c r="B1613" t="s">
        <v>83</v>
      </c>
      <c r="C1613" t="str">
        <f t="shared" si="25"/>
        <v>FPD350_L7/CH/FPD/NONELEM/MAT</v>
      </c>
      <c r="D1613" t="b">
        <f>VLOOKUP(C1613,SelectionGroup!$C$2:$G$210,4,FALSE)</f>
        <v>1</v>
      </c>
      <c r="E1613">
        <v>5</v>
      </c>
      <c r="F1613" t="s">
        <v>48</v>
      </c>
      <c r="G1613">
        <v>2</v>
      </c>
      <c r="H1613" t="b">
        <v>1</v>
      </c>
      <c r="I1613" t="b">
        <v>0</v>
      </c>
      <c r="K1613" t="s">
        <v>49</v>
      </c>
      <c r="L1613" t="s">
        <v>49</v>
      </c>
      <c r="N1613" t="b">
        <v>1</v>
      </c>
    </row>
    <row r="1614" spans="1:14" x14ac:dyDescent="0.25">
      <c r="A1614" t="s">
        <v>728</v>
      </c>
      <c r="B1614" t="s">
        <v>83</v>
      </c>
      <c r="C1614" t="str">
        <f t="shared" si="25"/>
        <v>FPD350_L7/CH/FPD/NONELEM/MAT</v>
      </c>
      <c r="D1614" t="b">
        <f>VLOOKUP(C1614,SelectionGroup!$C$2:$G$210,4,FALSE)</f>
        <v>1</v>
      </c>
      <c r="E1614">
        <v>5</v>
      </c>
      <c r="F1614" t="s">
        <v>50</v>
      </c>
      <c r="G1614">
        <v>3</v>
      </c>
      <c r="H1614" t="b">
        <v>1</v>
      </c>
      <c r="I1614" t="b">
        <v>0</v>
      </c>
      <c r="K1614" t="s">
        <v>51</v>
      </c>
      <c r="L1614" t="s">
        <v>51</v>
      </c>
    </row>
    <row r="1615" spans="1:14" x14ac:dyDescent="0.25">
      <c r="A1615" t="s">
        <v>728</v>
      </c>
      <c r="B1615" t="s">
        <v>83</v>
      </c>
      <c r="C1615" t="str">
        <f t="shared" si="25"/>
        <v>FPD350_L7/CH/FPD/NONELEM/MAT</v>
      </c>
      <c r="D1615" t="b">
        <f>VLOOKUP(C1615,SelectionGroup!$C$2:$G$210,4,FALSE)</f>
        <v>1</v>
      </c>
      <c r="E1615">
        <v>5</v>
      </c>
      <c r="F1615" t="s">
        <v>52</v>
      </c>
      <c r="G1615">
        <v>4</v>
      </c>
      <c r="H1615" t="b">
        <v>1</v>
      </c>
      <c r="I1615" t="b">
        <v>0</v>
      </c>
      <c r="K1615" t="s">
        <v>53</v>
      </c>
      <c r="L1615" t="s">
        <v>53</v>
      </c>
    </row>
    <row r="1616" spans="1:14" x14ac:dyDescent="0.25">
      <c r="A1616" t="s">
        <v>728</v>
      </c>
      <c r="B1616" t="s">
        <v>83</v>
      </c>
      <c r="C1616" t="str">
        <f t="shared" si="25"/>
        <v>FPD350_L7/CH/FPD/NONELEM/MAT</v>
      </c>
      <c r="D1616" t="b">
        <f>VLOOKUP(C1616,SelectionGroup!$C$2:$G$210,4,FALSE)</f>
        <v>1</v>
      </c>
      <c r="E1616">
        <v>5</v>
      </c>
      <c r="F1616" t="s">
        <v>305</v>
      </c>
      <c r="G1616">
        <v>5</v>
      </c>
      <c r="H1616" t="b">
        <v>1</v>
      </c>
      <c r="I1616" t="b">
        <v>0</v>
      </c>
      <c r="K1616" t="s">
        <v>306</v>
      </c>
      <c r="L1616" t="s">
        <v>306</v>
      </c>
    </row>
    <row r="1617" spans="1:12" x14ac:dyDescent="0.25">
      <c r="A1617" t="s">
        <v>728</v>
      </c>
      <c r="B1617" t="s">
        <v>83</v>
      </c>
      <c r="C1617" t="str">
        <f t="shared" si="25"/>
        <v>FPD350_L7/CH/FPD/NONELEM/MAT</v>
      </c>
      <c r="D1617" t="b">
        <f>VLOOKUP(C1617,SelectionGroup!$C$2:$G$210,4,FALSE)</f>
        <v>1</v>
      </c>
      <c r="E1617">
        <v>5</v>
      </c>
      <c r="F1617" t="s">
        <v>120</v>
      </c>
      <c r="G1617">
        <v>6</v>
      </c>
      <c r="H1617" t="b">
        <v>1</v>
      </c>
      <c r="I1617" t="b">
        <v>0</v>
      </c>
      <c r="K1617" t="s">
        <v>307</v>
      </c>
      <c r="L1617" t="s">
        <v>307</v>
      </c>
    </row>
    <row r="1618" spans="1:12" x14ac:dyDescent="0.25">
      <c r="A1618" t="s">
        <v>728</v>
      </c>
      <c r="B1618" t="s">
        <v>83</v>
      </c>
      <c r="C1618" t="str">
        <f t="shared" si="25"/>
        <v>FPD350_L7/CH/FPD/NONELEM/MAT</v>
      </c>
      <c r="D1618" t="b">
        <f>VLOOKUP(C1618,SelectionGroup!$C$2:$G$210,4,FALSE)</f>
        <v>1</v>
      </c>
      <c r="E1618">
        <v>5</v>
      </c>
      <c r="F1618" t="s">
        <v>70</v>
      </c>
      <c r="G1618">
        <v>7</v>
      </c>
      <c r="H1618" t="b">
        <v>1</v>
      </c>
      <c r="I1618" t="b">
        <v>0</v>
      </c>
      <c r="K1618" t="s">
        <v>71</v>
      </c>
      <c r="L1618" t="s">
        <v>71</v>
      </c>
    </row>
    <row r="1619" spans="1:12" x14ac:dyDescent="0.25">
      <c r="A1619" t="s">
        <v>728</v>
      </c>
      <c r="B1619" t="s">
        <v>83</v>
      </c>
      <c r="C1619" t="str">
        <f t="shared" si="25"/>
        <v>FPD350_L7/CH/FPD/NONELEM/MAT</v>
      </c>
      <c r="D1619" t="b">
        <f>VLOOKUP(C1619,SelectionGroup!$C$2:$G$210,4,FALSE)</f>
        <v>1</v>
      </c>
      <c r="E1619">
        <v>5</v>
      </c>
      <c r="F1619" t="s">
        <v>72</v>
      </c>
      <c r="G1619">
        <v>8</v>
      </c>
      <c r="H1619" t="b">
        <v>1</v>
      </c>
      <c r="I1619" t="b">
        <v>0</v>
      </c>
      <c r="K1619" t="s">
        <v>73</v>
      </c>
      <c r="L1619" t="s">
        <v>73</v>
      </c>
    </row>
    <row r="1620" spans="1:12" x14ac:dyDescent="0.25">
      <c r="A1620" t="s">
        <v>728</v>
      </c>
      <c r="B1620" t="s">
        <v>83</v>
      </c>
      <c r="C1620" t="str">
        <f t="shared" si="25"/>
        <v>FPD350_L7/CH/FPD/NONELEM/MAT</v>
      </c>
      <c r="D1620" t="b">
        <f>VLOOKUP(C1620,SelectionGroup!$C$2:$G$210,4,FALSE)</f>
        <v>1</v>
      </c>
      <c r="E1620">
        <v>5</v>
      </c>
      <c r="F1620" t="s">
        <v>308</v>
      </c>
      <c r="G1620">
        <v>9</v>
      </c>
      <c r="H1620" t="b">
        <v>1</v>
      </c>
      <c r="I1620" t="b">
        <v>0</v>
      </c>
      <c r="K1620" t="s">
        <v>309</v>
      </c>
      <c r="L1620" t="s">
        <v>309</v>
      </c>
    </row>
    <row r="1621" spans="1:12" x14ac:dyDescent="0.25">
      <c r="A1621" t="s">
        <v>728</v>
      </c>
      <c r="B1621" t="s">
        <v>83</v>
      </c>
      <c r="C1621" t="str">
        <f t="shared" si="25"/>
        <v>FPD350_L7/CH/FPD/NONELEM/MAT</v>
      </c>
      <c r="D1621" t="b">
        <f>VLOOKUP(C1621,SelectionGroup!$C$2:$G$210,4,FALSE)</f>
        <v>1</v>
      </c>
      <c r="E1621">
        <v>5</v>
      </c>
      <c r="F1621" t="s">
        <v>54</v>
      </c>
      <c r="G1621">
        <v>10</v>
      </c>
      <c r="H1621" t="b">
        <v>1</v>
      </c>
      <c r="I1621" t="b">
        <v>0</v>
      </c>
      <c r="K1621" t="s">
        <v>55</v>
      </c>
      <c r="L1621" t="s">
        <v>55</v>
      </c>
    </row>
    <row r="1622" spans="1:12" x14ac:dyDescent="0.25">
      <c r="A1622" t="s">
        <v>728</v>
      </c>
      <c r="B1622" t="s">
        <v>83</v>
      </c>
      <c r="C1622" t="str">
        <f t="shared" si="25"/>
        <v>FPD350_L7/CH/FPD/NONELEM/MAT</v>
      </c>
      <c r="D1622" t="b">
        <f>VLOOKUP(C1622,SelectionGroup!$C$2:$G$210,4,FALSE)</f>
        <v>1</v>
      </c>
      <c r="E1622">
        <v>5</v>
      </c>
      <c r="F1622" t="s">
        <v>56</v>
      </c>
      <c r="G1622">
        <v>11</v>
      </c>
      <c r="H1622" t="b">
        <v>1</v>
      </c>
      <c r="I1622" t="b">
        <v>0</v>
      </c>
      <c r="K1622" t="s">
        <v>57</v>
      </c>
      <c r="L1622" t="s">
        <v>57</v>
      </c>
    </row>
    <row r="1623" spans="1:12" x14ac:dyDescent="0.25">
      <c r="A1623" t="s">
        <v>728</v>
      </c>
      <c r="B1623" t="s">
        <v>83</v>
      </c>
      <c r="C1623" t="str">
        <f t="shared" si="25"/>
        <v>FPD350_L7/CH/FPD/NONELEM/MAT</v>
      </c>
      <c r="D1623" t="b">
        <f>VLOOKUP(C1623,SelectionGroup!$C$2:$G$210,4,FALSE)</f>
        <v>1</v>
      </c>
      <c r="E1623">
        <v>5</v>
      </c>
      <c r="F1623" t="s">
        <v>58</v>
      </c>
      <c r="G1623">
        <v>12</v>
      </c>
      <c r="H1623" t="b">
        <v>1</v>
      </c>
      <c r="I1623" t="b">
        <v>0</v>
      </c>
      <c r="K1623" t="s">
        <v>59</v>
      </c>
      <c r="L1623" t="s">
        <v>59</v>
      </c>
    </row>
    <row r="1624" spans="1:12" x14ac:dyDescent="0.25">
      <c r="A1624" t="s">
        <v>728</v>
      </c>
      <c r="B1624" t="s">
        <v>83</v>
      </c>
      <c r="C1624" t="str">
        <f t="shared" si="25"/>
        <v>FPD350_L7/CH/FPD/NONELEM/MAT</v>
      </c>
      <c r="D1624" t="b">
        <f>VLOOKUP(C1624,SelectionGroup!$C$2:$G$210,4,FALSE)</f>
        <v>1</v>
      </c>
      <c r="E1624">
        <v>5</v>
      </c>
      <c r="F1624" t="s">
        <v>60</v>
      </c>
      <c r="G1624">
        <v>13</v>
      </c>
      <c r="H1624" t="b">
        <v>1</v>
      </c>
      <c r="I1624" t="b">
        <v>0</v>
      </c>
      <c r="K1624" t="s">
        <v>61</v>
      </c>
      <c r="L1624" t="s">
        <v>61</v>
      </c>
    </row>
    <row r="1625" spans="1:12" x14ac:dyDescent="0.25">
      <c r="A1625" t="s">
        <v>728</v>
      </c>
      <c r="B1625" t="s">
        <v>83</v>
      </c>
      <c r="C1625" t="str">
        <f t="shared" si="25"/>
        <v>FPD350_L7/CH/FPD/NONELEM/MAT</v>
      </c>
      <c r="D1625" t="b">
        <f>VLOOKUP(C1625,SelectionGroup!$C$2:$G$210,4,FALSE)</f>
        <v>1</v>
      </c>
      <c r="E1625">
        <v>5</v>
      </c>
      <c r="F1625" t="s">
        <v>68</v>
      </c>
      <c r="G1625">
        <v>14</v>
      </c>
      <c r="H1625" t="b">
        <v>1</v>
      </c>
      <c r="I1625" t="b">
        <v>0</v>
      </c>
      <c r="K1625" t="s">
        <v>69</v>
      </c>
      <c r="L1625" t="s">
        <v>69</v>
      </c>
    </row>
    <row r="1626" spans="1:12" x14ac:dyDescent="0.25">
      <c r="A1626" t="s">
        <v>728</v>
      </c>
      <c r="B1626" t="s">
        <v>83</v>
      </c>
      <c r="C1626" t="str">
        <f t="shared" si="25"/>
        <v>FPD350_L7/CH/FPD/NONELEM/MAT</v>
      </c>
      <c r="D1626" t="b">
        <f>VLOOKUP(C1626,SelectionGroup!$C$2:$G$210,4,FALSE)</f>
        <v>1</v>
      </c>
      <c r="E1626">
        <v>5</v>
      </c>
      <c r="F1626" t="s">
        <v>74</v>
      </c>
      <c r="G1626">
        <v>15</v>
      </c>
      <c r="H1626" t="b">
        <v>1</v>
      </c>
      <c r="I1626" t="b">
        <v>0</v>
      </c>
      <c r="K1626" t="s">
        <v>75</v>
      </c>
      <c r="L1626" t="s">
        <v>75</v>
      </c>
    </row>
    <row r="1627" spans="1:12" x14ac:dyDescent="0.25">
      <c r="A1627" t="s">
        <v>728</v>
      </c>
      <c r="B1627" t="s">
        <v>83</v>
      </c>
      <c r="C1627" t="str">
        <f t="shared" si="25"/>
        <v>FPD350_L7/CH/FPD/NONELEM/MAT</v>
      </c>
      <c r="D1627" t="b">
        <f>VLOOKUP(C1627,SelectionGroup!$C$2:$G$210,4,FALSE)</f>
        <v>1</v>
      </c>
      <c r="E1627">
        <v>5</v>
      </c>
      <c r="F1627" t="s">
        <v>64</v>
      </c>
      <c r="G1627">
        <v>16</v>
      </c>
      <c r="H1627" t="b">
        <v>1</v>
      </c>
      <c r="I1627" t="b">
        <v>0</v>
      </c>
      <c r="K1627" t="s">
        <v>65</v>
      </c>
      <c r="L1627" t="s">
        <v>65</v>
      </c>
    </row>
    <row r="1628" spans="1:12" x14ac:dyDescent="0.25">
      <c r="A1628" t="s">
        <v>728</v>
      </c>
      <c r="B1628" t="s">
        <v>83</v>
      </c>
      <c r="C1628" t="str">
        <f t="shared" si="25"/>
        <v>FPD350_L7/CH/FPD/NONELEM/MAT</v>
      </c>
      <c r="D1628" t="b">
        <f>VLOOKUP(C1628,SelectionGroup!$C$2:$G$210,4,FALSE)</f>
        <v>1</v>
      </c>
      <c r="E1628">
        <v>5</v>
      </c>
      <c r="F1628" t="s">
        <v>76</v>
      </c>
      <c r="G1628">
        <v>17</v>
      </c>
      <c r="H1628" t="b">
        <v>1</v>
      </c>
      <c r="I1628" t="b">
        <v>0</v>
      </c>
      <c r="K1628" t="s">
        <v>77</v>
      </c>
      <c r="L1628" t="s">
        <v>77</v>
      </c>
    </row>
    <row r="1629" spans="1:12" x14ac:dyDescent="0.25">
      <c r="A1629" t="s">
        <v>728</v>
      </c>
      <c r="B1629" t="s">
        <v>83</v>
      </c>
      <c r="C1629" t="str">
        <f t="shared" si="25"/>
        <v>FPD350_L7/CH/FPD/NONELEM/MAT</v>
      </c>
      <c r="D1629" t="b">
        <f>VLOOKUP(C1629,SelectionGroup!$C$2:$G$210,4,FALSE)</f>
        <v>1</v>
      </c>
      <c r="E1629">
        <v>5</v>
      </c>
      <c r="F1629" t="s">
        <v>66</v>
      </c>
      <c r="G1629">
        <v>18</v>
      </c>
      <c r="H1629" t="b">
        <v>1</v>
      </c>
      <c r="I1629" t="b">
        <v>0</v>
      </c>
      <c r="K1629" t="s">
        <v>67</v>
      </c>
      <c r="L1629" t="s">
        <v>67</v>
      </c>
    </row>
    <row r="1630" spans="1:12" x14ac:dyDescent="0.25">
      <c r="A1630" t="s">
        <v>728</v>
      </c>
      <c r="B1630" t="s">
        <v>83</v>
      </c>
      <c r="C1630" t="str">
        <f t="shared" si="25"/>
        <v>FPD350_L7/CH/FPD/NONELEM/MAT</v>
      </c>
      <c r="D1630" t="b">
        <f>VLOOKUP(C1630,SelectionGroup!$C$2:$G$210,4,FALSE)</f>
        <v>1</v>
      </c>
      <c r="E1630">
        <v>5</v>
      </c>
      <c r="F1630" t="s">
        <v>78</v>
      </c>
      <c r="G1630">
        <v>19</v>
      </c>
      <c r="H1630" t="b">
        <v>1</v>
      </c>
      <c r="I1630" t="b">
        <v>0</v>
      </c>
      <c r="K1630" t="s">
        <v>79</v>
      </c>
      <c r="L1630" t="s">
        <v>79</v>
      </c>
    </row>
    <row r="1631" spans="1:12" x14ac:dyDescent="0.25">
      <c r="A1631" t="s">
        <v>728</v>
      </c>
      <c r="B1631" t="s">
        <v>83</v>
      </c>
      <c r="C1631" t="str">
        <f t="shared" si="25"/>
        <v>FPD350_L7/CH/FPD/NONELEM/MAT</v>
      </c>
      <c r="D1631" t="b">
        <f>VLOOKUP(C1631,SelectionGroup!$C$2:$G$210,4,FALSE)</f>
        <v>1</v>
      </c>
      <c r="E1631">
        <v>5</v>
      </c>
      <c r="F1631" t="s">
        <v>80</v>
      </c>
      <c r="G1631">
        <v>20</v>
      </c>
      <c r="H1631" t="b">
        <v>1</v>
      </c>
      <c r="I1631" t="b">
        <v>0</v>
      </c>
      <c r="K1631" t="s">
        <v>81</v>
      </c>
      <c r="L1631" t="s">
        <v>81</v>
      </c>
    </row>
    <row r="1632" spans="1:12" x14ac:dyDescent="0.25">
      <c r="A1632" t="s">
        <v>728</v>
      </c>
      <c r="B1632" t="s">
        <v>83</v>
      </c>
      <c r="C1632" t="str">
        <f t="shared" si="25"/>
        <v>FPD350_L7/CH/FPD/NONELEM/MAT</v>
      </c>
      <c r="D1632" t="b">
        <f>VLOOKUP(C1632,SelectionGroup!$C$2:$G$210,4,FALSE)</f>
        <v>1</v>
      </c>
      <c r="E1632">
        <v>5</v>
      </c>
      <c r="F1632" t="s">
        <v>62</v>
      </c>
      <c r="G1632">
        <v>21</v>
      </c>
      <c r="H1632" t="b">
        <v>1</v>
      </c>
      <c r="I1632" t="b">
        <v>0</v>
      </c>
      <c r="K1632" t="s">
        <v>63</v>
      </c>
      <c r="L1632" t="s">
        <v>63</v>
      </c>
    </row>
    <row r="1633" spans="1:14" x14ac:dyDescent="0.25">
      <c r="A1633" t="s">
        <v>728</v>
      </c>
      <c r="B1633" t="s">
        <v>83</v>
      </c>
      <c r="C1633" t="str">
        <f t="shared" si="25"/>
        <v>FPD350_L7/CH/FPD/NONELEM/MAT</v>
      </c>
      <c r="D1633" t="b">
        <f>VLOOKUP(C1633,SelectionGroup!$C$2:$G$210,4,FALSE)</f>
        <v>1</v>
      </c>
      <c r="E1633">
        <v>5</v>
      </c>
      <c r="F1633" t="s">
        <v>82</v>
      </c>
      <c r="G1633">
        <v>22</v>
      </c>
      <c r="H1633" t="b">
        <v>1</v>
      </c>
      <c r="I1633" t="b">
        <v>0</v>
      </c>
      <c r="K1633" t="s">
        <v>45</v>
      </c>
      <c r="L1633" t="s">
        <v>45</v>
      </c>
      <c r="M1633" t="s">
        <v>46</v>
      </c>
    </row>
    <row r="1634" spans="1:14" x14ac:dyDescent="0.25">
      <c r="A1634" t="s">
        <v>728</v>
      </c>
      <c r="B1634" t="s">
        <v>84</v>
      </c>
      <c r="C1634" t="str">
        <f t="shared" si="25"/>
        <v>FPD350_L7/CH/FPD/MOUNTING</v>
      </c>
      <c r="D1634" t="b">
        <f>VLOOKUP(C1634,SelectionGroup!$C$2:$G$210,4,FALSE)</f>
        <v>1</v>
      </c>
      <c r="E1634">
        <v>6</v>
      </c>
      <c r="F1634" t="s">
        <v>24</v>
      </c>
      <c r="G1634">
        <v>1</v>
      </c>
      <c r="H1634" t="b">
        <v>1</v>
      </c>
      <c r="I1634" t="b">
        <v>0</v>
      </c>
      <c r="K1634" t="s">
        <v>311</v>
      </c>
      <c r="L1634" t="s">
        <v>311</v>
      </c>
      <c r="N1634" t="b">
        <v>1</v>
      </c>
    </row>
    <row r="1635" spans="1:14" x14ac:dyDescent="0.25">
      <c r="A1635" t="s">
        <v>728</v>
      </c>
      <c r="B1635" t="s">
        <v>84</v>
      </c>
      <c r="C1635" t="str">
        <f t="shared" si="25"/>
        <v>FPD350_L7/CH/FPD/MOUNTING</v>
      </c>
      <c r="D1635" t="b">
        <f>VLOOKUP(C1635,SelectionGroup!$C$2:$G$210,4,FALSE)</f>
        <v>1</v>
      </c>
      <c r="E1635">
        <v>6</v>
      </c>
      <c r="F1635" t="s">
        <v>93</v>
      </c>
      <c r="G1635">
        <v>2</v>
      </c>
      <c r="H1635" t="b">
        <v>1</v>
      </c>
      <c r="I1635" t="b">
        <v>0</v>
      </c>
      <c r="J1635" t="s">
        <v>316</v>
      </c>
      <c r="K1635" t="s">
        <v>313</v>
      </c>
      <c r="L1635" t="s">
        <v>313</v>
      </c>
      <c r="N1635" t="b">
        <v>1</v>
      </c>
    </row>
    <row r="1636" spans="1:14" x14ac:dyDescent="0.25">
      <c r="A1636" t="s">
        <v>728</v>
      </c>
      <c r="B1636" t="s">
        <v>87</v>
      </c>
      <c r="C1636" t="str">
        <f t="shared" si="25"/>
        <v>FPD350_L7/CH/FPD/END/CONN/TYPE</v>
      </c>
      <c r="D1636" t="b">
        <f>VLOOKUP(C1636,SelectionGroup!$C$2:$G$210,4,FALSE)</f>
        <v>1</v>
      </c>
      <c r="E1636">
        <v>7</v>
      </c>
      <c r="F1636" t="s">
        <v>24</v>
      </c>
      <c r="G1636">
        <v>1</v>
      </c>
      <c r="H1636" t="b">
        <v>1</v>
      </c>
      <c r="I1636" t="b">
        <v>0</v>
      </c>
      <c r="K1636" t="s">
        <v>92</v>
      </c>
      <c r="L1636" t="s">
        <v>92</v>
      </c>
    </row>
    <row r="1637" spans="1:14" x14ac:dyDescent="0.25">
      <c r="A1637" t="s">
        <v>728</v>
      </c>
      <c r="B1637" t="s">
        <v>87</v>
      </c>
      <c r="C1637" t="str">
        <f t="shared" si="25"/>
        <v>FPD350_L7/CH/FPD/END/CONN/TYPE</v>
      </c>
      <c r="D1637" t="b">
        <f>VLOOKUP(C1637,SelectionGroup!$C$2:$G$210,4,FALSE)</f>
        <v>1</v>
      </c>
      <c r="E1637">
        <v>7</v>
      </c>
      <c r="F1637" t="s">
        <v>93</v>
      </c>
      <c r="G1637">
        <v>2</v>
      </c>
      <c r="H1637" t="b">
        <v>1</v>
      </c>
      <c r="I1637" t="b">
        <v>0</v>
      </c>
      <c r="K1637" t="s">
        <v>94</v>
      </c>
      <c r="L1637" t="s">
        <v>94</v>
      </c>
    </row>
    <row r="1638" spans="1:14" x14ac:dyDescent="0.25">
      <c r="A1638" t="s">
        <v>728</v>
      </c>
      <c r="B1638" t="s">
        <v>87</v>
      </c>
      <c r="C1638" t="str">
        <f t="shared" si="25"/>
        <v>FPD350_L7/CH/FPD/END/CONN/TYPE</v>
      </c>
      <c r="D1638" t="b">
        <f>VLOOKUP(C1638,SelectionGroup!$C$2:$G$210,4,FALSE)</f>
        <v>1</v>
      </c>
      <c r="E1638">
        <v>7</v>
      </c>
      <c r="F1638" t="s">
        <v>82</v>
      </c>
      <c r="G1638">
        <v>3</v>
      </c>
      <c r="H1638" t="b">
        <v>1</v>
      </c>
      <c r="I1638" t="b">
        <v>0</v>
      </c>
      <c r="K1638" t="s">
        <v>45</v>
      </c>
      <c r="L1638" t="s">
        <v>45</v>
      </c>
      <c r="M1638" t="s">
        <v>46</v>
      </c>
    </row>
    <row r="1639" spans="1:14" x14ac:dyDescent="0.25">
      <c r="A1639" t="s">
        <v>728</v>
      </c>
      <c r="B1639" t="s">
        <v>133</v>
      </c>
      <c r="C1639" t="str">
        <f t="shared" si="25"/>
        <v>FPD350_L7/CH/FPD/END/CONN/RAT</v>
      </c>
      <c r="D1639" t="b">
        <f>VLOOKUP(C1639,SelectionGroup!$C$2:$G$210,4,FALSE)</f>
        <v>1</v>
      </c>
      <c r="E1639">
        <v>8</v>
      </c>
      <c r="F1639" t="s">
        <v>85</v>
      </c>
      <c r="G1639">
        <v>1</v>
      </c>
      <c r="H1639" t="b">
        <v>1</v>
      </c>
      <c r="I1639" t="b">
        <v>0</v>
      </c>
      <c r="K1639" t="s">
        <v>135</v>
      </c>
      <c r="L1639" t="s">
        <v>135</v>
      </c>
      <c r="N1639" t="b">
        <v>1</v>
      </c>
    </row>
    <row r="1640" spans="1:14" x14ac:dyDescent="0.25">
      <c r="A1640" t="s">
        <v>728</v>
      </c>
      <c r="B1640" t="s">
        <v>159</v>
      </c>
      <c r="C1640" t="str">
        <f t="shared" si="25"/>
        <v>FPD350_L7/CH/FPD/TAPPING/TYPE</v>
      </c>
      <c r="D1640" t="b">
        <f>VLOOKUP(C1640,SelectionGroup!$C$2:$G$210,4,FALSE)</f>
        <v>1</v>
      </c>
      <c r="E1640">
        <v>9</v>
      </c>
      <c r="F1640" t="s">
        <v>24</v>
      </c>
      <c r="G1640">
        <v>1</v>
      </c>
      <c r="H1640" t="b">
        <v>1</v>
      </c>
      <c r="I1640" t="b">
        <v>0</v>
      </c>
      <c r="K1640" t="s">
        <v>160</v>
      </c>
      <c r="L1640" t="s">
        <v>160</v>
      </c>
      <c r="N1640" t="b">
        <v>1</v>
      </c>
    </row>
    <row r="1641" spans="1:14" x14ac:dyDescent="0.25">
      <c r="A1641" t="s">
        <v>728</v>
      </c>
      <c r="B1641" t="s">
        <v>159</v>
      </c>
      <c r="C1641" t="str">
        <f t="shared" si="25"/>
        <v>FPD350_L7/CH/FPD/TAPPING/TYPE</v>
      </c>
      <c r="D1641" t="b">
        <f>VLOOKUP(C1641,SelectionGroup!$C$2:$G$210,4,FALSE)</f>
        <v>1</v>
      </c>
      <c r="E1641">
        <v>9</v>
      </c>
      <c r="F1641" t="s">
        <v>27</v>
      </c>
      <c r="G1641">
        <v>2</v>
      </c>
      <c r="H1641" t="b">
        <v>1</v>
      </c>
      <c r="I1641" t="b">
        <v>0</v>
      </c>
      <c r="K1641" t="s">
        <v>161</v>
      </c>
      <c r="L1641" t="s">
        <v>161</v>
      </c>
      <c r="N1641" t="b">
        <v>1</v>
      </c>
    </row>
    <row r="1642" spans="1:14" x14ac:dyDescent="0.25">
      <c r="A1642" t="s">
        <v>728</v>
      </c>
      <c r="B1642" t="s">
        <v>159</v>
      </c>
      <c r="C1642" t="str">
        <f t="shared" si="25"/>
        <v>FPD350_L7/CH/FPD/TAPPING/TYPE</v>
      </c>
      <c r="D1642" t="b">
        <f>VLOOKUP(C1642,SelectionGroup!$C$2:$G$210,4,FALSE)</f>
        <v>1</v>
      </c>
      <c r="E1642">
        <v>9</v>
      </c>
      <c r="F1642" t="s">
        <v>70</v>
      </c>
      <c r="G1642">
        <v>4</v>
      </c>
      <c r="H1642" t="b">
        <v>1</v>
      </c>
      <c r="I1642" t="b">
        <v>0</v>
      </c>
      <c r="K1642" t="s">
        <v>163</v>
      </c>
      <c r="L1642" t="s">
        <v>163</v>
      </c>
      <c r="N1642" t="b">
        <v>1</v>
      </c>
    </row>
    <row r="1643" spans="1:14" x14ac:dyDescent="0.25">
      <c r="A1643" t="s">
        <v>728</v>
      </c>
      <c r="B1643" t="s">
        <v>159</v>
      </c>
      <c r="C1643" t="str">
        <f t="shared" si="25"/>
        <v>FPD350_L7/CH/FPD/TAPPING/TYPE</v>
      </c>
      <c r="D1643" t="b">
        <f>VLOOKUP(C1643,SelectionGroup!$C$2:$G$210,4,FALSE)</f>
        <v>1</v>
      </c>
      <c r="E1643">
        <v>9</v>
      </c>
      <c r="F1643" t="s">
        <v>72</v>
      </c>
      <c r="G1643">
        <v>5</v>
      </c>
      <c r="H1643" t="b">
        <v>1</v>
      </c>
      <c r="I1643" t="b">
        <v>0</v>
      </c>
      <c r="K1643" t="s">
        <v>164</v>
      </c>
      <c r="L1643" t="s">
        <v>164</v>
      </c>
    </row>
    <row r="1644" spans="1:14" x14ac:dyDescent="0.25">
      <c r="A1644" t="s">
        <v>728</v>
      </c>
      <c r="B1644" t="s">
        <v>159</v>
      </c>
      <c r="C1644" t="str">
        <f t="shared" si="25"/>
        <v>FPD350_L7/CH/FPD/TAPPING/TYPE</v>
      </c>
      <c r="D1644" t="b">
        <f>VLOOKUP(C1644,SelectionGroup!$C$2:$G$210,4,FALSE)</f>
        <v>1</v>
      </c>
      <c r="E1644">
        <v>9</v>
      </c>
      <c r="F1644" t="s">
        <v>151</v>
      </c>
      <c r="G1644">
        <v>6</v>
      </c>
      <c r="H1644" t="b">
        <v>1</v>
      </c>
      <c r="I1644" t="b">
        <v>0</v>
      </c>
      <c r="K1644" t="s">
        <v>165</v>
      </c>
      <c r="L1644" t="s">
        <v>165</v>
      </c>
    </row>
    <row r="1645" spans="1:14" x14ac:dyDescent="0.25">
      <c r="A1645" t="s">
        <v>728</v>
      </c>
      <c r="B1645" t="s">
        <v>159</v>
      </c>
      <c r="C1645" t="str">
        <f t="shared" si="25"/>
        <v>FPD350_L7/CH/FPD/TAPPING/TYPE</v>
      </c>
      <c r="D1645" t="b">
        <f>VLOOKUP(C1645,SelectionGroup!$C$2:$G$210,4,FALSE)</f>
        <v>1</v>
      </c>
      <c r="E1645">
        <v>9</v>
      </c>
      <c r="F1645" t="s">
        <v>153</v>
      </c>
      <c r="G1645">
        <v>7</v>
      </c>
      <c r="H1645" t="b">
        <v>1</v>
      </c>
      <c r="I1645" t="b">
        <v>0</v>
      </c>
      <c r="K1645" t="s">
        <v>166</v>
      </c>
      <c r="L1645" t="s">
        <v>166</v>
      </c>
    </row>
    <row r="1646" spans="1:14" x14ac:dyDescent="0.25">
      <c r="A1646" t="s">
        <v>728</v>
      </c>
      <c r="B1646" t="s">
        <v>159</v>
      </c>
      <c r="C1646" t="str">
        <f t="shared" si="25"/>
        <v>FPD350_L7/CH/FPD/TAPPING/TYPE</v>
      </c>
      <c r="D1646" t="b">
        <f>VLOOKUP(C1646,SelectionGroup!$C$2:$G$210,4,FALSE)</f>
        <v>1</v>
      </c>
      <c r="E1646">
        <v>9</v>
      </c>
      <c r="F1646" t="s">
        <v>68</v>
      </c>
      <c r="G1646">
        <v>8</v>
      </c>
      <c r="H1646" t="b">
        <v>1</v>
      </c>
      <c r="I1646" t="b">
        <v>0</v>
      </c>
      <c r="K1646" t="s">
        <v>167</v>
      </c>
      <c r="L1646" t="s">
        <v>167</v>
      </c>
      <c r="N1646" t="b">
        <v>1</v>
      </c>
    </row>
    <row r="1647" spans="1:14" x14ac:dyDescent="0.25">
      <c r="A1647" t="s">
        <v>728</v>
      </c>
      <c r="B1647" t="s">
        <v>159</v>
      </c>
      <c r="C1647" t="str">
        <f t="shared" si="25"/>
        <v>FPD350_L7/CH/FPD/TAPPING/TYPE</v>
      </c>
      <c r="D1647" t="b">
        <f>VLOOKUP(C1647,SelectionGroup!$C$2:$G$210,4,FALSE)</f>
        <v>1</v>
      </c>
      <c r="E1647">
        <v>9</v>
      </c>
      <c r="F1647" t="s">
        <v>168</v>
      </c>
      <c r="G1647">
        <v>9</v>
      </c>
      <c r="H1647" t="b">
        <v>1</v>
      </c>
      <c r="I1647" t="b">
        <v>0</v>
      </c>
      <c r="K1647" t="s">
        <v>169</v>
      </c>
      <c r="L1647" t="s">
        <v>169</v>
      </c>
    </row>
    <row r="1648" spans="1:14" x14ac:dyDescent="0.25">
      <c r="A1648" t="s">
        <v>728</v>
      </c>
      <c r="B1648" t="s">
        <v>159</v>
      </c>
      <c r="C1648" t="str">
        <f t="shared" si="25"/>
        <v>FPD350_L7/CH/FPD/TAPPING/TYPE</v>
      </c>
      <c r="D1648" t="b">
        <f>VLOOKUP(C1648,SelectionGroup!$C$2:$G$210,4,FALSE)</f>
        <v>1</v>
      </c>
      <c r="E1648">
        <v>9</v>
      </c>
      <c r="F1648" t="s">
        <v>170</v>
      </c>
      <c r="G1648">
        <v>10</v>
      </c>
      <c r="H1648" t="b">
        <v>1</v>
      </c>
      <c r="I1648" t="b">
        <v>0</v>
      </c>
      <c r="K1648" t="s">
        <v>171</v>
      </c>
      <c r="L1648" t="s">
        <v>171</v>
      </c>
      <c r="N1648" t="b">
        <v>1</v>
      </c>
    </row>
    <row r="1649" spans="1:14" x14ac:dyDescent="0.25">
      <c r="A1649" t="s">
        <v>728</v>
      </c>
      <c r="B1649" t="s">
        <v>159</v>
      </c>
      <c r="C1649" t="str">
        <f t="shared" si="25"/>
        <v>FPD350_L7/CH/FPD/TAPPING/TYPE</v>
      </c>
      <c r="D1649" t="b">
        <f>VLOOKUP(C1649,SelectionGroup!$C$2:$G$210,4,FALSE)</f>
        <v>1</v>
      </c>
      <c r="E1649">
        <v>9</v>
      </c>
      <c r="F1649" t="s">
        <v>172</v>
      </c>
      <c r="G1649">
        <v>11</v>
      </c>
      <c r="H1649" t="b">
        <v>1</v>
      </c>
      <c r="I1649" t="b">
        <v>0</v>
      </c>
      <c r="K1649" t="s">
        <v>173</v>
      </c>
      <c r="L1649" t="s">
        <v>173</v>
      </c>
    </row>
    <row r="1650" spans="1:14" x14ac:dyDescent="0.25">
      <c r="A1650" t="s">
        <v>728</v>
      </c>
      <c r="B1650" t="s">
        <v>159</v>
      </c>
      <c r="C1650" t="str">
        <f t="shared" si="25"/>
        <v>FPD350_L7/CH/FPD/TAPPING/TYPE</v>
      </c>
      <c r="D1650" t="b">
        <f>VLOOKUP(C1650,SelectionGroup!$C$2:$G$210,4,FALSE)</f>
        <v>1</v>
      </c>
      <c r="E1650">
        <v>9</v>
      </c>
      <c r="F1650" t="s">
        <v>174</v>
      </c>
      <c r="G1650">
        <v>12</v>
      </c>
      <c r="H1650" t="b">
        <v>1</v>
      </c>
      <c r="I1650" t="b">
        <v>0</v>
      </c>
      <c r="K1650" t="s">
        <v>175</v>
      </c>
      <c r="L1650" t="s">
        <v>175</v>
      </c>
    </row>
    <row r="1651" spans="1:14" x14ac:dyDescent="0.25">
      <c r="A1651" t="s">
        <v>728</v>
      </c>
      <c r="B1651" t="s">
        <v>159</v>
      </c>
      <c r="C1651" t="str">
        <f t="shared" si="25"/>
        <v>FPD350_L7/CH/FPD/TAPPING/TYPE</v>
      </c>
      <c r="D1651" t="b">
        <f>VLOOKUP(C1651,SelectionGroup!$C$2:$G$210,4,FALSE)</f>
        <v>1</v>
      </c>
      <c r="E1651">
        <v>9</v>
      </c>
      <c r="F1651" t="s">
        <v>176</v>
      </c>
      <c r="G1651">
        <v>13</v>
      </c>
      <c r="H1651" t="b">
        <v>1</v>
      </c>
      <c r="I1651" t="b">
        <v>0</v>
      </c>
      <c r="K1651" t="s">
        <v>177</v>
      </c>
      <c r="L1651" t="s">
        <v>177</v>
      </c>
    </row>
    <row r="1652" spans="1:14" x14ac:dyDescent="0.25">
      <c r="A1652" t="s">
        <v>728</v>
      </c>
      <c r="B1652" t="s">
        <v>178</v>
      </c>
      <c r="C1652" t="str">
        <f t="shared" si="25"/>
        <v>FPD350_L7/CH/FPD/TAPPING/SIZE</v>
      </c>
      <c r="D1652" t="b">
        <f>VLOOKUP(C1652,SelectionGroup!$C$2:$G$210,4,FALSE)</f>
        <v>1</v>
      </c>
      <c r="E1652">
        <v>10</v>
      </c>
      <c r="F1652" t="s">
        <v>179</v>
      </c>
      <c r="G1652">
        <v>1</v>
      </c>
      <c r="H1652" t="b">
        <v>1</v>
      </c>
      <c r="I1652" t="b">
        <v>0</v>
      </c>
      <c r="J1652" t="s">
        <v>180</v>
      </c>
      <c r="K1652" t="s">
        <v>181</v>
      </c>
      <c r="L1652" t="s">
        <v>181</v>
      </c>
    </row>
    <row r="1653" spans="1:14" x14ac:dyDescent="0.25">
      <c r="A1653" t="s">
        <v>728</v>
      </c>
      <c r="B1653" t="s">
        <v>178</v>
      </c>
      <c r="C1653" t="str">
        <f t="shared" si="25"/>
        <v>FPD350_L7/CH/FPD/TAPPING/SIZE</v>
      </c>
      <c r="D1653" t="b">
        <f>VLOOKUP(C1653,SelectionGroup!$C$2:$G$210,4,FALSE)</f>
        <v>1</v>
      </c>
      <c r="E1653">
        <v>10</v>
      </c>
      <c r="F1653" t="s">
        <v>24</v>
      </c>
      <c r="G1653">
        <v>2</v>
      </c>
      <c r="H1653" t="b">
        <v>1</v>
      </c>
      <c r="I1653" t="b">
        <v>0</v>
      </c>
      <c r="J1653" t="s">
        <v>182</v>
      </c>
      <c r="K1653" t="s">
        <v>731</v>
      </c>
      <c r="L1653" t="s">
        <v>731</v>
      </c>
      <c r="N1653" t="b">
        <v>1</v>
      </c>
    </row>
    <row r="1654" spans="1:14" x14ac:dyDescent="0.25">
      <c r="A1654" t="s">
        <v>728</v>
      </c>
      <c r="B1654" t="s">
        <v>178</v>
      </c>
      <c r="C1654" t="str">
        <f t="shared" si="25"/>
        <v>FPD350_L7/CH/FPD/TAPPING/SIZE</v>
      </c>
      <c r="D1654" t="b">
        <f>VLOOKUP(C1654,SelectionGroup!$C$2:$G$210,4,FALSE)</f>
        <v>1</v>
      </c>
      <c r="E1654">
        <v>10</v>
      </c>
      <c r="F1654" t="s">
        <v>93</v>
      </c>
      <c r="G1654">
        <v>3</v>
      </c>
      <c r="H1654" t="b">
        <v>1</v>
      </c>
      <c r="I1654" t="b">
        <v>0</v>
      </c>
      <c r="J1654" t="s">
        <v>184</v>
      </c>
      <c r="K1654" t="s">
        <v>732</v>
      </c>
      <c r="L1654" t="s">
        <v>732</v>
      </c>
    </row>
    <row r="1655" spans="1:14" x14ac:dyDescent="0.25">
      <c r="A1655" t="s">
        <v>728</v>
      </c>
      <c r="B1655" t="s">
        <v>178</v>
      </c>
      <c r="C1655" t="str">
        <f t="shared" si="25"/>
        <v>FPD350_L7/CH/FPD/TAPPING/SIZE</v>
      </c>
      <c r="D1655" t="b">
        <f>VLOOKUP(C1655,SelectionGroup!$C$2:$G$210,4,FALSE)</f>
        <v>1</v>
      </c>
      <c r="E1655">
        <v>10</v>
      </c>
      <c r="F1655" t="s">
        <v>186</v>
      </c>
      <c r="G1655">
        <v>4</v>
      </c>
      <c r="H1655" t="b">
        <v>1</v>
      </c>
      <c r="I1655" t="b">
        <v>0</v>
      </c>
      <c r="J1655" t="s">
        <v>182</v>
      </c>
      <c r="K1655" t="s">
        <v>733</v>
      </c>
      <c r="L1655" t="s">
        <v>733</v>
      </c>
    </row>
    <row r="1656" spans="1:14" x14ac:dyDescent="0.25">
      <c r="A1656" t="s">
        <v>728</v>
      </c>
      <c r="B1656" t="s">
        <v>178</v>
      </c>
      <c r="C1656" t="str">
        <f t="shared" si="25"/>
        <v>FPD350_L7/CH/FPD/TAPPING/SIZE</v>
      </c>
      <c r="D1656" t="b">
        <f>VLOOKUP(C1656,SelectionGroup!$C$2:$G$210,4,FALSE)</f>
        <v>1</v>
      </c>
      <c r="E1656">
        <v>10</v>
      </c>
      <c r="F1656" t="s">
        <v>188</v>
      </c>
      <c r="G1656">
        <v>5</v>
      </c>
      <c r="H1656" t="b">
        <v>1</v>
      </c>
      <c r="I1656" t="b">
        <v>0</v>
      </c>
      <c r="J1656" t="s">
        <v>184</v>
      </c>
      <c r="K1656" t="s">
        <v>734</v>
      </c>
      <c r="L1656" t="s">
        <v>734</v>
      </c>
    </row>
    <row r="1657" spans="1:14" x14ac:dyDescent="0.25">
      <c r="A1657" t="s">
        <v>728</v>
      </c>
      <c r="B1657" t="s">
        <v>178</v>
      </c>
      <c r="C1657" t="str">
        <f t="shared" si="25"/>
        <v>FPD350_L7/CH/FPD/TAPPING/SIZE</v>
      </c>
      <c r="D1657" t="b">
        <f>VLOOKUP(C1657,SelectionGroup!$C$2:$G$210,4,FALSE)</f>
        <v>1</v>
      </c>
      <c r="E1657">
        <v>10</v>
      </c>
      <c r="F1657" t="s">
        <v>190</v>
      </c>
      <c r="G1657">
        <v>6</v>
      </c>
      <c r="H1657" t="b">
        <v>1</v>
      </c>
      <c r="I1657" t="b">
        <v>0</v>
      </c>
      <c r="J1657" t="s">
        <v>182</v>
      </c>
      <c r="K1657" t="s">
        <v>735</v>
      </c>
      <c r="L1657" t="s">
        <v>735</v>
      </c>
      <c r="N1657" t="b">
        <v>1</v>
      </c>
    </row>
    <row r="1658" spans="1:14" x14ac:dyDescent="0.25">
      <c r="A1658" t="s">
        <v>728</v>
      </c>
      <c r="B1658" t="s">
        <v>178</v>
      </c>
      <c r="C1658" t="str">
        <f t="shared" si="25"/>
        <v>FPD350_L7/CH/FPD/TAPPING/SIZE</v>
      </c>
      <c r="D1658" t="b">
        <f>VLOOKUP(C1658,SelectionGroup!$C$2:$G$210,4,FALSE)</f>
        <v>1</v>
      </c>
      <c r="E1658">
        <v>10</v>
      </c>
      <c r="F1658" t="s">
        <v>192</v>
      </c>
      <c r="G1658">
        <v>7</v>
      </c>
      <c r="H1658" t="b">
        <v>1</v>
      </c>
      <c r="I1658" t="b">
        <v>0</v>
      </c>
      <c r="J1658" t="s">
        <v>193</v>
      </c>
      <c r="K1658" t="s">
        <v>736</v>
      </c>
      <c r="L1658" t="s">
        <v>736</v>
      </c>
    </row>
    <row r="1659" spans="1:14" x14ac:dyDescent="0.25">
      <c r="A1659" t="s">
        <v>728</v>
      </c>
      <c r="B1659" t="s">
        <v>178</v>
      </c>
      <c r="C1659" t="str">
        <f t="shared" si="25"/>
        <v>FPD350_L7/CH/FPD/TAPPING/SIZE</v>
      </c>
      <c r="D1659" t="b">
        <f>VLOOKUP(C1659,SelectionGroup!$C$2:$G$210,4,FALSE)</f>
        <v>1</v>
      </c>
      <c r="E1659">
        <v>10</v>
      </c>
      <c r="F1659" t="s">
        <v>195</v>
      </c>
      <c r="G1659">
        <v>8</v>
      </c>
      <c r="H1659" t="b">
        <v>1</v>
      </c>
      <c r="I1659" t="b">
        <v>0</v>
      </c>
      <c r="J1659" t="s">
        <v>182</v>
      </c>
      <c r="K1659" t="s">
        <v>737</v>
      </c>
      <c r="L1659" t="s">
        <v>737</v>
      </c>
    </row>
    <row r="1660" spans="1:14" x14ac:dyDescent="0.25">
      <c r="A1660" t="s">
        <v>728</v>
      </c>
      <c r="B1660" t="s">
        <v>178</v>
      </c>
      <c r="C1660" t="str">
        <f t="shared" si="25"/>
        <v>FPD350_L7/CH/FPD/TAPPING/SIZE</v>
      </c>
      <c r="D1660" t="b">
        <f>VLOOKUP(C1660,SelectionGroup!$C$2:$G$210,4,FALSE)</f>
        <v>1</v>
      </c>
      <c r="E1660">
        <v>10</v>
      </c>
      <c r="F1660" t="s">
        <v>197</v>
      </c>
      <c r="G1660">
        <v>9</v>
      </c>
      <c r="H1660" t="b">
        <v>1</v>
      </c>
      <c r="I1660" t="b">
        <v>0</v>
      </c>
      <c r="J1660" t="s">
        <v>184</v>
      </c>
      <c r="K1660" t="s">
        <v>738</v>
      </c>
      <c r="L1660" t="s">
        <v>738</v>
      </c>
    </row>
    <row r="1661" spans="1:14" x14ac:dyDescent="0.25">
      <c r="A1661" t="s">
        <v>728</v>
      </c>
      <c r="B1661" t="s">
        <v>178</v>
      </c>
      <c r="C1661" t="str">
        <f t="shared" si="25"/>
        <v>FPD350_L7/CH/FPD/TAPPING/SIZE</v>
      </c>
      <c r="D1661" t="b">
        <f>VLOOKUP(C1661,SelectionGroup!$C$2:$G$210,4,FALSE)</f>
        <v>1</v>
      </c>
      <c r="E1661">
        <v>10</v>
      </c>
      <c r="F1661" t="s">
        <v>58</v>
      </c>
      <c r="G1661">
        <v>12</v>
      </c>
      <c r="H1661" t="b">
        <v>1</v>
      </c>
      <c r="I1661" t="b">
        <v>0</v>
      </c>
      <c r="J1661" t="s">
        <v>202</v>
      </c>
      <c r="K1661" t="s">
        <v>739</v>
      </c>
      <c r="L1661" t="s">
        <v>739</v>
      </c>
    </row>
    <row r="1662" spans="1:14" x14ac:dyDescent="0.25">
      <c r="A1662" t="s">
        <v>728</v>
      </c>
      <c r="B1662" t="s">
        <v>178</v>
      </c>
      <c r="C1662" t="str">
        <f t="shared" si="25"/>
        <v>FPD350_L7/CH/FPD/TAPPING/SIZE</v>
      </c>
      <c r="D1662" t="b">
        <f>VLOOKUP(C1662,SelectionGroup!$C$2:$G$210,4,FALSE)</f>
        <v>1</v>
      </c>
      <c r="E1662">
        <v>10</v>
      </c>
      <c r="F1662" t="s">
        <v>82</v>
      </c>
      <c r="G1662">
        <v>13</v>
      </c>
      <c r="H1662" t="b">
        <v>1</v>
      </c>
      <c r="I1662" t="b">
        <v>0</v>
      </c>
      <c r="K1662" t="s">
        <v>45</v>
      </c>
      <c r="L1662" t="s">
        <v>45</v>
      </c>
      <c r="M1662" t="s">
        <v>46</v>
      </c>
    </row>
    <row r="1663" spans="1:14" x14ac:dyDescent="0.25">
      <c r="A1663" t="s">
        <v>728</v>
      </c>
      <c r="B1663" t="s">
        <v>204</v>
      </c>
      <c r="C1663" t="str">
        <f t="shared" si="25"/>
        <v>FPD350_L7/CH/FPD/VALVE/MAT</v>
      </c>
      <c r="D1663" t="b">
        <f>VLOOKUP(C1663,SelectionGroup!$C$2:$G$210,4,FALSE)</f>
        <v>1</v>
      </c>
      <c r="E1663">
        <v>11</v>
      </c>
      <c r="F1663" t="s">
        <v>85</v>
      </c>
      <c r="G1663">
        <v>1</v>
      </c>
      <c r="H1663" t="b">
        <v>1</v>
      </c>
      <c r="I1663" t="b">
        <v>0</v>
      </c>
      <c r="J1663" t="s">
        <v>722</v>
      </c>
      <c r="K1663" t="s">
        <v>206</v>
      </c>
      <c r="L1663" t="s">
        <v>206</v>
      </c>
      <c r="N1663" t="b">
        <v>1</v>
      </c>
    </row>
    <row r="1664" spans="1:14" x14ac:dyDescent="0.25">
      <c r="A1664" t="s">
        <v>728</v>
      </c>
      <c r="B1664" t="s">
        <v>204</v>
      </c>
      <c r="C1664" t="str">
        <f t="shared" si="25"/>
        <v>FPD350_L7/CH/FPD/VALVE/MAT</v>
      </c>
      <c r="D1664" t="b">
        <f>VLOOKUP(C1664,SelectionGroup!$C$2:$G$210,4,FALSE)</f>
        <v>1</v>
      </c>
      <c r="E1664">
        <v>11</v>
      </c>
      <c r="F1664" t="s">
        <v>48</v>
      </c>
      <c r="G1664">
        <v>2</v>
      </c>
      <c r="H1664" t="b">
        <v>1</v>
      </c>
      <c r="I1664" t="b">
        <v>0</v>
      </c>
      <c r="J1664" t="s">
        <v>207</v>
      </c>
      <c r="K1664" t="s">
        <v>655</v>
      </c>
      <c r="L1664" t="s">
        <v>655</v>
      </c>
      <c r="N1664" t="b">
        <v>1</v>
      </c>
    </row>
    <row r="1665" spans="1:14" x14ac:dyDescent="0.25">
      <c r="A1665" t="s">
        <v>728</v>
      </c>
      <c r="B1665" t="s">
        <v>204</v>
      </c>
      <c r="C1665" t="str">
        <f t="shared" si="25"/>
        <v>FPD350_L7/CH/FPD/VALVE/MAT</v>
      </c>
      <c r="D1665" t="b">
        <f>VLOOKUP(C1665,SelectionGroup!$C$2:$G$210,4,FALSE)</f>
        <v>1</v>
      </c>
      <c r="E1665">
        <v>11</v>
      </c>
      <c r="F1665" t="s">
        <v>208</v>
      </c>
      <c r="G1665">
        <v>3</v>
      </c>
      <c r="H1665" t="b">
        <v>1</v>
      </c>
      <c r="I1665" t="b">
        <v>0</v>
      </c>
      <c r="J1665" t="s">
        <v>209</v>
      </c>
      <c r="K1665" t="s">
        <v>210</v>
      </c>
      <c r="L1665" t="s">
        <v>210</v>
      </c>
    </row>
    <row r="1666" spans="1:14" x14ac:dyDescent="0.25">
      <c r="A1666" t="s">
        <v>728</v>
      </c>
      <c r="B1666" t="s">
        <v>204</v>
      </c>
      <c r="C1666" t="str">
        <f t="shared" si="25"/>
        <v>FPD350_L7/CH/FPD/VALVE/MAT</v>
      </c>
      <c r="D1666" t="b">
        <f>VLOOKUP(C1666,SelectionGroup!$C$2:$G$210,4,FALSE)</f>
        <v>1</v>
      </c>
      <c r="E1666">
        <v>11</v>
      </c>
      <c r="F1666" t="s">
        <v>62</v>
      </c>
      <c r="G1666">
        <v>4</v>
      </c>
      <c r="H1666" t="b">
        <v>1</v>
      </c>
      <c r="I1666" t="b">
        <v>0</v>
      </c>
      <c r="J1666" t="s">
        <v>723</v>
      </c>
      <c r="K1666" t="s">
        <v>63</v>
      </c>
      <c r="L1666" t="s">
        <v>63</v>
      </c>
    </row>
    <row r="1667" spans="1:14" x14ac:dyDescent="0.25">
      <c r="A1667" t="s">
        <v>728</v>
      </c>
      <c r="B1667" t="s">
        <v>204</v>
      </c>
      <c r="C1667" t="str">
        <f t="shared" ref="C1667:C1727" si="26">CONCATENATE(A1667,"/",B1667)</f>
        <v>FPD350_L7/CH/FPD/VALVE/MAT</v>
      </c>
      <c r="D1667" t="b">
        <f>VLOOKUP(C1667,SelectionGroup!$C$2:$G$210,4,FALSE)</f>
        <v>1</v>
      </c>
      <c r="E1667">
        <v>11</v>
      </c>
      <c r="F1667" t="s">
        <v>64</v>
      </c>
      <c r="G1667">
        <v>5</v>
      </c>
      <c r="H1667" t="b">
        <v>1</v>
      </c>
      <c r="I1667" t="b">
        <v>0</v>
      </c>
      <c r="J1667" t="s">
        <v>212</v>
      </c>
      <c r="K1667" t="s">
        <v>65</v>
      </c>
      <c r="L1667" t="s">
        <v>65</v>
      </c>
    </row>
    <row r="1668" spans="1:14" x14ac:dyDescent="0.25">
      <c r="A1668" t="s">
        <v>728</v>
      </c>
      <c r="B1668" t="s">
        <v>204</v>
      </c>
      <c r="C1668" t="str">
        <f t="shared" si="26"/>
        <v>FPD350_L7/CH/FPD/VALVE/MAT</v>
      </c>
      <c r="D1668" t="b">
        <f>VLOOKUP(C1668,SelectionGroup!$C$2:$G$210,4,FALSE)</f>
        <v>1</v>
      </c>
      <c r="E1668">
        <v>11</v>
      </c>
      <c r="F1668" t="s">
        <v>68</v>
      </c>
      <c r="G1668">
        <v>6</v>
      </c>
      <c r="H1668" t="b">
        <v>1</v>
      </c>
      <c r="I1668" t="b">
        <v>0</v>
      </c>
      <c r="J1668" t="s">
        <v>213</v>
      </c>
      <c r="K1668" t="s">
        <v>69</v>
      </c>
      <c r="L1668" t="s">
        <v>69</v>
      </c>
    </row>
    <row r="1669" spans="1:14" x14ac:dyDescent="0.25">
      <c r="A1669" t="s">
        <v>728</v>
      </c>
      <c r="B1669" t="s">
        <v>204</v>
      </c>
      <c r="C1669" t="str">
        <f t="shared" si="26"/>
        <v>FPD350_L7/CH/FPD/VALVE/MAT</v>
      </c>
      <c r="D1669" t="b">
        <f>VLOOKUP(C1669,SelectionGroup!$C$2:$G$210,4,FALSE)</f>
        <v>1</v>
      </c>
      <c r="E1669">
        <v>11</v>
      </c>
      <c r="F1669" t="s">
        <v>70</v>
      </c>
      <c r="G1669">
        <v>7</v>
      </c>
      <c r="H1669" t="b">
        <v>1</v>
      </c>
      <c r="I1669" t="b">
        <v>0</v>
      </c>
      <c r="J1669" t="s">
        <v>213</v>
      </c>
      <c r="K1669" t="s">
        <v>71</v>
      </c>
      <c r="L1669" t="s">
        <v>71</v>
      </c>
    </row>
    <row r="1670" spans="1:14" x14ac:dyDescent="0.25">
      <c r="A1670" t="s">
        <v>728</v>
      </c>
      <c r="B1670" t="s">
        <v>204</v>
      </c>
      <c r="C1670" t="str">
        <f t="shared" si="26"/>
        <v>FPD350_L7/CH/FPD/VALVE/MAT</v>
      </c>
      <c r="D1670" t="b">
        <f>VLOOKUP(C1670,SelectionGroup!$C$2:$G$210,4,FALSE)</f>
        <v>1</v>
      </c>
      <c r="E1670">
        <v>11</v>
      </c>
      <c r="F1670" t="s">
        <v>82</v>
      </c>
      <c r="G1670">
        <v>8</v>
      </c>
      <c r="H1670" t="b">
        <v>1</v>
      </c>
      <c r="I1670" t="b">
        <v>0</v>
      </c>
      <c r="K1670" t="s">
        <v>45</v>
      </c>
      <c r="L1670" t="s">
        <v>45</v>
      </c>
    </row>
    <row r="1671" spans="1:14" x14ac:dyDescent="0.25">
      <c r="A1671" t="s">
        <v>728</v>
      </c>
      <c r="B1671" t="s">
        <v>214</v>
      </c>
      <c r="C1671" t="str">
        <f t="shared" si="26"/>
        <v>FPD350_L7/CH/FPD/PIPE/ORIENT</v>
      </c>
      <c r="D1671" t="b">
        <f>VLOOKUP(C1671,SelectionGroup!$C$2:$G$210,4,FALSE)</f>
        <v>1</v>
      </c>
      <c r="E1671">
        <v>12</v>
      </c>
      <c r="F1671" t="s">
        <v>215</v>
      </c>
      <c r="G1671">
        <v>1</v>
      </c>
      <c r="H1671" t="b">
        <v>1</v>
      </c>
      <c r="I1671" t="b">
        <v>0</v>
      </c>
      <c r="K1671" t="s">
        <v>216</v>
      </c>
      <c r="L1671" t="s">
        <v>216</v>
      </c>
      <c r="M1671" t="b">
        <v>1</v>
      </c>
      <c r="N1671" t="b">
        <v>1</v>
      </c>
    </row>
    <row r="1672" spans="1:14" x14ac:dyDescent="0.25">
      <c r="A1672" t="s">
        <v>728</v>
      </c>
      <c r="B1672" t="s">
        <v>214</v>
      </c>
      <c r="C1672" t="str">
        <f t="shared" si="26"/>
        <v>FPD350_L7/CH/FPD/PIPE/ORIENT</v>
      </c>
      <c r="D1672" t="b">
        <f>VLOOKUP(C1672,SelectionGroup!$C$2:$G$210,4,FALSE)</f>
        <v>1</v>
      </c>
      <c r="E1672">
        <v>12</v>
      </c>
      <c r="F1672" t="s">
        <v>217</v>
      </c>
      <c r="G1672">
        <v>2</v>
      </c>
      <c r="H1672" t="b">
        <v>1</v>
      </c>
      <c r="I1672" t="b">
        <v>0</v>
      </c>
      <c r="K1672" t="s">
        <v>218</v>
      </c>
      <c r="L1672" t="s">
        <v>218</v>
      </c>
      <c r="M1672" t="b">
        <v>1</v>
      </c>
      <c r="N1672" t="b">
        <v>1</v>
      </c>
    </row>
    <row r="1673" spans="1:14" x14ac:dyDescent="0.25">
      <c r="A1673" t="s">
        <v>728</v>
      </c>
      <c r="B1673" t="s">
        <v>214</v>
      </c>
      <c r="C1673" t="str">
        <f t="shared" si="26"/>
        <v>FPD350_L7/CH/FPD/PIPE/ORIENT</v>
      </c>
      <c r="D1673" t="b">
        <f>VLOOKUP(C1673,SelectionGroup!$C$2:$G$210,4,FALSE)</f>
        <v>1</v>
      </c>
      <c r="E1673">
        <v>12</v>
      </c>
      <c r="F1673" t="s">
        <v>337</v>
      </c>
      <c r="G1673">
        <v>3</v>
      </c>
      <c r="H1673" t="b">
        <v>1</v>
      </c>
      <c r="I1673" t="b">
        <v>0</v>
      </c>
      <c r="K1673" t="s">
        <v>338</v>
      </c>
      <c r="L1673" t="s">
        <v>338</v>
      </c>
    </row>
    <row r="1674" spans="1:14" x14ac:dyDescent="0.25">
      <c r="A1674" t="s">
        <v>728</v>
      </c>
      <c r="B1674" t="s">
        <v>214</v>
      </c>
      <c r="C1674" t="str">
        <f t="shared" si="26"/>
        <v>FPD350_L7/CH/FPD/PIPE/ORIENT</v>
      </c>
      <c r="D1674" t="b">
        <f>VLOOKUP(C1674,SelectionGroup!$C$2:$G$210,4,FALSE)</f>
        <v>1</v>
      </c>
      <c r="E1674">
        <v>12</v>
      </c>
      <c r="F1674" t="s">
        <v>339</v>
      </c>
      <c r="G1674">
        <v>4</v>
      </c>
      <c r="H1674" t="b">
        <v>1</v>
      </c>
      <c r="I1674" t="b">
        <v>0</v>
      </c>
      <c r="K1674" t="s">
        <v>340</v>
      </c>
      <c r="L1674" t="s">
        <v>340</v>
      </c>
    </row>
    <row r="1675" spans="1:14" x14ac:dyDescent="0.25">
      <c r="A1675" t="s">
        <v>728</v>
      </c>
      <c r="B1675" t="s">
        <v>219</v>
      </c>
      <c r="C1675" t="str">
        <f t="shared" si="26"/>
        <v>FPD350_L7/CH/FPD/ISO/VALVE</v>
      </c>
      <c r="D1675" t="b">
        <f>VLOOKUP(C1675,SelectionGroup!$C$2:$G$210,4,FALSE)</f>
        <v>1</v>
      </c>
      <c r="E1675">
        <v>13</v>
      </c>
      <c r="F1675" t="s">
        <v>671</v>
      </c>
      <c r="G1675">
        <v>1</v>
      </c>
      <c r="H1675" t="b">
        <v>1</v>
      </c>
      <c r="I1675" t="b">
        <v>0</v>
      </c>
      <c r="K1675" t="s">
        <v>740</v>
      </c>
      <c r="L1675" t="s">
        <v>740</v>
      </c>
      <c r="N1675" t="b">
        <v>1</v>
      </c>
    </row>
    <row r="1676" spans="1:14" x14ac:dyDescent="0.25">
      <c r="A1676" t="s">
        <v>728</v>
      </c>
      <c r="B1676" t="s">
        <v>219</v>
      </c>
      <c r="C1676" t="str">
        <f t="shared" si="26"/>
        <v>FPD350_L7/CH/FPD/ISO/VALVE</v>
      </c>
      <c r="D1676" t="b">
        <f>VLOOKUP(C1676,SelectionGroup!$C$2:$G$210,4,FALSE)</f>
        <v>1</v>
      </c>
      <c r="E1676">
        <v>13</v>
      </c>
      <c r="F1676" t="s">
        <v>675</v>
      </c>
      <c r="G1676">
        <v>2</v>
      </c>
      <c r="H1676" t="b">
        <v>1</v>
      </c>
      <c r="I1676" t="b">
        <v>0</v>
      </c>
      <c r="K1676" t="s">
        <v>741</v>
      </c>
      <c r="L1676" t="s">
        <v>741</v>
      </c>
      <c r="N1676" t="b">
        <v>1</v>
      </c>
    </row>
    <row r="1677" spans="1:14" x14ac:dyDescent="0.25">
      <c r="A1677" t="s">
        <v>728</v>
      </c>
      <c r="B1677" t="s">
        <v>219</v>
      </c>
      <c r="C1677" t="str">
        <f t="shared" si="26"/>
        <v>FPD350_L7/CH/FPD/ISO/VALVE</v>
      </c>
      <c r="D1677" t="b">
        <f>VLOOKUP(C1677,SelectionGroup!$C$2:$G$210,4,FALSE)</f>
        <v>1</v>
      </c>
      <c r="E1677">
        <v>13</v>
      </c>
      <c r="F1677" t="s">
        <v>510</v>
      </c>
      <c r="G1677">
        <v>3</v>
      </c>
      <c r="H1677" t="b">
        <v>1</v>
      </c>
      <c r="I1677" t="b">
        <v>0</v>
      </c>
      <c r="K1677" t="s">
        <v>511</v>
      </c>
      <c r="L1677" t="s">
        <v>511</v>
      </c>
    </row>
    <row r="1678" spans="1:14" x14ac:dyDescent="0.25">
      <c r="A1678" t="s">
        <v>728</v>
      </c>
      <c r="B1678" t="s">
        <v>219</v>
      </c>
      <c r="C1678" t="str">
        <f t="shared" si="26"/>
        <v>FPD350_L7/CH/FPD/ISO/VALVE</v>
      </c>
      <c r="D1678" t="b">
        <f>VLOOKUP(C1678,SelectionGroup!$C$2:$G$210,4,FALSE)</f>
        <v>1</v>
      </c>
      <c r="E1678">
        <v>13</v>
      </c>
      <c r="F1678" t="s">
        <v>512</v>
      </c>
      <c r="G1678">
        <v>4</v>
      </c>
      <c r="H1678" t="b">
        <v>1</v>
      </c>
      <c r="I1678" t="b">
        <v>0</v>
      </c>
      <c r="K1678" t="s">
        <v>513</v>
      </c>
      <c r="L1678" t="s">
        <v>513</v>
      </c>
    </row>
    <row r="1679" spans="1:14" x14ac:dyDescent="0.25">
      <c r="A1679" t="s">
        <v>728</v>
      </c>
      <c r="B1679" t="s">
        <v>514</v>
      </c>
      <c r="C1679" t="str">
        <f t="shared" si="26"/>
        <v>FPD350_L7/CH/FPD/TORBAR/DES</v>
      </c>
      <c r="D1679" t="b">
        <f>VLOOKUP(C1679,SelectionGroup!$C$2:$G$210,4,FALSE)</f>
        <v>0</v>
      </c>
      <c r="E1679">
        <v>14</v>
      </c>
      <c r="F1679" t="s">
        <v>515</v>
      </c>
      <c r="G1679">
        <v>1</v>
      </c>
      <c r="H1679" t="b">
        <v>1</v>
      </c>
      <c r="I1679" t="b">
        <v>0</v>
      </c>
      <c r="K1679" t="s">
        <v>742</v>
      </c>
      <c r="L1679" t="s">
        <v>742</v>
      </c>
    </row>
    <row r="1680" spans="1:14" x14ac:dyDescent="0.25">
      <c r="A1680" t="s">
        <v>728</v>
      </c>
      <c r="B1680" t="s">
        <v>514</v>
      </c>
      <c r="C1680" t="str">
        <f t="shared" si="26"/>
        <v>FPD350_L7/CH/FPD/TORBAR/DES</v>
      </c>
      <c r="D1680" t="b">
        <f>VLOOKUP(C1680,SelectionGroup!$C$2:$G$210,4,FALSE)</f>
        <v>0</v>
      </c>
      <c r="E1680">
        <v>14</v>
      </c>
      <c r="F1680" t="s">
        <v>518</v>
      </c>
      <c r="G1680">
        <v>2</v>
      </c>
      <c r="H1680" t="b">
        <v>1</v>
      </c>
      <c r="I1680" t="b">
        <v>0</v>
      </c>
      <c r="K1680" t="s">
        <v>519</v>
      </c>
      <c r="L1680" t="s">
        <v>519</v>
      </c>
    </row>
    <row r="1681" spans="1:14" x14ac:dyDescent="0.25">
      <c r="A1681" t="s">
        <v>728</v>
      </c>
      <c r="B1681" t="s">
        <v>514</v>
      </c>
      <c r="C1681" t="str">
        <f t="shared" si="26"/>
        <v>FPD350_L7/CH/FPD/TORBAR/DES</v>
      </c>
      <c r="D1681" t="b">
        <f>VLOOKUP(C1681,SelectionGroup!$C$2:$G$210,4,FALSE)</f>
        <v>0</v>
      </c>
      <c r="E1681">
        <v>14</v>
      </c>
      <c r="F1681" t="s">
        <v>520</v>
      </c>
      <c r="G1681">
        <v>3</v>
      </c>
      <c r="H1681" t="b">
        <v>1</v>
      </c>
      <c r="I1681" t="b">
        <v>0</v>
      </c>
      <c r="K1681" t="s">
        <v>521</v>
      </c>
      <c r="L1681" t="s">
        <v>521</v>
      </c>
    </row>
    <row r="1682" spans="1:14" x14ac:dyDescent="0.25">
      <c r="A1682" t="s">
        <v>728</v>
      </c>
      <c r="B1682" t="s">
        <v>691</v>
      </c>
      <c r="C1682" t="str">
        <f t="shared" si="26"/>
        <v>FPD350_L7/CH/FPD/PACK/GLND/MAT</v>
      </c>
      <c r="D1682" t="b">
        <f>VLOOKUP(C1682,SelectionGroup!$C$2:$G$210,4,FALSE)</f>
        <v>0</v>
      </c>
      <c r="E1682">
        <v>15</v>
      </c>
      <c r="F1682" t="s">
        <v>692</v>
      </c>
      <c r="G1682">
        <v>1</v>
      </c>
      <c r="H1682" t="b">
        <v>1</v>
      </c>
      <c r="I1682" t="b">
        <v>0</v>
      </c>
      <c r="K1682" t="s">
        <v>693</v>
      </c>
      <c r="L1682" t="s">
        <v>693</v>
      </c>
    </row>
    <row r="1683" spans="1:14" x14ac:dyDescent="0.25">
      <c r="A1683" t="s">
        <v>728</v>
      </c>
      <c r="B1683" t="s">
        <v>341</v>
      </c>
      <c r="C1683" t="str">
        <f t="shared" si="26"/>
        <v>FPD350_L7/CH/FPD/TAPPING/SETS</v>
      </c>
      <c r="D1683" t="b">
        <f>VLOOKUP(C1683,SelectionGroup!$C$2:$G$210,4,FALSE)</f>
        <v>0</v>
      </c>
      <c r="E1683">
        <v>16</v>
      </c>
      <c r="F1683" t="s">
        <v>342</v>
      </c>
      <c r="G1683">
        <v>1</v>
      </c>
      <c r="H1683" t="b">
        <v>1</v>
      </c>
      <c r="I1683" t="b">
        <v>0</v>
      </c>
      <c r="J1683" t="s">
        <v>343</v>
      </c>
      <c r="K1683" t="s">
        <v>344</v>
      </c>
      <c r="L1683" t="s">
        <v>344</v>
      </c>
    </row>
    <row r="1684" spans="1:14" x14ac:dyDescent="0.25">
      <c r="A1684" t="s">
        <v>728</v>
      </c>
      <c r="B1684" t="s">
        <v>341</v>
      </c>
      <c r="C1684" t="str">
        <f t="shared" si="26"/>
        <v>FPD350_L7/CH/FPD/TAPPING/SETS</v>
      </c>
      <c r="D1684" t="b">
        <f>VLOOKUP(C1684,SelectionGroup!$C$2:$G$210,4,FALSE)</f>
        <v>0</v>
      </c>
      <c r="E1684">
        <v>16</v>
      </c>
      <c r="F1684" t="s">
        <v>345</v>
      </c>
      <c r="G1684">
        <v>2</v>
      </c>
      <c r="H1684" t="b">
        <v>1</v>
      </c>
      <c r="I1684" t="b">
        <v>0</v>
      </c>
      <c r="J1684" t="s">
        <v>343</v>
      </c>
      <c r="K1684" t="s">
        <v>45</v>
      </c>
      <c r="L1684" t="s">
        <v>45</v>
      </c>
    </row>
    <row r="1685" spans="1:14" x14ac:dyDescent="0.25">
      <c r="A1685" t="s">
        <v>728</v>
      </c>
      <c r="B1685" t="s">
        <v>527</v>
      </c>
      <c r="C1685" t="str">
        <f t="shared" si="26"/>
        <v>FPD350_L7/CH/FPD/TEMP</v>
      </c>
      <c r="D1685" t="b">
        <f>VLOOKUP(C1685,SelectionGroup!$C$2:$G$210,4,FALSE)</f>
        <v>0</v>
      </c>
      <c r="E1685">
        <v>17</v>
      </c>
      <c r="F1685" t="s">
        <v>24</v>
      </c>
      <c r="G1685">
        <v>1</v>
      </c>
      <c r="H1685" t="b">
        <v>1</v>
      </c>
      <c r="I1685" t="b">
        <v>0</v>
      </c>
      <c r="J1685" t="s">
        <v>528</v>
      </c>
      <c r="K1685" t="s">
        <v>529</v>
      </c>
      <c r="L1685" t="s">
        <v>529</v>
      </c>
      <c r="N1685" t="b">
        <v>1</v>
      </c>
    </row>
    <row r="1686" spans="1:14" x14ac:dyDescent="0.25">
      <c r="A1686" t="s">
        <v>728</v>
      </c>
      <c r="B1686" t="s">
        <v>527</v>
      </c>
      <c r="C1686" t="str">
        <f t="shared" si="26"/>
        <v>FPD350_L7/CH/FPD/TEMP</v>
      </c>
      <c r="D1686" t="b">
        <f>VLOOKUP(C1686,SelectionGroup!$C$2:$G$210,4,FALSE)</f>
        <v>0</v>
      </c>
      <c r="E1686">
        <v>17</v>
      </c>
      <c r="F1686" t="s">
        <v>93</v>
      </c>
      <c r="G1686">
        <v>2</v>
      </c>
      <c r="H1686" t="b">
        <v>1</v>
      </c>
      <c r="I1686" t="b">
        <v>0</v>
      </c>
      <c r="J1686" t="s">
        <v>528</v>
      </c>
      <c r="K1686" t="s">
        <v>530</v>
      </c>
      <c r="L1686" t="s">
        <v>530</v>
      </c>
    </row>
    <row r="1687" spans="1:14" x14ac:dyDescent="0.25">
      <c r="A1687" t="s">
        <v>728</v>
      </c>
      <c r="B1687" t="s">
        <v>527</v>
      </c>
      <c r="C1687" t="str">
        <f t="shared" si="26"/>
        <v>FPD350_L7/CH/FPD/TEMP</v>
      </c>
      <c r="D1687" t="b">
        <f>VLOOKUP(C1687,SelectionGroup!$C$2:$G$210,4,FALSE)</f>
        <v>0</v>
      </c>
      <c r="E1687">
        <v>17</v>
      </c>
      <c r="F1687" t="s">
        <v>186</v>
      </c>
      <c r="G1687">
        <v>3</v>
      </c>
      <c r="H1687" t="b">
        <v>1</v>
      </c>
      <c r="I1687" t="b">
        <v>0</v>
      </c>
      <c r="J1687" t="s">
        <v>528</v>
      </c>
      <c r="K1687" t="s">
        <v>531</v>
      </c>
      <c r="L1687" t="s">
        <v>531</v>
      </c>
    </row>
    <row r="1688" spans="1:14" x14ac:dyDescent="0.25">
      <c r="A1688" t="s">
        <v>728</v>
      </c>
      <c r="B1688" t="s">
        <v>527</v>
      </c>
      <c r="C1688" t="str">
        <f t="shared" si="26"/>
        <v>FPD350_L7/CH/FPD/TEMP</v>
      </c>
      <c r="D1688" t="b">
        <f>VLOOKUP(C1688,SelectionGroup!$C$2:$G$210,4,FALSE)</f>
        <v>0</v>
      </c>
      <c r="E1688">
        <v>17</v>
      </c>
      <c r="F1688" t="s">
        <v>188</v>
      </c>
      <c r="G1688">
        <v>4</v>
      </c>
      <c r="H1688" t="b">
        <v>1</v>
      </c>
      <c r="I1688" t="b">
        <v>0</v>
      </c>
      <c r="J1688" t="s">
        <v>528</v>
      </c>
      <c r="K1688" t="s">
        <v>532</v>
      </c>
      <c r="L1688" t="s">
        <v>532</v>
      </c>
    </row>
    <row r="1689" spans="1:14" x14ac:dyDescent="0.25">
      <c r="A1689" t="s">
        <v>728</v>
      </c>
      <c r="B1689" t="s">
        <v>527</v>
      </c>
      <c r="C1689" t="str">
        <f t="shared" si="26"/>
        <v>FPD350_L7/CH/FPD/TEMP</v>
      </c>
      <c r="D1689" t="b">
        <f>VLOOKUP(C1689,SelectionGroup!$C$2:$G$210,4,FALSE)</f>
        <v>0</v>
      </c>
      <c r="E1689">
        <v>17</v>
      </c>
      <c r="F1689" t="s">
        <v>190</v>
      </c>
      <c r="G1689">
        <v>5</v>
      </c>
      <c r="H1689" t="b">
        <v>1</v>
      </c>
      <c r="I1689" t="b">
        <v>0</v>
      </c>
      <c r="J1689" t="s">
        <v>528</v>
      </c>
      <c r="K1689" t="s">
        <v>533</v>
      </c>
      <c r="L1689" t="s">
        <v>533</v>
      </c>
    </row>
    <row r="1690" spans="1:14" x14ac:dyDescent="0.25">
      <c r="A1690" t="s">
        <v>728</v>
      </c>
      <c r="B1690" t="s">
        <v>527</v>
      </c>
      <c r="C1690" t="str">
        <f t="shared" si="26"/>
        <v>FPD350_L7/CH/FPD/TEMP</v>
      </c>
      <c r="D1690" t="b">
        <f>VLOOKUP(C1690,SelectionGroup!$C$2:$G$210,4,FALSE)</f>
        <v>0</v>
      </c>
      <c r="E1690">
        <v>17</v>
      </c>
      <c r="F1690" t="s">
        <v>192</v>
      </c>
      <c r="G1690">
        <v>6</v>
      </c>
      <c r="H1690" t="b">
        <v>1</v>
      </c>
      <c r="I1690" t="b">
        <v>0</v>
      </c>
      <c r="J1690" t="s">
        <v>528</v>
      </c>
      <c r="K1690" t="s">
        <v>534</v>
      </c>
      <c r="L1690" t="s">
        <v>534</v>
      </c>
    </row>
    <row r="1691" spans="1:14" x14ac:dyDescent="0.25">
      <c r="A1691" t="s">
        <v>728</v>
      </c>
      <c r="B1691" t="s">
        <v>349</v>
      </c>
      <c r="C1691" t="str">
        <f t="shared" si="26"/>
        <v>FPD350_L7/CH/FPD/FITT/ACC</v>
      </c>
      <c r="D1691" t="b">
        <f>VLOOKUP(C1691,SelectionGroup!$C$2:$G$210,4,FALSE)</f>
        <v>0</v>
      </c>
      <c r="E1691">
        <v>18</v>
      </c>
      <c r="F1691" t="s">
        <v>350</v>
      </c>
      <c r="G1691">
        <v>1</v>
      </c>
      <c r="H1691" t="b">
        <v>1</v>
      </c>
      <c r="I1691" t="b">
        <v>0</v>
      </c>
      <c r="J1691" t="s">
        <v>718</v>
      </c>
      <c r="K1691" t="s">
        <v>351</v>
      </c>
      <c r="L1691" t="s">
        <v>351</v>
      </c>
    </row>
    <row r="1692" spans="1:14" x14ac:dyDescent="0.25">
      <c r="A1692" t="s">
        <v>728</v>
      </c>
      <c r="B1692" t="s">
        <v>349</v>
      </c>
      <c r="C1692" t="str">
        <f t="shared" si="26"/>
        <v>FPD350_L7/CH/FPD/FITT/ACC</v>
      </c>
      <c r="D1692" t="b">
        <f>VLOOKUP(C1692,SelectionGroup!$C$2:$G$210,4,FALSE)</f>
        <v>0</v>
      </c>
      <c r="E1692">
        <v>18</v>
      </c>
      <c r="F1692" t="s">
        <v>356</v>
      </c>
      <c r="G1692">
        <v>2</v>
      </c>
      <c r="H1692" t="b">
        <v>1</v>
      </c>
      <c r="I1692" t="b">
        <v>0</v>
      </c>
      <c r="K1692" t="s">
        <v>357</v>
      </c>
      <c r="L1692" t="s">
        <v>357</v>
      </c>
    </row>
    <row r="1693" spans="1:14" x14ac:dyDescent="0.25">
      <c r="A1693" t="s">
        <v>728</v>
      </c>
      <c r="B1693" t="s">
        <v>349</v>
      </c>
      <c r="C1693" t="str">
        <f t="shared" si="26"/>
        <v>FPD350_L7/CH/FPD/FITT/ACC</v>
      </c>
      <c r="D1693" t="b">
        <f>VLOOKUP(C1693,SelectionGroup!$C$2:$G$210,4,FALSE)</f>
        <v>0</v>
      </c>
      <c r="E1693">
        <v>18</v>
      </c>
      <c r="F1693" t="s">
        <v>358</v>
      </c>
      <c r="G1693">
        <v>3</v>
      </c>
      <c r="H1693" t="b">
        <v>1</v>
      </c>
      <c r="I1693" t="b">
        <v>0</v>
      </c>
      <c r="K1693" t="s">
        <v>359</v>
      </c>
      <c r="L1693" t="s">
        <v>359</v>
      </c>
    </row>
    <row r="1694" spans="1:14" x14ac:dyDescent="0.25">
      <c r="A1694" t="s">
        <v>728</v>
      </c>
      <c r="B1694" t="s">
        <v>349</v>
      </c>
      <c r="C1694" t="str">
        <f t="shared" si="26"/>
        <v>FPD350_L7/CH/FPD/FITT/ACC</v>
      </c>
      <c r="D1694" t="b">
        <f>VLOOKUP(C1694,SelectionGroup!$C$2:$G$210,4,FALSE)</f>
        <v>0</v>
      </c>
      <c r="E1694">
        <v>18</v>
      </c>
      <c r="F1694" t="s">
        <v>360</v>
      </c>
      <c r="G1694">
        <v>4</v>
      </c>
      <c r="H1694" t="b">
        <v>1</v>
      </c>
      <c r="I1694" t="b">
        <v>0</v>
      </c>
      <c r="K1694" t="s">
        <v>361</v>
      </c>
      <c r="L1694" t="s">
        <v>361</v>
      </c>
    </row>
    <row r="1695" spans="1:14" x14ac:dyDescent="0.25">
      <c r="A1695" t="s">
        <v>728</v>
      </c>
      <c r="B1695" t="s">
        <v>349</v>
      </c>
      <c r="C1695" t="str">
        <f t="shared" si="26"/>
        <v>FPD350_L7/CH/FPD/FITT/ACC</v>
      </c>
      <c r="D1695" t="b">
        <f>VLOOKUP(C1695,SelectionGroup!$C$2:$G$210,4,FALSE)</f>
        <v>0</v>
      </c>
      <c r="E1695">
        <v>18</v>
      </c>
      <c r="F1695" t="s">
        <v>362</v>
      </c>
      <c r="G1695">
        <v>5</v>
      </c>
      <c r="H1695" t="b">
        <v>1</v>
      </c>
      <c r="I1695" t="b">
        <v>0</v>
      </c>
      <c r="K1695" t="s">
        <v>363</v>
      </c>
      <c r="L1695" t="s">
        <v>363</v>
      </c>
    </row>
    <row r="1696" spans="1:14" x14ac:dyDescent="0.25">
      <c r="A1696" t="s">
        <v>728</v>
      </c>
      <c r="B1696" t="s">
        <v>349</v>
      </c>
      <c r="C1696" t="str">
        <f t="shared" si="26"/>
        <v>FPD350_L7/CH/FPD/FITT/ACC</v>
      </c>
      <c r="D1696" t="b">
        <f>VLOOKUP(C1696,SelectionGroup!$C$2:$G$210,4,FALSE)</f>
        <v>0</v>
      </c>
      <c r="E1696">
        <v>18</v>
      </c>
      <c r="F1696" t="s">
        <v>364</v>
      </c>
      <c r="G1696">
        <v>6</v>
      </c>
      <c r="H1696" t="b">
        <v>1</v>
      </c>
      <c r="I1696" t="b">
        <v>0</v>
      </c>
      <c r="K1696" t="s">
        <v>743</v>
      </c>
      <c r="L1696" t="s">
        <v>743</v>
      </c>
    </row>
    <row r="1697" spans="1:14" x14ac:dyDescent="0.25">
      <c r="A1697" t="s">
        <v>728</v>
      </c>
      <c r="B1697" t="s">
        <v>349</v>
      </c>
      <c r="C1697" t="str">
        <f t="shared" si="26"/>
        <v>FPD350_L7/CH/FPD/FITT/ACC</v>
      </c>
      <c r="D1697" t="b">
        <f>VLOOKUP(C1697,SelectionGroup!$C$2:$G$210,4,FALSE)</f>
        <v>0</v>
      </c>
      <c r="E1697">
        <v>18</v>
      </c>
      <c r="F1697" t="s">
        <v>366</v>
      </c>
      <c r="G1697">
        <v>7</v>
      </c>
      <c r="H1697" t="b">
        <v>1</v>
      </c>
      <c r="I1697" t="b">
        <v>0</v>
      </c>
      <c r="K1697" t="s">
        <v>744</v>
      </c>
      <c r="L1697" t="s">
        <v>744</v>
      </c>
    </row>
    <row r="1698" spans="1:14" x14ac:dyDescent="0.25">
      <c r="A1698" t="s">
        <v>728</v>
      </c>
      <c r="B1698" t="s">
        <v>349</v>
      </c>
      <c r="C1698" t="str">
        <f t="shared" si="26"/>
        <v>FPD350_L7/CH/FPD/FITT/ACC</v>
      </c>
      <c r="D1698" t="b">
        <f>VLOOKUP(C1698,SelectionGroup!$C$2:$G$210,4,FALSE)</f>
        <v>0</v>
      </c>
      <c r="E1698">
        <v>18</v>
      </c>
      <c r="F1698" t="s">
        <v>368</v>
      </c>
      <c r="G1698">
        <v>8</v>
      </c>
      <c r="H1698" t="b">
        <v>1</v>
      </c>
      <c r="I1698" t="b">
        <v>0</v>
      </c>
      <c r="K1698" t="s">
        <v>745</v>
      </c>
      <c r="L1698" t="s">
        <v>745</v>
      </c>
    </row>
    <row r="1699" spans="1:14" x14ac:dyDescent="0.25">
      <c r="A1699" t="s">
        <v>728</v>
      </c>
      <c r="B1699" t="s">
        <v>349</v>
      </c>
      <c r="C1699" t="str">
        <f t="shared" si="26"/>
        <v>FPD350_L7/CH/FPD/FITT/ACC</v>
      </c>
      <c r="D1699" t="b">
        <f>VLOOKUP(C1699,SelectionGroup!$C$2:$G$210,4,FALSE)</f>
        <v>0</v>
      </c>
      <c r="E1699">
        <v>18</v>
      </c>
      <c r="F1699" t="s">
        <v>370</v>
      </c>
      <c r="G1699">
        <v>9</v>
      </c>
      <c r="H1699" t="b">
        <v>1</v>
      </c>
      <c r="I1699" t="b">
        <v>0</v>
      </c>
      <c r="K1699" t="s">
        <v>746</v>
      </c>
      <c r="L1699" t="s">
        <v>746</v>
      </c>
    </row>
    <row r="1700" spans="1:14" x14ac:dyDescent="0.25">
      <c r="A1700" t="s">
        <v>728</v>
      </c>
      <c r="B1700" t="s">
        <v>349</v>
      </c>
      <c r="C1700" t="str">
        <f t="shared" si="26"/>
        <v>FPD350_L7/CH/FPD/FITT/ACC</v>
      </c>
      <c r="D1700" t="b">
        <f>VLOOKUP(C1700,SelectionGroup!$C$2:$G$210,4,FALSE)</f>
        <v>0</v>
      </c>
      <c r="E1700">
        <v>18</v>
      </c>
      <c r="F1700" t="s">
        <v>372</v>
      </c>
      <c r="G1700">
        <v>10</v>
      </c>
      <c r="H1700" t="b">
        <v>1</v>
      </c>
      <c r="I1700" t="b">
        <v>0</v>
      </c>
      <c r="K1700" t="s">
        <v>747</v>
      </c>
      <c r="L1700" t="s">
        <v>747</v>
      </c>
    </row>
    <row r="1701" spans="1:14" x14ac:dyDescent="0.25">
      <c r="A1701" t="s">
        <v>728</v>
      </c>
      <c r="B1701" t="s">
        <v>349</v>
      </c>
      <c r="C1701" t="str">
        <f t="shared" si="26"/>
        <v>FPD350_L7/CH/FPD/FITT/ACC</v>
      </c>
      <c r="D1701" t="b">
        <f>VLOOKUP(C1701,SelectionGroup!$C$2:$G$210,4,FALSE)</f>
        <v>0</v>
      </c>
      <c r="E1701">
        <v>18</v>
      </c>
      <c r="F1701" t="s">
        <v>374</v>
      </c>
      <c r="G1701">
        <v>11</v>
      </c>
      <c r="H1701" t="b">
        <v>1</v>
      </c>
      <c r="I1701" t="b">
        <v>0</v>
      </c>
      <c r="K1701" t="s">
        <v>748</v>
      </c>
      <c r="L1701" t="s">
        <v>748</v>
      </c>
    </row>
    <row r="1702" spans="1:14" x14ac:dyDescent="0.25">
      <c r="A1702" t="s">
        <v>728</v>
      </c>
      <c r="B1702" t="s">
        <v>239</v>
      </c>
      <c r="C1702" t="str">
        <f t="shared" si="26"/>
        <v>FPD350_L7/CH/FPD/SURFACE/TREAT</v>
      </c>
      <c r="D1702" t="b">
        <f>VLOOKUP(C1702,SelectionGroup!$C$2:$G$210,4,FALSE)</f>
        <v>0</v>
      </c>
      <c r="E1702">
        <v>19</v>
      </c>
      <c r="F1702" t="s">
        <v>88</v>
      </c>
      <c r="G1702">
        <v>1</v>
      </c>
      <c r="H1702" t="b">
        <v>1</v>
      </c>
      <c r="I1702" t="b">
        <v>0</v>
      </c>
      <c r="K1702" t="s">
        <v>240</v>
      </c>
      <c r="L1702" t="s">
        <v>240</v>
      </c>
    </row>
    <row r="1703" spans="1:14" x14ac:dyDescent="0.25">
      <c r="A1703" t="s">
        <v>728</v>
      </c>
      <c r="B1703" t="s">
        <v>239</v>
      </c>
      <c r="C1703" t="str">
        <f t="shared" si="26"/>
        <v>FPD350_L7/CH/FPD/SURFACE/TREAT</v>
      </c>
      <c r="D1703" t="b">
        <f>VLOOKUP(C1703,SelectionGroup!$C$2:$G$210,4,FALSE)</f>
        <v>0</v>
      </c>
      <c r="E1703">
        <v>19</v>
      </c>
      <c r="F1703" t="s">
        <v>82</v>
      </c>
      <c r="G1703">
        <v>2</v>
      </c>
      <c r="H1703" t="b">
        <v>1</v>
      </c>
      <c r="I1703" t="b">
        <v>0</v>
      </c>
      <c r="K1703" t="s">
        <v>45</v>
      </c>
      <c r="L1703" t="s">
        <v>45</v>
      </c>
    </row>
    <row r="1704" spans="1:14" x14ac:dyDescent="0.25">
      <c r="A1704" t="s">
        <v>728</v>
      </c>
      <c r="B1704" t="s">
        <v>241</v>
      </c>
      <c r="C1704" t="str">
        <f t="shared" si="26"/>
        <v>FPD350_L7/CH/FPD/CERTIFICATION</v>
      </c>
      <c r="D1704" t="b">
        <f>VLOOKUP(C1704,SelectionGroup!$C$2:$G$210,4,FALSE)</f>
        <v>0</v>
      </c>
      <c r="E1704">
        <v>20</v>
      </c>
      <c r="F1704" t="s">
        <v>242</v>
      </c>
      <c r="G1704">
        <v>1</v>
      </c>
      <c r="H1704" t="b">
        <v>1</v>
      </c>
      <c r="I1704" t="b">
        <v>0</v>
      </c>
      <c r="J1704" t="s">
        <v>243</v>
      </c>
      <c r="K1704" t="s">
        <v>244</v>
      </c>
      <c r="L1704" t="s">
        <v>244</v>
      </c>
      <c r="N1704" t="b">
        <v>1</v>
      </c>
    </row>
    <row r="1705" spans="1:14" x14ac:dyDescent="0.25">
      <c r="A1705" t="s">
        <v>728</v>
      </c>
      <c r="B1705" t="s">
        <v>241</v>
      </c>
      <c r="C1705" t="str">
        <f t="shared" si="26"/>
        <v>FPD350_L7/CH/FPD/CERTIFICATION</v>
      </c>
      <c r="D1705" t="b">
        <f>VLOOKUP(C1705,SelectionGroup!$C$2:$G$210,4,FALSE)</f>
        <v>0</v>
      </c>
      <c r="E1705">
        <v>20</v>
      </c>
      <c r="F1705" t="s">
        <v>208</v>
      </c>
      <c r="G1705">
        <v>2</v>
      </c>
      <c r="H1705" t="b">
        <v>1</v>
      </c>
      <c r="I1705" t="b">
        <v>0</v>
      </c>
      <c r="J1705" t="s">
        <v>245</v>
      </c>
      <c r="K1705" t="s">
        <v>246</v>
      </c>
      <c r="L1705" t="s">
        <v>246</v>
      </c>
    </row>
    <row r="1706" spans="1:14" x14ac:dyDescent="0.25">
      <c r="A1706" t="s">
        <v>728</v>
      </c>
      <c r="B1706" t="s">
        <v>241</v>
      </c>
      <c r="C1706" t="str">
        <f t="shared" si="26"/>
        <v>FPD350_L7/CH/FPD/CERTIFICATION</v>
      </c>
      <c r="D1706" t="b">
        <f>VLOOKUP(C1706,SelectionGroup!$C$2:$G$210,4,FALSE)</f>
        <v>0</v>
      </c>
      <c r="E1706">
        <v>20</v>
      </c>
      <c r="F1706" t="s">
        <v>247</v>
      </c>
      <c r="G1706">
        <v>3</v>
      </c>
      <c r="H1706" t="b">
        <v>1</v>
      </c>
      <c r="I1706" t="b">
        <v>0</v>
      </c>
      <c r="K1706" t="s">
        <v>248</v>
      </c>
      <c r="L1706" t="s">
        <v>248</v>
      </c>
    </row>
    <row r="1707" spans="1:14" x14ac:dyDescent="0.25">
      <c r="A1707" t="s">
        <v>728</v>
      </c>
      <c r="B1707" t="s">
        <v>241</v>
      </c>
      <c r="C1707" t="str">
        <f t="shared" si="26"/>
        <v>FPD350_L7/CH/FPD/CERTIFICATION</v>
      </c>
      <c r="D1707" t="b">
        <f>VLOOKUP(C1707,SelectionGroup!$C$2:$G$210,4,FALSE)</f>
        <v>0</v>
      </c>
      <c r="E1707">
        <v>20</v>
      </c>
      <c r="F1707" t="s">
        <v>249</v>
      </c>
      <c r="G1707">
        <v>4</v>
      </c>
      <c r="H1707" t="b">
        <v>1</v>
      </c>
      <c r="I1707" t="b">
        <v>0</v>
      </c>
      <c r="K1707" t="s">
        <v>250</v>
      </c>
      <c r="L1707" t="s">
        <v>250</v>
      </c>
    </row>
    <row r="1708" spans="1:14" x14ac:dyDescent="0.25">
      <c r="A1708" t="s">
        <v>728</v>
      </c>
      <c r="B1708" t="s">
        <v>241</v>
      </c>
      <c r="C1708" t="str">
        <f t="shared" si="26"/>
        <v>FPD350_L7/CH/FPD/CERTIFICATION</v>
      </c>
      <c r="D1708" t="b">
        <f>VLOOKUP(C1708,SelectionGroup!$C$2:$G$210,4,FALSE)</f>
        <v>0</v>
      </c>
      <c r="E1708">
        <v>20</v>
      </c>
      <c r="F1708" t="s">
        <v>254</v>
      </c>
      <c r="G1708">
        <v>5</v>
      </c>
      <c r="H1708" t="b">
        <v>1</v>
      </c>
      <c r="I1708" t="b">
        <v>0</v>
      </c>
      <c r="K1708" t="s">
        <v>255</v>
      </c>
      <c r="L1708" t="s">
        <v>255</v>
      </c>
    </row>
    <row r="1709" spans="1:14" x14ac:dyDescent="0.25">
      <c r="A1709" t="s">
        <v>728</v>
      </c>
      <c r="B1709" t="s">
        <v>241</v>
      </c>
      <c r="C1709" t="str">
        <f t="shared" si="26"/>
        <v>FPD350_L7/CH/FPD/CERTIFICATION</v>
      </c>
      <c r="D1709" t="b">
        <f>VLOOKUP(C1709,SelectionGroup!$C$2:$G$210,4,FALSE)</f>
        <v>0</v>
      </c>
      <c r="E1709">
        <v>20</v>
      </c>
      <c r="F1709" t="s">
        <v>256</v>
      </c>
      <c r="G1709">
        <v>6</v>
      </c>
      <c r="H1709" t="b">
        <v>1</v>
      </c>
      <c r="I1709" t="b">
        <v>0</v>
      </c>
      <c r="K1709" t="s">
        <v>257</v>
      </c>
      <c r="L1709" t="s">
        <v>257</v>
      </c>
    </row>
    <row r="1710" spans="1:14" x14ac:dyDescent="0.25">
      <c r="A1710" t="s">
        <v>728</v>
      </c>
      <c r="B1710" t="s">
        <v>241</v>
      </c>
      <c r="C1710" t="str">
        <f t="shared" si="26"/>
        <v>FPD350_L7/CH/FPD/CERTIFICATION</v>
      </c>
      <c r="D1710" t="b">
        <f>VLOOKUP(C1710,SelectionGroup!$C$2:$G$210,4,FALSE)</f>
        <v>0</v>
      </c>
      <c r="E1710">
        <v>20</v>
      </c>
      <c r="F1710" t="s">
        <v>258</v>
      </c>
      <c r="G1710">
        <v>7</v>
      </c>
      <c r="H1710" t="b">
        <v>1</v>
      </c>
      <c r="I1710" t="b">
        <v>0</v>
      </c>
      <c r="K1710" t="s">
        <v>45</v>
      </c>
      <c r="L1710" t="s">
        <v>45</v>
      </c>
    </row>
    <row r="1711" spans="1:14" x14ac:dyDescent="0.25">
      <c r="A1711" t="s">
        <v>728</v>
      </c>
      <c r="B1711" t="s">
        <v>259</v>
      </c>
      <c r="C1711" t="str">
        <f t="shared" si="26"/>
        <v>FPD350_L7/CH/FPD/TESTING</v>
      </c>
      <c r="D1711" t="b">
        <f>VLOOKUP(C1711,SelectionGroup!$C$2:$G$210,4,FALSE)</f>
        <v>0</v>
      </c>
      <c r="E1711">
        <v>21</v>
      </c>
      <c r="F1711" t="s">
        <v>260</v>
      </c>
      <c r="G1711">
        <v>1</v>
      </c>
      <c r="H1711" t="b">
        <v>1</v>
      </c>
      <c r="I1711" t="b">
        <v>0</v>
      </c>
      <c r="K1711" t="s">
        <v>261</v>
      </c>
      <c r="L1711" t="s">
        <v>261</v>
      </c>
    </row>
    <row r="1712" spans="1:14" x14ac:dyDescent="0.25">
      <c r="A1712" t="s">
        <v>728</v>
      </c>
      <c r="B1712" t="s">
        <v>259</v>
      </c>
      <c r="C1712" t="str">
        <f t="shared" si="26"/>
        <v>FPD350_L7/CH/FPD/TESTING</v>
      </c>
      <c r="D1712" t="b">
        <f>VLOOKUP(C1712,SelectionGroup!$C$2:$G$210,4,FALSE)</f>
        <v>0</v>
      </c>
      <c r="E1712">
        <v>21</v>
      </c>
      <c r="F1712" t="s">
        <v>262</v>
      </c>
      <c r="G1712">
        <v>2</v>
      </c>
      <c r="H1712" t="b">
        <v>1</v>
      </c>
      <c r="I1712" t="b">
        <v>0</v>
      </c>
      <c r="K1712" t="s">
        <v>263</v>
      </c>
      <c r="L1712" t="s">
        <v>263</v>
      </c>
    </row>
    <row r="1713" spans="1:14" x14ac:dyDescent="0.25">
      <c r="A1713" t="s">
        <v>728</v>
      </c>
      <c r="B1713" t="s">
        <v>259</v>
      </c>
      <c r="C1713" t="str">
        <f t="shared" si="26"/>
        <v>FPD350_L7/CH/FPD/TESTING</v>
      </c>
      <c r="D1713" t="b">
        <f>VLOOKUP(C1713,SelectionGroup!$C$2:$G$210,4,FALSE)</f>
        <v>0</v>
      </c>
      <c r="E1713">
        <v>21</v>
      </c>
      <c r="F1713" t="s">
        <v>264</v>
      </c>
      <c r="G1713">
        <v>3</v>
      </c>
      <c r="H1713" t="b">
        <v>1</v>
      </c>
      <c r="I1713" t="b">
        <v>0</v>
      </c>
      <c r="K1713" t="s">
        <v>265</v>
      </c>
      <c r="L1713" t="s">
        <v>265</v>
      </c>
    </row>
    <row r="1714" spans="1:14" x14ac:dyDescent="0.25">
      <c r="A1714" t="s">
        <v>728</v>
      </c>
      <c r="B1714" t="s">
        <v>259</v>
      </c>
      <c r="C1714" t="str">
        <f t="shared" si="26"/>
        <v>FPD350_L7/CH/FPD/TESTING</v>
      </c>
      <c r="D1714" t="b">
        <f>VLOOKUP(C1714,SelectionGroup!$C$2:$G$210,4,FALSE)</f>
        <v>0</v>
      </c>
      <c r="E1714">
        <v>21</v>
      </c>
      <c r="F1714" t="s">
        <v>266</v>
      </c>
      <c r="G1714">
        <v>4</v>
      </c>
      <c r="H1714" t="b">
        <v>1</v>
      </c>
      <c r="I1714" t="b">
        <v>0</v>
      </c>
      <c r="K1714" t="s">
        <v>267</v>
      </c>
      <c r="L1714" t="s">
        <v>267</v>
      </c>
    </row>
    <row r="1715" spans="1:14" x14ac:dyDescent="0.25">
      <c r="A1715" t="s">
        <v>728</v>
      </c>
      <c r="B1715" t="s">
        <v>259</v>
      </c>
      <c r="C1715" t="str">
        <f t="shared" si="26"/>
        <v>FPD350_L7/CH/FPD/TESTING</v>
      </c>
      <c r="D1715" t="b">
        <f>VLOOKUP(C1715,SelectionGroup!$C$2:$G$210,4,FALSE)</f>
        <v>0</v>
      </c>
      <c r="E1715">
        <v>21</v>
      </c>
      <c r="F1715" t="s">
        <v>268</v>
      </c>
      <c r="G1715">
        <v>5</v>
      </c>
      <c r="H1715" t="b">
        <v>1</v>
      </c>
      <c r="I1715" t="b">
        <v>0</v>
      </c>
      <c r="K1715" t="s">
        <v>269</v>
      </c>
      <c r="L1715" t="s">
        <v>269</v>
      </c>
    </row>
    <row r="1716" spans="1:14" x14ac:dyDescent="0.25">
      <c r="A1716" t="s">
        <v>728</v>
      </c>
      <c r="B1716" t="s">
        <v>259</v>
      </c>
      <c r="C1716" t="str">
        <f t="shared" si="26"/>
        <v>FPD350_L7/CH/FPD/TESTING</v>
      </c>
      <c r="D1716" t="b">
        <f>VLOOKUP(C1716,SelectionGroup!$C$2:$G$210,4,FALSE)</f>
        <v>0</v>
      </c>
      <c r="E1716">
        <v>21</v>
      </c>
      <c r="F1716" t="s">
        <v>270</v>
      </c>
      <c r="G1716">
        <v>6</v>
      </c>
      <c r="H1716" t="b">
        <v>1</v>
      </c>
      <c r="I1716" t="b">
        <v>0</v>
      </c>
      <c r="K1716" t="s">
        <v>271</v>
      </c>
      <c r="L1716" t="s">
        <v>271</v>
      </c>
    </row>
    <row r="1717" spans="1:14" x14ac:dyDescent="0.25">
      <c r="A1717" t="s">
        <v>728</v>
      </c>
      <c r="B1717" t="s">
        <v>259</v>
      </c>
      <c r="C1717" t="str">
        <f t="shared" si="26"/>
        <v>FPD350_L7/CH/FPD/TESTING</v>
      </c>
      <c r="D1717" t="b">
        <f>VLOOKUP(C1717,SelectionGroup!$C$2:$G$210,4,FALSE)</f>
        <v>0</v>
      </c>
      <c r="E1717">
        <v>21</v>
      </c>
      <c r="F1717" t="s">
        <v>272</v>
      </c>
      <c r="G1717">
        <v>7</v>
      </c>
      <c r="H1717" t="b">
        <v>1</v>
      </c>
      <c r="I1717" t="b">
        <v>0</v>
      </c>
      <c r="K1717" t="s">
        <v>273</v>
      </c>
      <c r="L1717" t="s">
        <v>273</v>
      </c>
    </row>
    <row r="1718" spans="1:14" x14ac:dyDescent="0.25">
      <c r="A1718" t="s">
        <v>728</v>
      </c>
      <c r="B1718" t="s">
        <v>259</v>
      </c>
      <c r="C1718" t="str">
        <f t="shared" si="26"/>
        <v>FPD350_L7/CH/FPD/TESTING</v>
      </c>
      <c r="D1718" t="b">
        <f>VLOOKUP(C1718,SelectionGroup!$C$2:$G$210,4,FALSE)</f>
        <v>0</v>
      </c>
      <c r="E1718">
        <v>21</v>
      </c>
      <c r="F1718" t="s">
        <v>274</v>
      </c>
      <c r="G1718">
        <v>8</v>
      </c>
      <c r="H1718" t="b">
        <v>1</v>
      </c>
      <c r="I1718" t="b">
        <v>0</v>
      </c>
      <c r="K1718" t="s">
        <v>661</v>
      </c>
      <c r="L1718" t="s">
        <v>661</v>
      </c>
    </row>
    <row r="1719" spans="1:14" x14ac:dyDescent="0.25">
      <c r="A1719" t="s">
        <v>728</v>
      </c>
      <c r="B1719" t="s">
        <v>259</v>
      </c>
      <c r="C1719" t="str">
        <f t="shared" si="26"/>
        <v>FPD350_L7/CH/FPD/TESTING</v>
      </c>
      <c r="D1719" t="b">
        <f>VLOOKUP(C1719,SelectionGroup!$C$2:$G$210,4,FALSE)</f>
        <v>0</v>
      </c>
      <c r="E1719">
        <v>21</v>
      </c>
      <c r="F1719" t="s">
        <v>276</v>
      </c>
      <c r="G1719">
        <v>9</v>
      </c>
      <c r="H1719" t="b">
        <v>1</v>
      </c>
      <c r="I1719" t="b">
        <v>0</v>
      </c>
      <c r="K1719" t="s">
        <v>45</v>
      </c>
      <c r="L1719" t="s">
        <v>45</v>
      </c>
    </row>
    <row r="1720" spans="1:14" x14ac:dyDescent="0.25">
      <c r="A1720" t="s">
        <v>728</v>
      </c>
      <c r="B1720" t="s">
        <v>277</v>
      </c>
      <c r="C1720" t="str">
        <f t="shared" si="26"/>
        <v>FPD350_L7/CH/FPD/DOC/LANG</v>
      </c>
      <c r="D1720" t="b">
        <f>VLOOKUP(C1720,SelectionGroup!$C$2:$G$210,4,FALSE)</f>
        <v>0</v>
      </c>
      <c r="E1720">
        <v>22</v>
      </c>
      <c r="F1720" t="s">
        <v>74</v>
      </c>
      <c r="G1720">
        <v>1</v>
      </c>
      <c r="H1720" t="b">
        <v>1</v>
      </c>
      <c r="I1720" t="b">
        <v>0</v>
      </c>
      <c r="K1720" t="s">
        <v>16</v>
      </c>
      <c r="L1720" t="s">
        <v>16</v>
      </c>
      <c r="N1720" t="b">
        <v>1</v>
      </c>
    </row>
    <row r="1721" spans="1:14" x14ac:dyDescent="0.25">
      <c r="A1721" t="s">
        <v>728</v>
      </c>
      <c r="B1721" t="s">
        <v>277</v>
      </c>
      <c r="C1721" t="str">
        <f t="shared" si="26"/>
        <v>FPD350_L7/CH/FPD/DOC/LANG</v>
      </c>
      <c r="D1721" t="b">
        <f>VLOOKUP(C1721,SelectionGroup!$C$2:$G$210,4,FALSE)</f>
        <v>0</v>
      </c>
      <c r="E1721">
        <v>22</v>
      </c>
      <c r="F1721" t="s">
        <v>278</v>
      </c>
      <c r="G1721">
        <v>2</v>
      </c>
      <c r="H1721" t="b">
        <v>1</v>
      </c>
      <c r="I1721" t="b">
        <v>0</v>
      </c>
      <c r="K1721" t="s">
        <v>279</v>
      </c>
      <c r="L1721" t="s">
        <v>279</v>
      </c>
      <c r="N1721" t="b">
        <v>1</v>
      </c>
    </row>
    <row r="1722" spans="1:14" x14ac:dyDescent="0.25">
      <c r="A1722" t="s">
        <v>728</v>
      </c>
      <c r="B1722" t="s">
        <v>277</v>
      </c>
      <c r="C1722" t="str">
        <f t="shared" si="26"/>
        <v>FPD350_L7/CH/FPD/DOC/LANG</v>
      </c>
      <c r="D1722" t="b">
        <f>VLOOKUP(C1722,SelectionGroup!$C$2:$G$210,4,FALSE)</f>
        <v>0</v>
      </c>
      <c r="E1722">
        <v>22</v>
      </c>
      <c r="F1722" t="s">
        <v>280</v>
      </c>
      <c r="G1722">
        <v>3</v>
      </c>
      <c r="H1722" t="b">
        <v>1</v>
      </c>
      <c r="I1722" t="b">
        <v>0</v>
      </c>
      <c r="K1722" t="s">
        <v>18</v>
      </c>
      <c r="L1722" t="s">
        <v>18</v>
      </c>
      <c r="N1722" t="b">
        <v>1</v>
      </c>
    </row>
    <row r="1723" spans="1:14" x14ac:dyDescent="0.25">
      <c r="A1723" t="s">
        <v>728</v>
      </c>
      <c r="B1723" t="s">
        <v>277</v>
      </c>
      <c r="C1723" t="str">
        <f t="shared" si="26"/>
        <v>FPD350_L7/CH/FPD/DOC/LANG</v>
      </c>
      <c r="D1723" t="b">
        <f>VLOOKUP(C1723,SelectionGroup!$C$2:$G$210,4,FALSE)</f>
        <v>0</v>
      </c>
      <c r="E1723">
        <v>22</v>
      </c>
      <c r="F1723" t="s">
        <v>64</v>
      </c>
      <c r="G1723">
        <v>4</v>
      </c>
      <c r="H1723" t="b">
        <v>1</v>
      </c>
      <c r="I1723" t="b">
        <v>0</v>
      </c>
      <c r="K1723" t="s">
        <v>14</v>
      </c>
      <c r="L1723" t="s">
        <v>14</v>
      </c>
      <c r="N1723" t="b">
        <v>1</v>
      </c>
    </row>
    <row r="1724" spans="1:14" x14ac:dyDescent="0.25">
      <c r="A1724" t="s">
        <v>728</v>
      </c>
      <c r="B1724" t="s">
        <v>277</v>
      </c>
      <c r="C1724" t="str">
        <f t="shared" si="26"/>
        <v>FPD350_L7/CH/FPD/DOC/LANG</v>
      </c>
      <c r="D1724" t="b">
        <f>VLOOKUP(C1724,SelectionGroup!$C$2:$G$210,4,FALSE)</f>
        <v>0</v>
      </c>
      <c r="E1724">
        <v>22</v>
      </c>
      <c r="F1724" t="s">
        <v>281</v>
      </c>
      <c r="G1724">
        <v>5</v>
      </c>
      <c r="H1724" t="b">
        <v>1</v>
      </c>
      <c r="I1724" t="b">
        <v>0</v>
      </c>
      <c r="K1724" t="s">
        <v>282</v>
      </c>
      <c r="L1724" t="s">
        <v>282</v>
      </c>
      <c r="N1724" t="b">
        <v>1</v>
      </c>
    </row>
    <row r="1725" spans="1:14" x14ac:dyDescent="0.25">
      <c r="A1725" t="s">
        <v>728</v>
      </c>
      <c r="B1725" t="s">
        <v>277</v>
      </c>
      <c r="C1725" t="str">
        <f t="shared" si="26"/>
        <v>FPD350_L7/CH/FPD/DOC/LANG</v>
      </c>
      <c r="D1725" t="b">
        <f>VLOOKUP(C1725,SelectionGroup!$C$2:$G$210,4,FALSE)</f>
        <v>0</v>
      </c>
      <c r="E1725">
        <v>22</v>
      </c>
      <c r="F1725" t="s">
        <v>283</v>
      </c>
      <c r="G1725">
        <v>6</v>
      </c>
      <c r="H1725" t="b">
        <v>1</v>
      </c>
      <c r="I1725" t="b">
        <v>0</v>
      </c>
      <c r="K1725" t="s">
        <v>284</v>
      </c>
      <c r="L1725" t="s">
        <v>284</v>
      </c>
    </row>
    <row r="1726" spans="1:14" x14ac:dyDescent="0.25">
      <c r="A1726" t="s">
        <v>728</v>
      </c>
      <c r="B1726" t="s">
        <v>277</v>
      </c>
      <c r="C1726" t="str">
        <f t="shared" si="26"/>
        <v>FPD350_L7/CH/FPD/DOC/LANG</v>
      </c>
      <c r="D1726" t="b">
        <f>VLOOKUP(C1726,SelectionGroup!$C$2:$G$210,4,FALSE)</f>
        <v>0</v>
      </c>
      <c r="E1726">
        <v>22</v>
      </c>
      <c r="F1726" t="s">
        <v>285</v>
      </c>
      <c r="G1726">
        <v>7</v>
      </c>
      <c r="H1726" t="b">
        <v>1</v>
      </c>
      <c r="I1726" t="b">
        <v>0</v>
      </c>
      <c r="K1726" t="s">
        <v>45</v>
      </c>
      <c r="L1726" t="s">
        <v>45</v>
      </c>
    </row>
    <row r="1727" spans="1:14" x14ac:dyDescent="0.25">
      <c r="A1727" t="s">
        <v>728</v>
      </c>
      <c r="B1727" t="s">
        <v>286</v>
      </c>
      <c r="C1727" t="str">
        <f t="shared" si="26"/>
        <v>FPD350_L7/CH/FPD/ADD/REQ</v>
      </c>
      <c r="D1727" t="b">
        <f>VLOOKUP(C1727,SelectionGroup!$C$2:$G$210,4,FALSE)</f>
        <v>0</v>
      </c>
      <c r="E1727">
        <v>23</v>
      </c>
      <c r="F1727" t="s">
        <v>287</v>
      </c>
      <c r="G1727">
        <v>1</v>
      </c>
      <c r="H1727" t="b">
        <v>1</v>
      </c>
      <c r="I1727" t="b">
        <v>0</v>
      </c>
      <c r="K1727" t="s">
        <v>288</v>
      </c>
      <c r="L1727" t="s">
        <v>288</v>
      </c>
      <c r="N1727" t="b">
        <v>1</v>
      </c>
    </row>
  </sheetData>
  <autoFilter ref="A1:Z17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0"/>
  <sheetViews>
    <sheetView tabSelected="1" workbookViewId="0"/>
  </sheetViews>
  <sheetFormatPr defaultRowHeight="15" x14ac:dyDescent="0.25"/>
  <cols>
    <col min="1" max="1" width="27.7109375" customWidth="1"/>
    <col min="2" max="2" width="14.42578125" bestFit="1" customWidth="1"/>
    <col min="3" max="3" width="23.28515625" bestFit="1" customWidth="1"/>
  </cols>
  <sheetData>
    <row r="1" spans="1:3" x14ac:dyDescent="0.25">
      <c r="A1" s="1" t="s">
        <v>787</v>
      </c>
      <c r="B1" t="s">
        <v>786</v>
      </c>
    </row>
    <row r="3" spans="1:3" x14ac:dyDescent="0.25">
      <c r="A3" s="1" t="s">
        <v>749</v>
      </c>
      <c r="B3" t="s">
        <v>752</v>
      </c>
      <c r="C3" t="s">
        <v>751</v>
      </c>
    </row>
    <row r="4" spans="1:3" x14ac:dyDescent="0.25">
      <c r="A4" s="2" t="s">
        <v>22</v>
      </c>
      <c r="B4" s="4">
        <v>118</v>
      </c>
      <c r="C4" s="4">
        <v>42</v>
      </c>
    </row>
    <row r="5" spans="1:3" x14ac:dyDescent="0.25">
      <c r="A5" s="3" t="s">
        <v>47</v>
      </c>
      <c r="B5" s="4">
        <v>18</v>
      </c>
      <c r="C5" s="4">
        <v>1</v>
      </c>
    </row>
    <row r="6" spans="1:3" x14ac:dyDescent="0.25">
      <c r="A6" s="3" t="s">
        <v>133</v>
      </c>
      <c r="B6" s="4">
        <v>14</v>
      </c>
      <c r="C6" s="4">
        <v>6</v>
      </c>
    </row>
    <row r="7" spans="1:3" x14ac:dyDescent="0.25">
      <c r="A7" s="3" t="s">
        <v>87</v>
      </c>
      <c r="B7" s="4">
        <v>19</v>
      </c>
      <c r="C7" s="4">
        <v>9</v>
      </c>
    </row>
    <row r="8" spans="1:3" x14ac:dyDescent="0.25">
      <c r="A8" s="3" t="s">
        <v>219</v>
      </c>
      <c r="B8" s="4">
        <v>1</v>
      </c>
      <c r="C8" s="4">
        <v>1</v>
      </c>
    </row>
    <row r="9" spans="1:3" x14ac:dyDescent="0.25">
      <c r="A9" s="3" t="s">
        <v>32</v>
      </c>
      <c r="B9" s="4">
        <v>7</v>
      </c>
      <c r="C9" s="4">
        <v>7</v>
      </c>
    </row>
    <row r="10" spans="1:3" x14ac:dyDescent="0.25">
      <c r="A10" s="3" t="s">
        <v>84</v>
      </c>
      <c r="B10" s="4">
        <v>1</v>
      </c>
      <c r="C10" s="4">
        <v>1</v>
      </c>
    </row>
    <row r="11" spans="1:3" x14ac:dyDescent="0.25">
      <c r="A11" s="3" t="s">
        <v>83</v>
      </c>
      <c r="B11" s="4">
        <v>18</v>
      </c>
      <c r="C11" s="4">
        <v>1</v>
      </c>
    </row>
    <row r="12" spans="1:3" x14ac:dyDescent="0.25">
      <c r="A12" s="3" t="s">
        <v>214</v>
      </c>
      <c r="B12" s="4">
        <v>2</v>
      </c>
      <c r="C12" s="4">
        <v>2</v>
      </c>
    </row>
    <row r="13" spans="1:3" x14ac:dyDescent="0.25">
      <c r="A13" s="3" t="s">
        <v>23</v>
      </c>
      <c r="B13" s="4">
        <v>1</v>
      </c>
      <c r="C13" s="4">
        <v>1</v>
      </c>
    </row>
    <row r="14" spans="1:3" x14ac:dyDescent="0.25">
      <c r="A14" s="3" t="s">
        <v>178</v>
      </c>
      <c r="B14" s="4">
        <v>13</v>
      </c>
      <c r="C14" s="4">
        <v>3</v>
      </c>
    </row>
    <row r="15" spans="1:3" x14ac:dyDescent="0.25">
      <c r="A15" s="3" t="s">
        <v>159</v>
      </c>
      <c r="B15" s="4">
        <v>13</v>
      </c>
      <c r="C15" s="4">
        <v>5</v>
      </c>
    </row>
    <row r="16" spans="1:3" x14ac:dyDescent="0.25">
      <c r="A16" s="3" t="s">
        <v>26</v>
      </c>
      <c r="B16" s="4">
        <v>3</v>
      </c>
      <c r="C16" s="4">
        <v>3</v>
      </c>
    </row>
    <row r="17" spans="1:3" x14ac:dyDescent="0.25">
      <c r="A17" s="3" t="s">
        <v>204</v>
      </c>
      <c r="B17" s="4">
        <v>8</v>
      </c>
      <c r="C17" s="4">
        <v>2</v>
      </c>
    </row>
    <row r="18" spans="1:3" x14ac:dyDescent="0.25">
      <c r="A18" s="2" t="s">
        <v>289</v>
      </c>
      <c r="B18" s="4">
        <v>120</v>
      </c>
      <c r="C18" s="4">
        <v>32</v>
      </c>
    </row>
    <row r="19" spans="1:3" x14ac:dyDescent="0.25">
      <c r="A19" s="3" t="s">
        <v>47</v>
      </c>
      <c r="B19" s="4">
        <v>18</v>
      </c>
      <c r="C19" s="4">
        <v>1</v>
      </c>
    </row>
    <row r="20" spans="1:3" x14ac:dyDescent="0.25">
      <c r="A20" s="3" t="s">
        <v>133</v>
      </c>
      <c r="B20" s="4">
        <v>17</v>
      </c>
      <c r="C20" s="4">
        <v>5</v>
      </c>
    </row>
    <row r="21" spans="1:3" x14ac:dyDescent="0.25">
      <c r="A21" s="3" t="s">
        <v>87</v>
      </c>
      <c r="B21" s="4">
        <v>9</v>
      </c>
      <c r="C21" s="4">
        <v>2</v>
      </c>
    </row>
    <row r="22" spans="1:3" x14ac:dyDescent="0.25">
      <c r="A22" s="3" t="s">
        <v>219</v>
      </c>
      <c r="B22" s="4">
        <v>1</v>
      </c>
      <c r="C22" s="4">
        <v>1</v>
      </c>
    </row>
    <row r="23" spans="1:3" x14ac:dyDescent="0.25">
      <c r="A23" s="3" t="s">
        <v>32</v>
      </c>
      <c r="B23" s="4">
        <v>6</v>
      </c>
      <c r="C23" s="4">
        <v>5</v>
      </c>
    </row>
    <row r="24" spans="1:3" x14ac:dyDescent="0.25">
      <c r="A24" s="3" t="s">
        <v>84</v>
      </c>
      <c r="B24" s="4">
        <v>6</v>
      </c>
      <c r="C24" s="4">
        <v>2</v>
      </c>
    </row>
    <row r="25" spans="1:3" x14ac:dyDescent="0.25">
      <c r="A25" s="3" t="s">
        <v>83</v>
      </c>
      <c r="B25" s="4">
        <v>22</v>
      </c>
      <c r="C25" s="4">
        <v>2</v>
      </c>
    </row>
    <row r="26" spans="1:3" x14ac:dyDescent="0.25">
      <c r="A26" s="3" t="s">
        <v>214</v>
      </c>
      <c r="B26" s="4">
        <v>4</v>
      </c>
      <c r="C26" s="4">
        <v>2</v>
      </c>
    </row>
    <row r="27" spans="1:3" x14ac:dyDescent="0.25">
      <c r="A27" s="3" t="s">
        <v>23</v>
      </c>
      <c r="B27" s="4">
        <v>1</v>
      </c>
      <c r="C27" s="4">
        <v>1</v>
      </c>
    </row>
    <row r="28" spans="1:3" x14ac:dyDescent="0.25">
      <c r="A28" s="3" t="s">
        <v>178</v>
      </c>
      <c r="B28" s="4">
        <v>13</v>
      </c>
      <c r="C28" s="4">
        <v>3</v>
      </c>
    </row>
    <row r="29" spans="1:3" x14ac:dyDescent="0.25">
      <c r="A29" s="3" t="s">
        <v>159</v>
      </c>
      <c r="B29" s="4">
        <v>13</v>
      </c>
      <c r="C29" s="4">
        <v>4</v>
      </c>
    </row>
    <row r="30" spans="1:3" x14ac:dyDescent="0.25">
      <c r="A30" s="3" t="s">
        <v>26</v>
      </c>
      <c r="B30" s="4">
        <v>2</v>
      </c>
      <c r="C30" s="4">
        <v>2</v>
      </c>
    </row>
    <row r="31" spans="1:3" x14ac:dyDescent="0.25">
      <c r="A31" s="3" t="s">
        <v>204</v>
      </c>
      <c r="B31" s="4">
        <v>8</v>
      </c>
      <c r="C31" s="4">
        <v>2</v>
      </c>
    </row>
    <row r="32" spans="1:3" x14ac:dyDescent="0.25">
      <c r="A32" s="2" t="s">
        <v>378</v>
      </c>
      <c r="B32" s="4">
        <v>184</v>
      </c>
      <c r="C32" s="4">
        <v>69</v>
      </c>
    </row>
    <row r="33" spans="1:3" x14ac:dyDescent="0.25">
      <c r="A33" s="3" t="s">
        <v>47</v>
      </c>
      <c r="B33" s="4">
        <v>18</v>
      </c>
      <c r="C33" s="4">
        <v>1</v>
      </c>
    </row>
    <row r="34" spans="1:3" x14ac:dyDescent="0.25">
      <c r="A34" s="3" t="s">
        <v>133</v>
      </c>
      <c r="B34" s="4">
        <v>17</v>
      </c>
      <c r="C34" s="4">
        <v>6</v>
      </c>
    </row>
    <row r="35" spans="1:3" x14ac:dyDescent="0.25">
      <c r="A35" s="3" t="s">
        <v>87</v>
      </c>
      <c r="B35" s="4">
        <v>12</v>
      </c>
      <c r="C35" s="4">
        <v>2</v>
      </c>
    </row>
    <row r="36" spans="1:3" x14ac:dyDescent="0.25">
      <c r="A36" s="3" t="s">
        <v>219</v>
      </c>
      <c r="B36" s="4">
        <v>24</v>
      </c>
      <c r="C36" s="4">
        <v>1</v>
      </c>
    </row>
    <row r="37" spans="1:3" x14ac:dyDescent="0.25">
      <c r="A37" s="3" t="s">
        <v>32</v>
      </c>
      <c r="B37" s="4">
        <v>40</v>
      </c>
      <c r="C37" s="4">
        <v>39</v>
      </c>
    </row>
    <row r="38" spans="1:3" x14ac:dyDescent="0.25">
      <c r="A38" s="3" t="s">
        <v>84</v>
      </c>
      <c r="B38" s="4">
        <v>10</v>
      </c>
      <c r="C38" s="4">
        <v>4</v>
      </c>
    </row>
    <row r="39" spans="1:3" x14ac:dyDescent="0.25">
      <c r="A39" s="3" t="s">
        <v>83</v>
      </c>
      <c r="B39" s="4">
        <v>22</v>
      </c>
      <c r="C39" s="4">
        <v>2</v>
      </c>
    </row>
    <row r="40" spans="1:3" x14ac:dyDescent="0.25">
      <c r="A40" s="3" t="s">
        <v>214</v>
      </c>
      <c r="B40" s="4">
        <v>4</v>
      </c>
      <c r="C40" s="4">
        <v>2</v>
      </c>
    </row>
    <row r="41" spans="1:3" x14ac:dyDescent="0.25">
      <c r="A41" s="3" t="s">
        <v>23</v>
      </c>
      <c r="B41" s="4">
        <v>1</v>
      </c>
      <c r="C41" s="4">
        <v>1</v>
      </c>
    </row>
    <row r="42" spans="1:3" x14ac:dyDescent="0.25">
      <c r="A42" s="3" t="s">
        <v>178</v>
      </c>
      <c r="B42" s="4">
        <v>13</v>
      </c>
      <c r="C42" s="4">
        <v>2</v>
      </c>
    </row>
    <row r="43" spans="1:3" x14ac:dyDescent="0.25">
      <c r="A43" s="3" t="s">
        <v>159</v>
      </c>
      <c r="B43" s="4">
        <v>13</v>
      </c>
      <c r="C43" s="4">
        <v>5</v>
      </c>
    </row>
    <row r="44" spans="1:3" x14ac:dyDescent="0.25">
      <c r="A44" s="3" t="s">
        <v>26</v>
      </c>
      <c r="B44" s="4">
        <v>2</v>
      </c>
      <c r="C44" s="4">
        <v>2</v>
      </c>
    </row>
    <row r="45" spans="1:3" x14ac:dyDescent="0.25">
      <c r="A45" s="3" t="s">
        <v>204</v>
      </c>
      <c r="B45" s="4">
        <v>8</v>
      </c>
      <c r="C45" s="4">
        <v>2</v>
      </c>
    </row>
    <row r="46" spans="1:3" x14ac:dyDescent="0.25">
      <c r="A46" s="2" t="s">
        <v>540</v>
      </c>
      <c r="B46" s="4">
        <v>205</v>
      </c>
      <c r="C46" s="4">
        <v>107</v>
      </c>
    </row>
    <row r="47" spans="1:3" x14ac:dyDescent="0.25">
      <c r="A47" s="3" t="s">
        <v>47</v>
      </c>
      <c r="B47" s="4">
        <v>18</v>
      </c>
      <c r="C47" s="4">
        <v>1</v>
      </c>
    </row>
    <row r="48" spans="1:3" x14ac:dyDescent="0.25">
      <c r="A48" s="3" t="s">
        <v>133</v>
      </c>
      <c r="B48" s="4">
        <v>16</v>
      </c>
      <c r="C48" s="4">
        <v>5</v>
      </c>
    </row>
    <row r="49" spans="1:3" x14ac:dyDescent="0.25">
      <c r="A49" s="3" t="s">
        <v>87</v>
      </c>
      <c r="B49" s="4">
        <v>10</v>
      </c>
      <c r="C49" s="4">
        <v>1</v>
      </c>
    </row>
    <row r="50" spans="1:3" x14ac:dyDescent="0.25">
      <c r="A50" s="3" t="s">
        <v>219</v>
      </c>
      <c r="B50" s="4">
        <v>9</v>
      </c>
      <c r="C50" s="4">
        <v>1</v>
      </c>
    </row>
    <row r="51" spans="1:3" x14ac:dyDescent="0.25">
      <c r="A51" s="3" t="s">
        <v>32</v>
      </c>
      <c r="B51" s="4">
        <v>81</v>
      </c>
      <c r="C51" s="4">
        <v>80</v>
      </c>
    </row>
    <row r="52" spans="1:3" x14ac:dyDescent="0.25">
      <c r="A52" s="3" t="s">
        <v>84</v>
      </c>
      <c r="B52" s="4">
        <v>8</v>
      </c>
      <c r="C52" s="4">
        <v>2</v>
      </c>
    </row>
    <row r="53" spans="1:3" x14ac:dyDescent="0.25">
      <c r="A53" s="3" t="s">
        <v>83</v>
      </c>
      <c r="B53" s="4">
        <v>22</v>
      </c>
      <c r="C53" s="4">
        <v>2</v>
      </c>
    </row>
    <row r="54" spans="1:3" x14ac:dyDescent="0.25">
      <c r="A54" s="3" t="s">
        <v>214</v>
      </c>
      <c r="B54" s="4">
        <v>4</v>
      </c>
      <c r="C54" s="4">
        <v>2</v>
      </c>
    </row>
    <row r="55" spans="1:3" x14ac:dyDescent="0.25">
      <c r="A55" s="3" t="s">
        <v>23</v>
      </c>
      <c r="B55" s="4">
        <v>1</v>
      </c>
      <c r="C55" s="4">
        <v>1</v>
      </c>
    </row>
    <row r="56" spans="1:3" x14ac:dyDescent="0.25">
      <c r="A56" s="3" t="s">
        <v>178</v>
      </c>
      <c r="B56" s="4">
        <v>13</v>
      </c>
      <c r="C56" s="4">
        <v>2</v>
      </c>
    </row>
    <row r="57" spans="1:3" x14ac:dyDescent="0.25">
      <c r="A57" s="3" t="s">
        <v>159</v>
      </c>
      <c r="B57" s="4">
        <v>13</v>
      </c>
      <c r="C57" s="4">
        <v>6</v>
      </c>
    </row>
    <row r="58" spans="1:3" x14ac:dyDescent="0.25">
      <c r="A58" s="3" t="s">
        <v>26</v>
      </c>
      <c r="B58" s="4">
        <v>2</v>
      </c>
      <c r="C58" s="4">
        <v>2</v>
      </c>
    </row>
    <row r="59" spans="1:3" x14ac:dyDescent="0.25">
      <c r="A59" s="3" t="s">
        <v>204</v>
      </c>
      <c r="B59" s="4">
        <v>8</v>
      </c>
      <c r="C59" s="4">
        <v>2</v>
      </c>
    </row>
    <row r="60" spans="1:3" x14ac:dyDescent="0.25">
      <c r="A60" s="2" t="s">
        <v>662</v>
      </c>
      <c r="B60" s="4">
        <v>121</v>
      </c>
      <c r="C60" s="4">
        <v>32</v>
      </c>
    </row>
    <row r="61" spans="1:3" x14ac:dyDescent="0.25">
      <c r="A61" s="3" t="s">
        <v>47</v>
      </c>
      <c r="B61" s="4">
        <v>18</v>
      </c>
      <c r="C61" s="4">
        <v>1</v>
      </c>
    </row>
    <row r="62" spans="1:3" x14ac:dyDescent="0.25">
      <c r="A62" s="3" t="s">
        <v>133</v>
      </c>
      <c r="B62" s="4">
        <v>5</v>
      </c>
      <c r="C62" s="4">
        <v>3</v>
      </c>
    </row>
    <row r="63" spans="1:3" x14ac:dyDescent="0.25">
      <c r="A63" s="3" t="s">
        <v>87</v>
      </c>
      <c r="B63" s="4">
        <v>9</v>
      </c>
      <c r="C63" s="4">
        <v>2</v>
      </c>
    </row>
    <row r="64" spans="1:3" x14ac:dyDescent="0.25">
      <c r="A64" s="3" t="s">
        <v>219</v>
      </c>
      <c r="B64" s="4">
        <v>18</v>
      </c>
      <c r="C64" s="4">
        <v>4</v>
      </c>
    </row>
    <row r="65" spans="1:3" x14ac:dyDescent="0.25">
      <c r="A65" s="3" t="s">
        <v>32</v>
      </c>
      <c r="B65" s="4">
        <v>6</v>
      </c>
      <c r="C65" s="4">
        <v>5</v>
      </c>
    </row>
    <row r="66" spans="1:3" x14ac:dyDescent="0.25">
      <c r="A66" s="3" t="s">
        <v>84</v>
      </c>
      <c r="B66" s="4">
        <v>3</v>
      </c>
      <c r="C66" s="4">
        <v>2</v>
      </c>
    </row>
    <row r="67" spans="1:3" x14ac:dyDescent="0.25">
      <c r="A67" s="3" t="s">
        <v>83</v>
      </c>
      <c r="B67" s="4">
        <v>22</v>
      </c>
      <c r="C67" s="4">
        <v>2</v>
      </c>
    </row>
    <row r="68" spans="1:3" x14ac:dyDescent="0.25">
      <c r="A68" s="3" t="s">
        <v>214</v>
      </c>
      <c r="B68" s="4">
        <v>4</v>
      </c>
      <c r="C68" s="4">
        <v>2</v>
      </c>
    </row>
    <row r="69" spans="1:3" x14ac:dyDescent="0.25">
      <c r="A69" s="3" t="s">
        <v>23</v>
      </c>
      <c r="B69" s="4">
        <v>1</v>
      </c>
      <c r="C69" s="4">
        <v>1</v>
      </c>
    </row>
    <row r="70" spans="1:3" x14ac:dyDescent="0.25">
      <c r="A70" s="3" t="s">
        <v>178</v>
      </c>
      <c r="B70" s="4">
        <v>13</v>
      </c>
      <c r="C70" s="4">
        <v>2</v>
      </c>
    </row>
    <row r="71" spans="1:3" x14ac:dyDescent="0.25">
      <c r="A71" s="3" t="s">
        <v>159</v>
      </c>
      <c r="B71" s="4">
        <v>13</v>
      </c>
      <c r="C71" s="4">
        <v>5</v>
      </c>
    </row>
    <row r="72" spans="1:3" x14ac:dyDescent="0.25">
      <c r="A72" s="3" t="s">
        <v>26</v>
      </c>
      <c r="B72" s="4">
        <v>1</v>
      </c>
      <c r="C72" s="4">
        <v>1</v>
      </c>
    </row>
    <row r="73" spans="1:3" x14ac:dyDescent="0.25">
      <c r="A73" s="3" t="s">
        <v>204</v>
      </c>
      <c r="B73" s="4">
        <v>8</v>
      </c>
      <c r="C73" s="4">
        <v>2</v>
      </c>
    </row>
    <row r="74" spans="1:3" x14ac:dyDescent="0.25">
      <c r="A74" s="2" t="s">
        <v>699</v>
      </c>
      <c r="B74" s="4">
        <v>168</v>
      </c>
      <c r="C74" s="4">
        <v>58</v>
      </c>
    </row>
    <row r="75" spans="1:3" x14ac:dyDescent="0.25">
      <c r="A75" s="3" t="s">
        <v>47</v>
      </c>
      <c r="B75" s="4">
        <v>18</v>
      </c>
      <c r="C75" s="4">
        <v>1</v>
      </c>
    </row>
    <row r="76" spans="1:3" x14ac:dyDescent="0.25">
      <c r="A76" s="3" t="s">
        <v>133</v>
      </c>
      <c r="B76" s="4">
        <v>5</v>
      </c>
      <c r="C76" s="4">
        <v>2</v>
      </c>
    </row>
    <row r="77" spans="1:3" x14ac:dyDescent="0.25">
      <c r="A77" s="3" t="s">
        <v>87</v>
      </c>
      <c r="B77" s="4">
        <v>12</v>
      </c>
      <c r="C77" s="4">
        <v>1</v>
      </c>
    </row>
    <row r="78" spans="1:3" x14ac:dyDescent="0.25">
      <c r="A78" s="3" t="s">
        <v>219</v>
      </c>
      <c r="B78" s="4">
        <v>25</v>
      </c>
      <c r="C78" s="4">
        <v>2</v>
      </c>
    </row>
    <row r="79" spans="1:3" x14ac:dyDescent="0.25">
      <c r="A79" s="3" t="s">
        <v>32</v>
      </c>
      <c r="B79" s="4">
        <v>35</v>
      </c>
      <c r="C79" s="4">
        <v>34</v>
      </c>
    </row>
    <row r="80" spans="1:3" x14ac:dyDescent="0.25">
      <c r="A80" s="3" t="s">
        <v>84</v>
      </c>
      <c r="B80" s="4">
        <v>10</v>
      </c>
      <c r="C80" s="4">
        <v>2</v>
      </c>
    </row>
    <row r="81" spans="1:3" x14ac:dyDescent="0.25">
      <c r="A81" s="3" t="s">
        <v>83</v>
      </c>
      <c r="B81" s="4">
        <v>22</v>
      </c>
      <c r="C81" s="4">
        <v>2</v>
      </c>
    </row>
    <row r="82" spans="1:3" x14ac:dyDescent="0.25">
      <c r="A82" s="3" t="s">
        <v>214</v>
      </c>
      <c r="B82" s="4">
        <v>4</v>
      </c>
      <c r="C82" s="4">
        <v>2</v>
      </c>
    </row>
    <row r="83" spans="1:3" x14ac:dyDescent="0.25">
      <c r="A83" s="3" t="s">
        <v>23</v>
      </c>
      <c r="B83" s="4">
        <v>1</v>
      </c>
      <c r="C83" s="4">
        <v>1</v>
      </c>
    </row>
    <row r="84" spans="1:3" x14ac:dyDescent="0.25">
      <c r="A84" s="3" t="s">
        <v>178</v>
      </c>
      <c r="B84" s="4">
        <v>13</v>
      </c>
      <c r="C84" s="4">
        <v>2</v>
      </c>
    </row>
    <row r="85" spans="1:3" x14ac:dyDescent="0.25">
      <c r="A85" s="3" t="s">
        <v>159</v>
      </c>
      <c r="B85" s="4">
        <v>13</v>
      </c>
      <c r="C85" s="4">
        <v>5</v>
      </c>
    </row>
    <row r="86" spans="1:3" x14ac:dyDescent="0.25">
      <c r="A86" s="3" t="s">
        <v>26</v>
      </c>
      <c r="B86" s="4">
        <v>2</v>
      </c>
      <c r="C86" s="4">
        <v>2</v>
      </c>
    </row>
    <row r="87" spans="1:3" x14ac:dyDescent="0.25">
      <c r="A87" s="3" t="s">
        <v>204</v>
      </c>
      <c r="B87" s="4">
        <v>8</v>
      </c>
      <c r="C87" s="4">
        <v>2</v>
      </c>
    </row>
    <row r="88" spans="1:3" x14ac:dyDescent="0.25">
      <c r="A88" s="2" t="s">
        <v>712</v>
      </c>
      <c r="B88" s="4">
        <v>136</v>
      </c>
      <c r="C88" s="4">
        <v>54</v>
      </c>
    </row>
    <row r="89" spans="1:3" x14ac:dyDescent="0.25">
      <c r="A89" s="3" t="s">
        <v>47</v>
      </c>
      <c r="B89" s="4">
        <v>18</v>
      </c>
      <c r="C89" s="4">
        <v>1</v>
      </c>
    </row>
    <row r="90" spans="1:3" x14ac:dyDescent="0.25">
      <c r="A90" s="3" t="s">
        <v>133</v>
      </c>
      <c r="B90" s="4">
        <v>3</v>
      </c>
      <c r="C90" s="4">
        <v>2</v>
      </c>
    </row>
    <row r="91" spans="1:3" x14ac:dyDescent="0.25">
      <c r="A91" s="3" t="s">
        <v>87</v>
      </c>
      <c r="B91" s="4">
        <v>4</v>
      </c>
      <c r="C91" s="4">
        <v>1</v>
      </c>
    </row>
    <row r="92" spans="1:3" x14ac:dyDescent="0.25">
      <c r="A92" s="3" t="s">
        <v>219</v>
      </c>
      <c r="B92" s="4">
        <v>9</v>
      </c>
      <c r="C92" s="4">
        <v>2</v>
      </c>
    </row>
    <row r="93" spans="1:3" x14ac:dyDescent="0.25">
      <c r="A93" s="3" t="s">
        <v>32</v>
      </c>
      <c r="B93" s="4">
        <v>31</v>
      </c>
      <c r="C93" s="4">
        <v>30</v>
      </c>
    </row>
    <row r="94" spans="1:3" x14ac:dyDescent="0.25">
      <c r="A94" s="3" t="s">
        <v>84</v>
      </c>
      <c r="B94" s="4">
        <v>8</v>
      </c>
      <c r="C94" s="4">
        <v>2</v>
      </c>
    </row>
    <row r="95" spans="1:3" x14ac:dyDescent="0.25">
      <c r="A95" s="3" t="s">
        <v>83</v>
      </c>
      <c r="B95" s="4">
        <v>22</v>
      </c>
      <c r="C95" s="4">
        <v>2</v>
      </c>
    </row>
    <row r="96" spans="1:3" x14ac:dyDescent="0.25">
      <c r="A96" s="3" t="s">
        <v>214</v>
      </c>
      <c r="B96" s="4">
        <v>4</v>
      </c>
      <c r="C96" s="4">
        <v>2</v>
      </c>
    </row>
    <row r="97" spans="1:3" x14ac:dyDescent="0.25">
      <c r="A97" s="3" t="s">
        <v>23</v>
      </c>
      <c r="B97" s="4">
        <v>1</v>
      </c>
      <c r="C97" s="4">
        <v>1</v>
      </c>
    </row>
    <row r="98" spans="1:3" x14ac:dyDescent="0.25">
      <c r="A98" s="3" t="s">
        <v>178</v>
      </c>
      <c r="B98" s="4">
        <v>13</v>
      </c>
      <c r="C98" s="4">
        <v>2</v>
      </c>
    </row>
    <row r="99" spans="1:3" x14ac:dyDescent="0.25">
      <c r="A99" s="3" t="s">
        <v>159</v>
      </c>
      <c r="B99" s="4">
        <v>13</v>
      </c>
      <c r="C99" s="4">
        <v>5</v>
      </c>
    </row>
    <row r="100" spans="1:3" x14ac:dyDescent="0.25">
      <c r="A100" s="3" t="s">
        <v>26</v>
      </c>
      <c r="B100" s="4">
        <v>2</v>
      </c>
      <c r="C100" s="4">
        <v>2</v>
      </c>
    </row>
    <row r="101" spans="1:3" x14ac:dyDescent="0.25">
      <c r="A101" s="3" t="s">
        <v>204</v>
      </c>
      <c r="B101" s="4">
        <v>8</v>
      </c>
      <c r="C101" s="4">
        <v>2</v>
      </c>
    </row>
    <row r="102" spans="1:3" x14ac:dyDescent="0.25">
      <c r="A102" s="2" t="s">
        <v>719</v>
      </c>
      <c r="B102" s="4">
        <v>92</v>
      </c>
      <c r="C102" s="4">
        <v>26</v>
      </c>
    </row>
    <row r="103" spans="1:3" x14ac:dyDescent="0.25">
      <c r="A103" s="3" t="s">
        <v>47</v>
      </c>
      <c r="B103" s="4">
        <v>18</v>
      </c>
      <c r="C103" s="4">
        <v>1</v>
      </c>
    </row>
    <row r="104" spans="1:3" x14ac:dyDescent="0.25">
      <c r="A104" s="3" t="s">
        <v>133</v>
      </c>
      <c r="B104" s="4">
        <v>1</v>
      </c>
      <c r="C104" s="4">
        <v>1</v>
      </c>
    </row>
    <row r="105" spans="1:3" x14ac:dyDescent="0.25">
      <c r="A105" s="3" t="s">
        <v>87</v>
      </c>
      <c r="B105" s="4">
        <v>3</v>
      </c>
      <c r="C105" s="4">
        <v>1</v>
      </c>
    </row>
    <row r="106" spans="1:3" x14ac:dyDescent="0.25">
      <c r="A106" s="3" t="s">
        <v>219</v>
      </c>
      <c r="B106" s="4">
        <v>4</v>
      </c>
      <c r="C106" s="4">
        <v>2</v>
      </c>
    </row>
    <row r="107" spans="1:3" x14ac:dyDescent="0.25">
      <c r="A107" s="3" t="s">
        <v>32</v>
      </c>
      <c r="B107" s="4">
        <v>6</v>
      </c>
      <c r="C107" s="4">
        <v>5</v>
      </c>
    </row>
    <row r="108" spans="1:3" x14ac:dyDescent="0.25">
      <c r="A108" s="3" t="s">
        <v>84</v>
      </c>
      <c r="B108" s="4">
        <v>1</v>
      </c>
      <c r="C108" s="4">
        <v>1</v>
      </c>
    </row>
    <row r="109" spans="1:3" x14ac:dyDescent="0.25">
      <c r="A109" s="3" t="s">
        <v>83</v>
      </c>
      <c r="B109" s="4">
        <v>22</v>
      </c>
      <c r="C109" s="4">
        <v>2</v>
      </c>
    </row>
    <row r="110" spans="1:3" x14ac:dyDescent="0.25">
      <c r="A110" s="3" t="s">
        <v>214</v>
      </c>
      <c r="B110" s="4">
        <v>4</v>
      </c>
      <c r="C110" s="4">
        <v>2</v>
      </c>
    </row>
    <row r="111" spans="1:3" x14ac:dyDescent="0.25">
      <c r="A111" s="3" t="s">
        <v>23</v>
      </c>
      <c r="B111" s="4">
        <v>1</v>
      </c>
      <c r="C111" s="4">
        <v>1</v>
      </c>
    </row>
    <row r="112" spans="1:3" x14ac:dyDescent="0.25">
      <c r="A112" s="3" t="s">
        <v>178</v>
      </c>
      <c r="B112" s="4">
        <v>11</v>
      </c>
      <c r="C112" s="4">
        <v>2</v>
      </c>
    </row>
    <row r="113" spans="1:3" x14ac:dyDescent="0.25">
      <c r="A113" s="3" t="s">
        <v>159</v>
      </c>
      <c r="B113" s="4">
        <v>12</v>
      </c>
      <c r="C113" s="4">
        <v>5</v>
      </c>
    </row>
    <row r="114" spans="1:3" x14ac:dyDescent="0.25">
      <c r="A114" s="3" t="s">
        <v>26</v>
      </c>
      <c r="B114" s="4">
        <v>1</v>
      </c>
      <c r="C114" s="4">
        <v>1</v>
      </c>
    </row>
    <row r="115" spans="1:3" x14ac:dyDescent="0.25">
      <c r="A115" s="3" t="s">
        <v>204</v>
      </c>
      <c r="B115" s="4">
        <v>8</v>
      </c>
      <c r="C115" s="4">
        <v>2</v>
      </c>
    </row>
    <row r="116" spans="1:3" x14ac:dyDescent="0.25">
      <c r="A116" s="2" t="s">
        <v>728</v>
      </c>
      <c r="B116" s="4">
        <v>123</v>
      </c>
      <c r="C116" s="4">
        <v>56</v>
      </c>
    </row>
    <row r="117" spans="1:3" x14ac:dyDescent="0.25">
      <c r="A117" s="3" t="s">
        <v>47</v>
      </c>
      <c r="B117" s="4">
        <v>18</v>
      </c>
      <c r="C117" s="4">
        <v>1</v>
      </c>
    </row>
    <row r="118" spans="1:3" x14ac:dyDescent="0.25">
      <c r="A118" s="3" t="s">
        <v>133</v>
      </c>
      <c r="B118" s="4">
        <v>1</v>
      </c>
      <c r="C118" s="4">
        <v>1</v>
      </c>
    </row>
    <row r="119" spans="1:3" x14ac:dyDescent="0.25">
      <c r="A119" s="3" t="s">
        <v>87</v>
      </c>
      <c r="B119" s="4">
        <v>3</v>
      </c>
      <c r="C119" s="4"/>
    </row>
    <row r="120" spans="1:3" x14ac:dyDescent="0.25">
      <c r="A120" s="3" t="s">
        <v>219</v>
      </c>
      <c r="B120" s="4">
        <v>4</v>
      </c>
      <c r="C120" s="4">
        <v>2</v>
      </c>
    </row>
    <row r="121" spans="1:3" x14ac:dyDescent="0.25">
      <c r="A121" s="3" t="s">
        <v>32</v>
      </c>
      <c r="B121" s="4">
        <v>35</v>
      </c>
      <c r="C121" s="4">
        <v>34</v>
      </c>
    </row>
    <row r="122" spans="1:3" x14ac:dyDescent="0.25">
      <c r="A122" s="3" t="s">
        <v>84</v>
      </c>
      <c r="B122" s="4">
        <v>2</v>
      </c>
      <c r="C122" s="4">
        <v>2</v>
      </c>
    </row>
    <row r="123" spans="1:3" x14ac:dyDescent="0.25">
      <c r="A123" s="3" t="s">
        <v>83</v>
      </c>
      <c r="B123" s="4">
        <v>22</v>
      </c>
      <c r="C123" s="4">
        <v>2</v>
      </c>
    </row>
    <row r="124" spans="1:3" x14ac:dyDescent="0.25">
      <c r="A124" s="3" t="s">
        <v>214</v>
      </c>
      <c r="B124" s="4">
        <v>4</v>
      </c>
      <c r="C124" s="4">
        <v>2</v>
      </c>
    </row>
    <row r="125" spans="1:3" x14ac:dyDescent="0.25">
      <c r="A125" s="3" t="s">
        <v>23</v>
      </c>
      <c r="B125" s="4">
        <v>1</v>
      </c>
      <c r="C125" s="4">
        <v>1</v>
      </c>
    </row>
    <row r="126" spans="1:3" x14ac:dyDescent="0.25">
      <c r="A126" s="3" t="s">
        <v>178</v>
      </c>
      <c r="B126" s="4">
        <v>11</v>
      </c>
      <c r="C126" s="4">
        <v>2</v>
      </c>
    </row>
    <row r="127" spans="1:3" x14ac:dyDescent="0.25">
      <c r="A127" s="3" t="s">
        <v>159</v>
      </c>
      <c r="B127" s="4">
        <v>12</v>
      </c>
      <c r="C127" s="4">
        <v>5</v>
      </c>
    </row>
    <row r="128" spans="1:3" x14ac:dyDescent="0.25">
      <c r="A128" s="3" t="s">
        <v>26</v>
      </c>
      <c r="B128" s="4">
        <v>2</v>
      </c>
      <c r="C128" s="4">
        <v>2</v>
      </c>
    </row>
    <row r="129" spans="1:3" x14ac:dyDescent="0.25">
      <c r="A129" s="3" t="s">
        <v>204</v>
      </c>
      <c r="B129" s="4">
        <v>8</v>
      </c>
      <c r="C129" s="4">
        <v>2</v>
      </c>
    </row>
    <row r="130" spans="1:3" x14ac:dyDescent="0.25">
      <c r="A130" s="2" t="s">
        <v>750</v>
      </c>
      <c r="B130" s="4">
        <v>1267</v>
      </c>
      <c r="C130" s="4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SelectionGroup</vt:lpstr>
      <vt:lpstr>SelectionData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Dye</cp:lastModifiedBy>
  <dcterms:created xsi:type="dcterms:W3CDTF">2016-06-27T10:07:35Z</dcterms:created>
  <dcterms:modified xsi:type="dcterms:W3CDTF">2016-06-27T11:54:43Z</dcterms:modified>
</cp:coreProperties>
</file>