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r/Documents/DataSense/Ravago/"/>
    </mc:Choice>
  </mc:AlternateContent>
  <xr:revisionPtr revIDLastSave="0" documentId="13_ncr:1_{A1697797-D03E-314B-9F38-A08F46972252}" xr6:coauthVersionLast="47" xr6:coauthVersionMax="47" xr10:uidLastSave="{00000000-0000-0000-0000-000000000000}"/>
  <bookViews>
    <workbookView xWindow="0" yWindow="0" windowWidth="35840" windowHeight="22400" activeTab="1" xr2:uid="{6E3D61BA-3C78-4ECA-A4BC-2A800B87DB1B}"/>
  </bookViews>
  <sheets>
    <sheet name="BUS Matrix" sheetId="1" r:id="rId1"/>
    <sheet name="BUS Matrix clustered" sheetId="2" r:id="rId2"/>
    <sheet name="Estimates" sheetId="3" r:id="rId3"/>
  </sheets>
  <definedNames>
    <definedName name="_xlnm._FilterDatabase" localSheetId="0" hidden="1">'BUS Matrix'!$B$1:$Z$71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7" i="3" s="1"/>
  <c r="E6" i="3"/>
  <c r="E3" i="3"/>
  <c r="C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tc={70650644-63A3-C444-B778-1E5E585C913E}</author>
    <author>tc={0BC2A879-E287-3144-88A2-26B9025C17DF}</author>
  </authors>
  <commentList>
    <comment ref="F2" authorId="0" shapeId="0" xr:uid="{70650644-63A3-C444-B778-1E5E585C91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dates will be in the time dim?</t>
      </text>
    </comment>
    <comment ref="T57" authorId="1" shapeId="0" xr:uid="{0BC2A879-E287-3144-88A2-26B9025C17DF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doubles Total EAQ Usage+EAQ Our share</t>
      </text>
    </comment>
  </commentList>
</comments>
</file>

<file path=xl/sharedStrings.xml><?xml version="1.0" encoding="utf-8"?>
<sst xmlns="http://schemas.openxmlformats.org/spreadsheetml/2006/main" count="742" uniqueCount="160">
  <si>
    <t>Facts</t>
  </si>
  <si>
    <t>Date&amp;Time</t>
  </si>
  <si>
    <t>Accounts</t>
  </si>
  <si>
    <t>Opportunities</t>
  </si>
  <si>
    <t>Opportunity Products</t>
  </si>
  <si>
    <t>Samples</t>
  </si>
  <si>
    <t>Product Usages</t>
  </si>
  <si>
    <t>Usage Detail</t>
  </si>
  <si>
    <t>SalesTeamMembers</t>
  </si>
  <si>
    <t>Quotes</t>
  </si>
  <si>
    <t>Quote Details</t>
  </si>
  <si>
    <t>Competitors</t>
  </si>
  <si>
    <t>Contacts</t>
  </si>
  <si>
    <t>Leads</t>
  </si>
  <si>
    <t>Activity Reports</t>
  </si>
  <si>
    <t>Applications</t>
  </si>
  <si>
    <t>Appointments</t>
  </si>
  <si>
    <t>Comments</t>
  </si>
  <si>
    <t>Emails</t>
  </si>
  <si>
    <t>Phone Calls</t>
  </si>
  <si>
    <t>Tasks</t>
  </si>
  <si>
    <t>RPCL</t>
  </si>
  <si>
    <t>count distinct accounts</t>
  </si>
  <si>
    <t>x</t>
  </si>
  <si>
    <t>Last Order Date</t>
  </si>
  <si>
    <t>First Order Date</t>
  </si>
  <si>
    <t>Open Sales Quantity in SI and US</t>
  </si>
  <si>
    <t>Total Open Claims</t>
  </si>
  <si>
    <t>Closed Sales Quantity Current year in SI  and US</t>
  </si>
  <si>
    <t>Closed Sales Quantity Previous year in SI and US</t>
  </si>
  <si>
    <t>Closed Orders GM1 Current Year all Currencies</t>
  </si>
  <si>
    <t>Closed Orders GM2 Current Year all Currencies</t>
  </si>
  <si>
    <t>Closed Orders GM1 Previous Year all Currencies</t>
  </si>
  <si>
    <t>Closed Orders GM2 Previous Year all Currencies</t>
  </si>
  <si>
    <t>NM Current Year all Currencies</t>
  </si>
  <si>
    <t>NM Previous Year all Currencies</t>
  </si>
  <si>
    <t>Closed Orders Revenue Current Year all Currencies</t>
  </si>
  <si>
    <t>Closed Orders Revenue Previous Year all Currencies</t>
  </si>
  <si>
    <t>Open Orders Revenu all Currencies</t>
  </si>
  <si>
    <t>Budget Quantity Previous Year in SI and US</t>
  </si>
  <si>
    <t>Budget Quantity Current Year in SI and US</t>
  </si>
  <si>
    <t>Budget Quantity Nex Year in SI and US</t>
  </si>
  <si>
    <t>Count distinct products of Open orders sold current year</t>
  </si>
  <si>
    <t>Count distinct products of Closed orders sold current year</t>
  </si>
  <si>
    <t>Count distinct products of Open orders sold Previous year</t>
  </si>
  <si>
    <t>Count distinct products of Closed orders sold Previous year</t>
  </si>
  <si>
    <t>Count distinct Open orders Current year</t>
  </si>
  <si>
    <t>Count distinct Closed Orders Current year</t>
  </si>
  <si>
    <t>Count distinct Open orders Previous year</t>
  </si>
  <si>
    <t>Count distinct Closed orders Previous year</t>
  </si>
  <si>
    <t>Last modified date of account related opportunities</t>
  </si>
  <si>
    <t>Count of Open Oppertunities</t>
  </si>
  <si>
    <t>Count of Won Oppertunities</t>
  </si>
  <si>
    <t>Count of Lost Opportunities</t>
  </si>
  <si>
    <t>Count of Draft Quotes</t>
  </si>
  <si>
    <t>Count of Active Quotes</t>
  </si>
  <si>
    <t>Count of Won Quotes</t>
  </si>
  <si>
    <t xml:space="preserve">Count of Closed Quotes </t>
  </si>
  <si>
    <t>Last Quotation Date</t>
  </si>
  <si>
    <t>Quantity Quoted per product in SI and US</t>
  </si>
  <si>
    <t>Days since last Order</t>
  </si>
  <si>
    <t>Quantity of Won Opportunities in SI and US *</t>
  </si>
  <si>
    <t>Revenu of Won Opportunities all Currencies *</t>
  </si>
  <si>
    <t>GM1 of Won Opportunities all Currencies *</t>
  </si>
  <si>
    <t>GM2 of Won Opportunities all Currencies *</t>
  </si>
  <si>
    <t>NM of Won Opportunities all Currencies *</t>
  </si>
  <si>
    <t>Count distinct Order lines of Won Opportunities *</t>
  </si>
  <si>
    <t>Total Quantity of Samples with status Invoiced in SI and US</t>
  </si>
  <si>
    <t>Total GM1 of Samples with status Invoiced all currencies</t>
  </si>
  <si>
    <t>Total Revenu of Samples with status Invoiced all currencies</t>
  </si>
  <si>
    <t xml:space="preserve">Count of Opportunity Products </t>
  </si>
  <si>
    <t>Count of Opportunity Samples</t>
  </si>
  <si>
    <t>Count of Opportunities lost to Competitor</t>
  </si>
  <si>
    <t>Total Quantity of Opportunities lost to Competor in SI and US</t>
  </si>
  <si>
    <t>Total EAQ Our Share in SI and US</t>
  </si>
  <si>
    <t>Total EAQ Competitor Share in SI and US</t>
  </si>
  <si>
    <t>Lastest per Activity Type</t>
  </si>
  <si>
    <t>Count per Activity Type</t>
  </si>
  <si>
    <t>Count all Activity Types</t>
  </si>
  <si>
    <t>Count Activity Reports</t>
  </si>
  <si>
    <t>Count of Applications</t>
  </si>
  <si>
    <t>Total EAQ Usage</t>
  </si>
  <si>
    <t>EAQ Our Share</t>
  </si>
  <si>
    <t>Count of Qualified Leads</t>
  </si>
  <si>
    <t>Count of Disqualified Leads</t>
  </si>
  <si>
    <t>Count of Open Leads</t>
  </si>
  <si>
    <t>Count of Active Contacts</t>
  </si>
  <si>
    <t>Count Competitors</t>
  </si>
  <si>
    <t>*: sales fact where the OLE id, customer id, product id match AND order line creation date&gt;=Opp ActualCloseDate</t>
  </si>
  <si>
    <t>Remark</t>
  </si>
  <si>
    <t>SELECT
	*
FROM
	ORDERS fact
JOIN codes cd1 ON
	fact.order_type = cd1.CODE_ID
	AND cd1.DESCRIPTION = 'Sales order'
JOIN codes cd2 ON
	fact.STATUS = cd2.CODE_ID
	AND cd2.DESCRIPTION = 'closed'
--&gt; no rows for this status!!!</t>
  </si>
  <si>
    <t>N</t>
  </si>
  <si>
    <t>Y</t>
  </si>
  <si>
    <t xml:space="preserve">Y (calculate from related gauss data) </t>
  </si>
  <si>
    <t xml:space="preserve">Y (sum of all samples in both US and SI - Invoiced Status only, match on samples with Opportunity guid) </t>
  </si>
  <si>
    <t xml:space="preserve">select c.AccountErpId, max(c.ModifiedOn)  from CRMOpportunities c group by c.AccountErpId order by c.AccountErpId </t>
  </si>
  <si>
    <t>select  status, count(1)  from CRMOpportunities c group by status;</t>
  </si>
  <si>
    <t>select  status, count(1)  from CRMquotes c group by status;</t>
  </si>
  <si>
    <t>select
	cq.AccountErpId ,
	cqd.ProductErpId,
	sum(cqd.QuantitySI)
from
	crmquotes cq
join CRMQuoteDetails cqd on
	cq.SourceID = cqd.SourceID
	and cq.QuoteGuid = cqd.QuoteGuid
	and cq.AccountGuid = cqd.AccountGuid
where
	cq.AccountErpId is not null
group by
	cq.AccountErpId ,
	cqd.ProductErpId ;</t>
  </si>
  <si>
    <t>select
	co.AccountErpId ,
	count(distinct cop.OppProductErpId)
from
	crmopportunities co
join CRMOpportunityProducts cop on
	co.SourceID = cop.sourceid
	and co.oppguid = cop.opportunityguid
group by
	co.AccountErpId ;</t>
  </si>
  <si>
    <t>select cr.AccountErpId, cr.Activitytype, count(1) as last_per  from CRMActivityReports cr 
group by cr.AccountErpId, cr.Activitytype;</t>
  </si>
  <si>
    <t>select cr.AccountErpId, count(distinct cr.Activitytype)  from CRMActivityReports cr 
group by cr.AccountErpId;</t>
  </si>
  <si>
    <t>select cr.AccountErpId, count(1)  from CRMActivityReports cr 
group by cr.AccountErpId;</t>
  </si>
  <si>
    <t>select ca.AccountErpId, count(1)  from CRMApplications ca 
group by ca.AccountErpId;</t>
  </si>
  <si>
    <t>select count(1)  from crmleads where status='Disqualified';</t>
  </si>
  <si>
    <t>select count(1)  from crmleads where status='Qualified';</t>
  </si>
  <si>
    <t>select count(1)  from crmleads where status='Open';</t>
  </si>
  <si>
    <t>select count(1) from crmcontacts where status='Active'</t>
  </si>
  <si>
    <t>select count(1) from crmcompetitors</t>
  </si>
  <si>
    <t>count(distinct AccountEprid || OLEErpId )</t>
  </si>
  <si>
    <t>How to calculate GM1 and GM2 (Gross Margin)??
Zie DWH_CRM_SALES_ORDER_LINE_STATISTICS_VIEW.SUM_OSOC_GM1_TOTAL_OLE and SUM_OSOC_GM2_TOTAL_OLE)</t>
  </si>
  <si>
    <t>Via ORDER_LINES (QUANTITY and UNIT_OF_MEASURE)
where status='open' (see below, closed sales)
DWH_CRM_CUSTOMER_ACCOUNT_VW contains CTE's like OPEN_ACCOUNTS_DATA
DWH_F_SALES_ORDERS_COSTS.OSOC_QUANTITY_SI</t>
  </si>
  <si>
    <t>Via CLAIMS where CLAIM_APPROVED='Y' and CLAIM_CLOSED&lt;&gt;'Y'
See OPEN_CLAIMS in DWH_CRM_CUSTOMER_ACCOUNT_VW</t>
  </si>
  <si>
    <t>How to calculate NM (Net Margin) --&gt; DWH_F_SALES_COSTS</t>
  </si>
  <si>
    <t>Count of Active Product Usages with EAQ &gt;0 in SI and US</t>
  </si>
  <si>
    <t>??? (Vera vraagt na)</t>
  </si>
  <si>
    <t>select AccountErpId , max(modifiedon) from crmquotes group by AccountErpId order by AccountErpId ;
Vera vraagt na</t>
  </si>
  <si>
    <t>Average Price per unit per quoted product in all UOM</t>
  </si>
  <si>
    <t>select
	cqd.ProductErpId,
	min(cqd.PricePerUnitSI) as min_price,
	avg(cqd.PricePerUnitSI) as avg_price,
	max(cqd.PricePerUnitSI) as max_price,
	cqd.Currency 
from
	crmquotes cq
join CRMQuoteDetails cqd on
	cq.SourceID = cqd.SourceID
	and cq.QuoteGuid = cqd.QuoteGuid
	and cq.AccountGuid = cqd.AccountGuid
where
	cq.AccountErpId is not null
	and cqd.ProductErpId is not null 
group by 
	cqd.ProductErpId,
	cqd.Currency 
order by 
	cqd.ProductErpId;
also US!!</t>
  </si>
  <si>
    <t>see LAST_ORDER date</t>
  </si>
  <si>
    <t>see status and then via ORDERS</t>
  </si>
  <si>
    <t>see above</t>
  </si>
  <si>
    <t>How to join opportunities t order_lines??  --&gt; See * below</t>
  </si>
  <si>
    <t>See GAUSS SAMPLES</t>
  </si>
  <si>
    <t>select
	cs.AccountErpId ,
	count(distinct cs.ProductErpId)
FROM
	CRMSamples cs
group by
	cs.AccountErpId
--&gt; join with opportunities</t>
  </si>
  <si>
    <t>select
	c.AccountErpId ,
	count(1)
from
	CRMOpportunities c
where
	status = 'Lost'
	--and statusreason = 'Customer Lost Project'
group by 
	c.AccountErpId ;
--&gt; missing field LostToCompetitor</t>
  </si>
  <si>
    <t>select
	co.AccountErpId ,
	sum(cop.QuantitySI),
	cop.uom
from
	CRMOpportunities co
	join CRMOpportunityProducts cop on
	co.SourceID = cop.sourceid
	and co.oppguid = cop.opportunityguid
where
	status = 'Lost'
	and statusreason = 'Customer Lost Project'
group by 
	co.AccountErpId, cop.uom ;
--&gt; also US</t>
  </si>
  <si>
    <t>How to calculate EAQ (linear forecasting)? Convert all to SI/US or aggregate separate?
See CRMUsageDetails - Sharetype and EAQSI and EAQUS</t>
  </si>
  <si>
    <t>Our Share &lt;-&gt; Competitor share (CRMOpportunities -&gt; our/competitor share)
see above (CRMUsageDetails)</t>
  </si>
  <si>
    <t>select cr.AccountErpId, cr.Activitytype, max(ModifiedOn) as last_per  from CRMActivityReports cr 
group by cr.AccountErpId, cr.Activitytype;
REMARK: only 1 activitytype present: apointment (or NULL)
--&gt; per activity type (App/Comm/Emails/Phone/Tasks) -&gt; ModifiedOn</t>
  </si>
  <si>
    <t>SUM(EAQ) Opportunties</t>
  </si>
  <si>
    <t>sum(eaq) of opportunities</t>
  </si>
  <si>
    <t>Sum(quantitiSI/US) opportunities</t>
  </si>
  <si>
    <t>double</t>
  </si>
  <si>
    <t>Sum Est Quantitym (SI/US) of Leads</t>
  </si>
  <si>
    <t>EstQuantitySI/US</t>
  </si>
  <si>
    <t>Via ORDERS and CODES (ORDER_TYPE =3 , DESC=Sales Order)
SELECT * FROM ORDERS fact JOIN codes cd ON fact.order_type=cd.CODE_ID AND cd.DESCRIPTION = 'Sales order'
What is the "Order Date" ? Do we need to count orders or order_lines?
To be found in DWH_CRM_SALES_ORDER_LINE_STATISTICS_VW (LATEST_INVOICE_DATE)</t>
  </si>
  <si>
    <t>Measures (correlated)</t>
  </si>
  <si>
    <t>STG_F_SALES_COSTS_VW</t>
  </si>
  <si>
    <t>Accounts (= CUSTOMERS?)</t>
  </si>
  <si>
    <t>Dimensions (new)</t>
  </si>
  <si>
    <t>Dimensions (existing)</t>
  </si>
  <si>
    <t>#</t>
  </si>
  <si>
    <t>time</t>
  </si>
  <si>
    <t>total</t>
  </si>
  <si>
    <t>Facts (tables)</t>
  </si>
  <si>
    <t>Complexity</t>
  </si>
  <si>
    <t>FACT</t>
  </si>
  <si>
    <t>FACT_CRM_BUDGET</t>
  </si>
  <si>
    <t>FACT_CRM_SALES_AND_CLAIMS</t>
  </si>
  <si>
    <t>FACT_CRM_ORDER_DATES</t>
  </si>
  <si>
    <t>FACT_CRM_ACCOUNTS</t>
  </si>
  <si>
    <t>FACT_CRM_ORDERS_AND_PRODUCTS</t>
  </si>
  <si>
    <t>FACT_CRM_OPPORTUNITIES</t>
  </si>
  <si>
    <t>FACT_CRM_QUOTES</t>
  </si>
  <si>
    <t>FACT_CRM_ACTIVITY_TYPES</t>
  </si>
  <si>
    <t>FACT_CRM_LEADS</t>
  </si>
  <si>
    <t>FACT_CRM_PRODUCT_USAGE</t>
  </si>
  <si>
    <t>FACT_CRM_ACTIVITY_REPORTS</t>
  </si>
  <si>
    <t>FACT_CRM_QUOTE_PRICES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</si>
</sst>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4" borderId="0" applyNumberFormat="0" applyBorder="0" applyAlignment="0" applyProtection="0"/>
    <xf numFmtId="0" fontId="6" fillId="1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3" fillId="4" borderId="0" xfId="2"/>
    <xf numFmtId="164" fontId="1" fillId="2" borderId="0" xfId="0" applyNumberFormat="1" applyFont="1" applyFill="1" applyAlignment="1">
      <alignment horizontal="center" textRotation="90"/>
    </xf>
    <xf numFmtId="164" fontId="1" fillId="3" borderId="0" xfId="0" applyNumberFormat="1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/>
    <xf numFmtId="164" fontId="1" fillId="2" borderId="0" xfId="0" applyNumberFormat="1" applyFont="1" applyFill="1" applyAlignment="1">
      <alignment horizontal="center" textRotation="45"/>
    </xf>
    <xf numFmtId="164" fontId="1" fillId="3" borderId="0" xfId="0" applyNumberFormat="1" applyFont="1" applyFill="1" applyAlignment="1">
      <alignment horizontal="center" textRotation="45"/>
    </xf>
    <xf numFmtId="0" fontId="1" fillId="3" borderId="0" xfId="0" applyFont="1" applyFill="1" applyAlignment="1">
      <alignment horizontal="center" textRotation="45"/>
    </xf>
    <xf numFmtId="164" fontId="6" fillId="16" borderId="0" xfId="3" applyNumberFormat="1" applyAlignment="1">
      <alignment horizontal="center" textRotation="45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7" borderId="0" xfId="0" applyFont="1" applyFill="1" applyAlignment="1">
      <alignment horizontal="center" vertical="center" wrapText="1"/>
    </xf>
    <xf numFmtId="164" fontId="7" fillId="7" borderId="0" xfId="0" applyNumberFormat="1" applyFont="1" applyFill="1" applyAlignment="1">
      <alignment horizontal="center" textRotation="90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4">
    <cellStyle name="Bad" xfId="2" builtinId="27"/>
    <cellStyle name="Neutral" xfId="3" builtinId="28"/>
    <cellStyle name="Normal" xfId="0" builtinId="0"/>
    <cellStyle name="Normal 2" xfId="1" xr:uid="{4EE3940A-CF02-4341-8B84-001FE98168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el Roggen" id="{1FAD4807-00B1-0B45-89F2-0E2EB081AE1D}" userId="S::roggemi@cronos.be::0c071ae6-da24-4c95-b52c-e49b37e98e5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5-05T07:52:02.43" personId="{1FAD4807-00B1-0B45-89F2-0E2EB081AE1D}" id="{70650644-63A3-C444-B778-1E5E585C913E}">
    <text>Order dates will be in the time dim?</text>
  </threadedComment>
  <threadedComment ref="T57" dT="2022-05-05T07:48:54.73" personId="{1FAD4807-00B1-0B45-89F2-0E2EB081AE1D}" id="{0BC2A879-E287-3144-88A2-26B9025C17DF}">
    <text>see doubles Total EAQ Usage+EAQ Our share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F369-8041-47CC-B04F-DFC23E25D31D}">
  <dimension ref="A1:Z179"/>
  <sheetViews>
    <sheetView topLeftCell="A54" zoomScale="130" zoomScaleNormal="130" workbookViewId="0">
      <selection activeCell="D13" sqref="D9:D14"/>
    </sheetView>
  </sheetViews>
  <sheetFormatPr baseColWidth="10" defaultColWidth="8.83203125" defaultRowHeight="15" x14ac:dyDescent="0.2"/>
  <cols>
    <col min="2" max="2" width="54.33203125" bestFit="1" customWidth="1"/>
    <col min="3" max="3" width="21.5" hidden="1" customWidth="1"/>
    <col min="4" max="4" width="90.1640625" customWidth="1"/>
    <col min="5" max="5" width="3.5" style="43" bestFit="1" customWidth="1"/>
    <col min="6" max="6" width="3.5" style="4" bestFit="1" customWidth="1"/>
    <col min="7" max="7" width="3.5" style="5" bestFit="1" customWidth="1"/>
    <col min="8" max="8" width="3.5" style="1" bestFit="1" customWidth="1"/>
    <col min="9" max="9" width="3.5" style="5" bestFit="1" customWidth="1"/>
    <col min="10" max="10" width="3.5" style="1" bestFit="1" customWidth="1"/>
    <col min="11" max="11" width="3.5" style="5" bestFit="1" customWidth="1"/>
    <col min="12" max="25" width="3.5" style="1" bestFit="1" customWidth="1"/>
    <col min="26" max="26" width="3.5" bestFit="1" customWidth="1"/>
  </cols>
  <sheetData>
    <row r="1" spans="1:26" s="2" customFormat="1" ht="107" x14ac:dyDescent="0.2">
      <c r="B1" s="2" t="s">
        <v>0</v>
      </c>
      <c r="D1" s="2" t="s">
        <v>89</v>
      </c>
      <c r="E1" s="42" t="s">
        <v>146</v>
      </c>
      <c r="F1" s="14" t="s">
        <v>1</v>
      </c>
      <c r="G1" s="15" t="s">
        <v>2</v>
      </c>
      <c r="H1" s="14" t="s">
        <v>3</v>
      </c>
      <c r="I1" s="15" t="s">
        <v>4</v>
      </c>
      <c r="J1" s="14" t="s">
        <v>5</v>
      </c>
      <c r="K1" s="15" t="s">
        <v>6</v>
      </c>
      <c r="L1" s="14" t="s">
        <v>7</v>
      </c>
      <c r="M1" s="15" t="s">
        <v>8</v>
      </c>
      <c r="N1" s="14" t="s">
        <v>9</v>
      </c>
      <c r="O1" s="16" t="s">
        <v>10</v>
      </c>
      <c r="P1" s="14" t="s">
        <v>11</v>
      </c>
      <c r="Q1" s="16" t="s">
        <v>12</v>
      </c>
      <c r="R1" s="14" t="s">
        <v>13</v>
      </c>
      <c r="S1" s="16" t="s">
        <v>14</v>
      </c>
      <c r="T1" s="14" t="s">
        <v>15</v>
      </c>
      <c r="U1" s="16" t="s">
        <v>16</v>
      </c>
      <c r="V1" s="14" t="s">
        <v>17</v>
      </c>
      <c r="W1" s="16" t="s">
        <v>18</v>
      </c>
      <c r="X1" s="14" t="s">
        <v>19</v>
      </c>
      <c r="Y1" s="16" t="s">
        <v>20</v>
      </c>
      <c r="Z1" s="14" t="s">
        <v>21</v>
      </c>
    </row>
    <row r="2" spans="1:26" x14ac:dyDescent="0.2">
      <c r="A2">
        <v>1</v>
      </c>
      <c r="B2" t="s">
        <v>22</v>
      </c>
      <c r="C2" t="s">
        <v>91</v>
      </c>
      <c r="D2" t="s">
        <v>109</v>
      </c>
      <c r="E2" s="43">
        <v>1</v>
      </c>
      <c r="F2" s="3"/>
      <c r="G2" s="5" t="s">
        <v>23</v>
      </c>
      <c r="H2" s="3"/>
      <c r="J2" s="4"/>
      <c r="L2" s="3"/>
      <c r="M2" s="8" t="s">
        <v>23</v>
      </c>
      <c r="N2" s="4"/>
      <c r="O2" s="5"/>
      <c r="P2" s="4"/>
      <c r="Q2" s="5"/>
      <c r="R2" s="4"/>
      <c r="S2" s="5"/>
      <c r="T2" s="4"/>
      <c r="U2" s="5"/>
      <c r="V2" s="4"/>
      <c r="W2" s="5"/>
      <c r="X2" s="4"/>
      <c r="Y2" s="5"/>
      <c r="Z2" s="4"/>
    </row>
    <row r="3" spans="1:26" ht="62" customHeight="1" x14ac:dyDescent="0.2">
      <c r="A3">
        <v>2</v>
      </c>
      <c r="B3" t="s">
        <v>24</v>
      </c>
      <c r="C3" t="s">
        <v>92</v>
      </c>
      <c r="D3" s="48" t="s">
        <v>136</v>
      </c>
      <c r="E3" s="45">
        <v>1</v>
      </c>
      <c r="G3" s="5" t="s">
        <v>23</v>
      </c>
      <c r="H3" s="4"/>
      <c r="J3" s="4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4"/>
    </row>
    <row r="4" spans="1:26" ht="70" customHeight="1" x14ac:dyDescent="0.2">
      <c r="A4">
        <v>3</v>
      </c>
      <c r="B4" t="s">
        <v>25</v>
      </c>
      <c r="C4" t="s">
        <v>92</v>
      </c>
      <c r="D4" s="48"/>
      <c r="E4" s="45"/>
      <c r="G4" s="5" t="s">
        <v>23</v>
      </c>
      <c r="H4" s="4"/>
      <c r="J4" s="4"/>
      <c r="L4" s="4"/>
      <c r="M4" s="5"/>
      <c r="N4" s="4"/>
      <c r="O4" s="5"/>
      <c r="P4" s="4"/>
      <c r="Q4" s="5"/>
      <c r="R4" s="4"/>
      <c r="S4" s="5"/>
      <c r="T4" s="4"/>
      <c r="U4" s="5"/>
      <c r="V4" s="4"/>
      <c r="W4" s="5"/>
      <c r="X4" s="4"/>
      <c r="Y4" s="5"/>
      <c r="Z4" s="4"/>
    </row>
    <row r="5" spans="1:26" ht="80" x14ac:dyDescent="0.2">
      <c r="A5">
        <v>4</v>
      </c>
      <c r="B5" t="s">
        <v>26</v>
      </c>
      <c r="C5" t="s">
        <v>93</v>
      </c>
      <c r="D5" s="7" t="s">
        <v>111</v>
      </c>
      <c r="E5" s="41">
        <v>2</v>
      </c>
      <c r="F5" s="4" t="s">
        <v>23</v>
      </c>
      <c r="G5" s="5" t="s">
        <v>23</v>
      </c>
      <c r="H5" s="4"/>
      <c r="J5" s="4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</row>
    <row r="6" spans="1:26" ht="48" x14ac:dyDescent="0.2">
      <c r="A6">
        <v>5</v>
      </c>
      <c r="B6" t="s">
        <v>27</v>
      </c>
      <c r="C6" t="s">
        <v>92</v>
      </c>
      <c r="D6" s="7" t="s">
        <v>112</v>
      </c>
      <c r="E6" s="41">
        <v>2</v>
      </c>
      <c r="F6" s="4" t="s">
        <v>23</v>
      </c>
      <c r="G6" s="5" t="s">
        <v>23</v>
      </c>
      <c r="H6" s="3"/>
      <c r="J6" s="4"/>
      <c r="L6" s="3"/>
      <c r="M6" s="6"/>
      <c r="N6" s="4"/>
      <c r="O6" s="5"/>
      <c r="P6" s="4"/>
      <c r="Q6" s="5"/>
      <c r="R6" s="4"/>
      <c r="S6" s="5"/>
      <c r="T6" s="4"/>
      <c r="U6" s="5"/>
      <c r="V6" s="4"/>
      <c r="W6" s="5"/>
      <c r="X6" s="4"/>
      <c r="Y6" s="5"/>
      <c r="Z6" s="4"/>
    </row>
    <row r="7" spans="1:26" ht="98" customHeight="1" x14ac:dyDescent="0.2">
      <c r="A7">
        <v>6</v>
      </c>
      <c r="B7" t="s">
        <v>28</v>
      </c>
      <c r="C7" t="s">
        <v>93</v>
      </c>
      <c r="D7" s="49" t="s">
        <v>90</v>
      </c>
      <c r="E7" s="45">
        <v>1</v>
      </c>
      <c r="F7" s="4" t="s">
        <v>23</v>
      </c>
      <c r="G7" s="5" t="s">
        <v>23</v>
      </c>
      <c r="H7" s="4"/>
      <c r="J7" s="4"/>
      <c r="L7" s="4"/>
      <c r="M7" s="5"/>
      <c r="N7" s="4"/>
      <c r="O7" s="5"/>
      <c r="P7" s="4"/>
      <c r="Q7" s="5"/>
      <c r="R7" s="4"/>
      <c r="S7" s="5"/>
      <c r="T7" s="4"/>
      <c r="U7" s="5"/>
      <c r="V7" s="4"/>
      <c r="W7" s="5"/>
      <c r="X7" s="4"/>
      <c r="Y7" s="5"/>
      <c r="Z7" s="4"/>
    </row>
    <row r="8" spans="1:26" ht="91" customHeight="1" x14ac:dyDescent="0.2">
      <c r="A8">
        <v>7</v>
      </c>
      <c r="B8" t="s">
        <v>29</v>
      </c>
      <c r="C8" t="s">
        <v>93</v>
      </c>
      <c r="D8" s="47"/>
      <c r="E8" s="45"/>
      <c r="F8" s="4" t="s">
        <v>23</v>
      </c>
      <c r="G8" s="5" t="s">
        <v>23</v>
      </c>
      <c r="H8" s="4"/>
      <c r="J8" s="4"/>
      <c r="L8" s="4"/>
      <c r="M8" s="5"/>
      <c r="N8" s="4"/>
      <c r="O8" s="5"/>
      <c r="P8" s="4"/>
      <c r="Q8" s="5"/>
      <c r="R8" s="4"/>
      <c r="S8" s="5"/>
      <c r="T8" s="4"/>
      <c r="U8" s="5"/>
      <c r="V8" s="4"/>
      <c r="W8" s="5"/>
      <c r="X8" s="4"/>
      <c r="Y8" s="5"/>
      <c r="Z8" s="4"/>
    </row>
    <row r="9" spans="1:26" x14ac:dyDescent="0.2">
      <c r="A9">
        <v>8</v>
      </c>
      <c r="B9" t="s">
        <v>30</v>
      </c>
      <c r="C9" t="s">
        <v>93</v>
      </c>
      <c r="D9" s="49" t="s">
        <v>110</v>
      </c>
      <c r="E9" s="45">
        <v>3</v>
      </c>
      <c r="F9" s="4" t="s">
        <v>23</v>
      </c>
      <c r="G9" s="5" t="s">
        <v>23</v>
      </c>
      <c r="H9" s="4"/>
      <c r="J9" s="4"/>
      <c r="L9" s="4"/>
      <c r="M9" s="5"/>
      <c r="N9" s="4"/>
      <c r="O9" s="5"/>
      <c r="P9" s="4"/>
      <c r="Q9" s="5"/>
      <c r="R9" s="4"/>
      <c r="S9" s="5"/>
      <c r="T9" s="4"/>
      <c r="U9" s="5"/>
      <c r="V9" s="4"/>
      <c r="W9" s="5"/>
      <c r="X9" s="4"/>
      <c r="Y9" s="5"/>
      <c r="Z9" s="4"/>
    </row>
    <row r="10" spans="1:26" x14ac:dyDescent="0.2">
      <c r="A10">
        <v>9</v>
      </c>
      <c r="B10" t="s">
        <v>31</v>
      </c>
      <c r="C10" t="s">
        <v>93</v>
      </c>
      <c r="D10" s="47"/>
      <c r="E10" s="45"/>
      <c r="F10" s="4" t="s">
        <v>23</v>
      </c>
      <c r="G10" s="5" t="s">
        <v>23</v>
      </c>
      <c r="H10" s="4"/>
      <c r="J10" s="4"/>
      <c r="L10" s="4"/>
      <c r="M10" s="5"/>
      <c r="N10" s="4"/>
      <c r="O10" s="5"/>
      <c r="P10" s="4"/>
      <c r="Q10" s="5"/>
      <c r="R10" s="4"/>
      <c r="S10" s="5"/>
      <c r="T10" s="4"/>
      <c r="U10" s="5"/>
      <c r="V10" s="4"/>
      <c r="W10" s="5"/>
      <c r="X10" s="4"/>
      <c r="Y10" s="5"/>
      <c r="Z10" s="4"/>
    </row>
    <row r="11" spans="1:26" x14ac:dyDescent="0.2">
      <c r="A11">
        <v>10</v>
      </c>
      <c r="B11" t="s">
        <v>32</v>
      </c>
      <c r="C11" t="s">
        <v>93</v>
      </c>
      <c r="D11" s="47"/>
      <c r="E11" s="45"/>
      <c r="F11" s="4" t="s">
        <v>23</v>
      </c>
      <c r="G11" s="5" t="s">
        <v>23</v>
      </c>
      <c r="H11" s="4"/>
      <c r="J11" s="4"/>
      <c r="L11" s="4"/>
      <c r="M11" s="5"/>
      <c r="N11" s="4"/>
      <c r="O11" s="5"/>
      <c r="P11" s="4"/>
      <c r="Q11" s="5"/>
      <c r="R11" s="4"/>
      <c r="S11" s="5"/>
      <c r="T11" s="4"/>
      <c r="U11" s="5"/>
      <c r="V11" s="4"/>
      <c r="W11" s="5"/>
      <c r="X11" s="4"/>
      <c r="Y11" s="5"/>
      <c r="Z11" s="4"/>
    </row>
    <row r="12" spans="1:26" x14ac:dyDescent="0.2">
      <c r="A12">
        <v>11</v>
      </c>
      <c r="B12" t="s">
        <v>33</v>
      </c>
      <c r="C12" t="s">
        <v>93</v>
      </c>
      <c r="D12" s="47"/>
      <c r="E12" s="45"/>
      <c r="F12" s="4" t="s">
        <v>23</v>
      </c>
      <c r="G12" s="5" t="s">
        <v>23</v>
      </c>
      <c r="H12" s="4"/>
      <c r="J12" s="4"/>
      <c r="L12" s="4"/>
      <c r="M12" s="5"/>
      <c r="N12" s="4"/>
      <c r="O12" s="5"/>
      <c r="P12" s="4"/>
      <c r="Q12" s="5"/>
      <c r="R12" s="4"/>
      <c r="S12" s="5"/>
      <c r="T12" s="4"/>
      <c r="U12" s="5"/>
      <c r="V12" s="4"/>
      <c r="W12" s="5"/>
      <c r="X12" s="4"/>
      <c r="Y12" s="5"/>
      <c r="Z12" s="4"/>
    </row>
    <row r="13" spans="1:26" x14ac:dyDescent="0.2">
      <c r="A13">
        <v>12</v>
      </c>
      <c r="B13" t="s">
        <v>34</v>
      </c>
      <c r="C13" t="s">
        <v>93</v>
      </c>
      <c r="D13" s="47" t="s">
        <v>113</v>
      </c>
      <c r="E13" s="44">
        <v>3</v>
      </c>
      <c r="F13" s="4" t="s">
        <v>23</v>
      </c>
      <c r="G13" s="5" t="s">
        <v>23</v>
      </c>
      <c r="H13" s="4"/>
      <c r="J13" s="4"/>
      <c r="L13" s="4"/>
      <c r="M13" s="5"/>
      <c r="N13" s="4"/>
      <c r="O13" s="5"/>
      <c r="P13" s="4"/>
      <c r="Q13" s="5"/>
      <c r="R13" s="4"/>
      <c r="S13" s="5"/>
      <c r="T13" s="4"/>
      <c r="U13" s="5"/>
      <c r="V13" s="4"/>
      <c r="W13" s="5"/>
      <c r="X13" s="4"/>
      <c r="Y13" s="5"/>
      <c r="Z13" s="4"/>
    </row>
    <row r="14" spans="1:26" x14ac:dyDescent="0.2">
      <c r="A14">
        <v>13</v>
      </c>
      <c r="B14" t="s">
        <v>35</v>
      </c>
      <c r="C14" t="s">
        <v>93</v>
      </c>
      <c r="D14" s="47"/>
      <c r="E14" s="44"/>
      <c r="F14" s="4" t="s">
        <v>23</v>
      </c>
      <c r="G14" s="5" t="s">
        <v>23</v>
      </c>
      <c r="H14" s="4"/>
      <c r="J14" s="4"/>
      <c r="L14" s="4"/>
      <c r="M14" s="5"/>
      <c r="N14" s="4"/>
      <c r="O14" s="5"/>
      <c r="P14" s="4"/>
      <c r="Q14" s="5"/>
      <c r="R14" s="4"/>
      <c r="S14" s="5"/>
      <c r="T14" s="4"/>
      <c r="U14" s="5"/>
      <c r="V14" s="4"/>
      <c r="W14" s="5"/>
      <c r="X14" s="4"/>
      <c r="Y14" s="5"/>
      <c r="Z14" s="4"/>
    </row>
    <row r="15" spans="1:26" ht="15" customHeight="1" x14ac:dyDescent="0.2">
      <c r="A15">
        <v>14</v>
      </c>
      <c r="B15" t="s">
        <v>36</v>
      </c>
      <c r="C15" t="s">
        <v>93</v>
      </c>
      <c r="D15" s="48" t="s">
        <v>138</v>
      </c>
      <c r="E15" s="45">
        <v>2</v>
      </c>
      <c r="F15" s="4" t="s">
        <v>23</v>
      </c>
      <c r="G15" s="5" t="s">
        <v>23</v>
      </c>
      <c r="H15" s="4"/>
      <c r="J15" s="4"/>
      <c r="L15" s="4"/>
      <c r="M15" s="5"/>
      <c r="N15" s="4"/>
      <c r="O15" s="5"/>
      <c r="P15" s="4"/>
      <c r="Q15" s="5"/>
      <c r="R15" s="4"/>
      <c r="S15" s="5"/>
      <c r="T15" s="4"/>
      <c r="U15" s="5"/>
      <c r="V15" s="4"/>
      <c r="W15" s="5"/>
      <c r="X15" s="4"/>
      <c r="Y15" s="5"/>
      <c r="Z15" s="4"/>
    </row>
    <row r="16" spans="1:26" x14ac:dyDescent="0.2">
      <c r="A16">
        <v>15</v>
      </c>
      <c r="B16" t="s">
        <v>37</v>
      </c>
      <c r="C16" t="s">
        <v>93</v>
      </c>
      <c r="D16" s="48"/>
      <c r="E16" s="45"/>
      <c r="F16" s="4" t="s">
        <v>23</v>
      </c>
      <c r="G16" s="5" t="s">
        <v>23</v>
      </c>
      <c r="H16" s="4"/>
      <c r="J16" s="4"/>
      <c r="L16" s="4"/>
      <c r="M16" s="5"/>
      <c r="N16" s="4"/>
      <c r="O16" s="5"/>
      <c r="P16" s="4"/>
      <c r="Q16" s="5"/>
      <c r="R16" s="4"/>
      <c r="S16" s="5"/>
      <c r="T16" s="4"/>
      <c r="U16" s="5"/>
      <c r="V16" s="4"/>
      <c r="W16" s="5"/>
      <c r="X16" s="4"/>
      <c r="Y16" s="5"/>
      <c r="Z16" s="4"/>
    </row>
    <row r="17" spans="1:26" x14ac:dyDescent="0.2">
      <c r="A17">
        <v>16</v>
      </c>
      <c r="B17" t="s">
        <v>38</v>
      </c>
      <c r="C17" t="s">
        <v>93</v>
      </c>
      <c r="D17" s="48"/>
      <c r="E17" s="45"/>
      <c r="F17" s="4" t="s">
        <v>23</v>
      </c>
      <c r="G17" s="5" t="s">
        <v>23</v>
      </c>
      <c r="H17" s="4"/>
      <c r="J17" s="4"/>
      <c r="L17" s="4"/>
      <c r="M17" s="5"/>
      <c r="N17" s="4"/>
      <c r="O17" s="5"/>
      <c r="P17" s="4"/>
      <c r="Q17" s="5"/>
      <c r="R17" s="4"/>
      <c r="S17" s="5"/>
      <c r="T17" s="4"/>
      <c r="U17" s="5"/>
      <c r="V17" s="4"/>
      <c r="W17" s="5"/>
      <c r="X17" s="4"/>
      <c r="Y17" s="5"/>
      <c r="Z17" s="4"/>
    </row>
    <row r="18" spans="1:26" x14ac:dyDescent="0.2">
      <c r="A18">
        <v>17</v>
      </c>
      <c r="B18" t="s">
        <v>39</v>
      </c>
      <c r="C18" t="s">
        <v>93</v>
      </c>
      <c r="D18" s="48"/>
      <c r="E18" s="45"/>
      <c r="F18" s="4" t="s">
        <v>23</v>
      </c>
      <c r="G18" s="5" t="s">
        <v>23</v>
      </c>
      <c r="H18" s="4"/>
      <c r="J18" s="4"/>
      <c r="L18" s="4"/>
      <c r="M18" s="5"/>
      <c r="N18" s="4"/>
      <c r="O18" s="5"/>
      <c r="P18" s="4"/>
      <c r="Q18" s="5"/>
      <c r="R18" s="4"/>
      <c r="S18" s="5"/>
      <c r="T18" s="4"/>
      <c r="U18" s="5"/>
      <c r="V18" s="4"/>
      <c r="W18" s="5"/>
      <c r="X18" s="4"/>
      <c r="Y18" s="5"/>
      <c r="Z18" s="4"/>
    </row>
    <row r="19" spans="1:26" x14ac:dyDescent="0.2">
      <c r="A19">
        <v>18</v>
      </c>
      <c r="B19" t="s">
        <v>40</v>
      </c>
      <c r="C19" t="s">
        <v>93</v>
      </c>
      <c r="D19" s="48"/>
      <c r="E19" s="45"/>
      <c r="F19" s="4" t="s">
        <v>23</v>
      </c>
      <c r="G19" s="5" t="s">
        <v>23</v>
      </c>
      <c r="H19" s="4"/>
      <c r="J19" s="4"/>
      <c r="L19" s="4"/>
      <c r="M19" s="5"/>
      <c r="N19" s="4"/>
      <c r="O19" s="5"/>
      <c r="P19" s="4"/>
      <c r="Q19" s="5"/>
      <c r="R19" s="4"/>
      <c r="S19" s="5"/>
      <c r="T19" s="4"/>
      <c r="U19" s="5"/>
      <c r="V19" s="4"/>
      <c r="W19" s="5"/>
      <c r="X19" s="4"/>
      <c r="Y19" s="5"/>
      <c r="Z19" s="4"/>
    </row>
    <row r="20" spans="1:26" x14ac:dyDescent="0.2">
      <c r="A20">
        <v>19</v>
      </c>
      <c r="B20" t="s">
        <v>41</v>
      </c>
      <c r="C20" t="s">
        <v>93</v>
      </c>
      <c r="D20" s="48"/>
      <c r="E20" s="45"/>
      <c r="F20" s="4" t="s">
        <v>23</v>
      </c>
      <c r="G20" s="5" t="s">
        <v>23</v>
      </c>
      <c r="H20" s="4"/>
      <c r="J20" s="4"/>
      <c r="L20" s="4"/>
      <c r="M20" s="5"/>
      <c r="N20" s="4"/>
      <c r="O20" s="5"/>
      <c r="P20" s="4"/>
      <c r="Q20" s="5"/>
      <c r="R20" s="4"/>
      <c r="S20" s="5"/>
      <c r="T20" s="4"/>
      <c r="U20" s="5"/>
      <c r="V20" s="4"/>
      <c r="W20" s="5"/>
      <c r="X20" s="4"/>
      <c r="Y20" s="5"/>
      <c r="Z20" s="4"/>
    </row>
    <row r="21" spans="1:26" x14ac:dyDescent="0.2">
      <c r="A21">
        <v>20</v>
      </c>
      <c r="B21" t="s">
        <v>42</v>
      </c>
      <c r="C21" t="s">
        <v>93</v>
      </c>
      <c r="D21" s="48"/>
      <c r="E21" s="45"/>
      <c r="F21" s="4" t="s">
        <v>23</v>
      </c>
      <c r="G21" s="5" t="s">
        <v>23</v>
      </c>
      <c r="H21" s="4"/>
      <c r="J21" s="4"/>
      <c r="L21" s="4"/>
      <c r="M21" s="5"/>
      <c r="N21" s="4"/>
      <c r="O21" s="5"/>
      <c r="P21" s="4"/>
      <c r="Q21" s="5"/>
      <c r="R21" s="4"/>
      <c r="S21" s="5"/>
      <c r="T21" s="4"/>
      <c r="U21" s="5"/>
      <c r="V21" s="4"/>
      <c r="W21" s="5"/>
      <c r="X21" s="4"/>
      <c r="Y21" s="5"/>
      <c r="Z21" s="4"/>
    </row>
    <row r="22" spans="1:26" x14ac:dyDescent="0.2">
      <c r="A22">
        <v>21</v>
      </c>
      <c r="B22" t="s">
        <v>43</v>
      </c>
      <c r="C22" t="s">
        <v>93</v>
      </c>
      <c r="D22" s="48"/>
      <c r="E22" s="45"/>
      <c r="F22" s="4" t="s">
        <v>23</v>
      </c>
      <c r="G22" s="5" t="s">
        <v>23</v>
      </c>
      <c r="H22" s="4"/>
      <c r="J22" s="4"/>
      <c r="L22" s="4"/>
      <c r="M22" s="5"/>
      <c r="N22" s="4"/>
      <c r="O22" s="5"/>
      <c r="P22" s="4"/>
      <c r="Q22" s="5"/>
      <c r="R22" s="4"/>
      <c r="S22" s="5"/>
      <c r="T22" s="4"/>
      <c r="U22" s="5"/>
      <c r="V22" s="4"/>
      <c r="W22" s="5"/>
      <c r="X22" s="4"/>
      <c r="Y22" s="5"/>
      <c r="Z22" s="4"/>
    </row>
    <row r="23" spans="1:26" x14ac:dyDescent="0.2">
      <c r="A23">
        <v>22</v>
      </c>
      <c r="B23" t="s">
        <v>44</v>
      </c>
      <c r="C23" t="s">
        <v>93</v>
      </c>
      <c r="D23" s="48"/>
      <c r="E23" s="45"/>
      <c r="F23" s="4" t="s">
        <v>23</v>
      </c>
      <c r="G23" s="5" t="s">
        <v>23</v>
      </c>
      <c r="H23" s="4"/>
      <c r="J23" s="4"/>
      <c r="L23" s="4"/>
      <c r="M23" s="5"/>
      <c r="N23" s="4"/>
      <c r="O23" s="5"/>
      <c r="P23" s="4"/>
      <c r="Q23" s="5"/>
      <c r="R23" s="4"/>
      <c r="S23" s="5"/>
      <c r="T23" s="4"/>
      <c r="U23" s="5"/>
      <c r="V23" s="4"/>
      <c r="W23" s="5"/>
      <c r="X23" s="4"/>
      <c r="Y23" s="5"/>
      <c r="Z23" s="4"/>
    </row>
    <row r="24" spans="1:26" x14ac:dyDescent="0.2">
      <c r="A24">
        <v>23</v>
      </c>
      <c r="B24" t="s">
        <v>45</v>
      </c>
      <c r="C24" t="s">
        <v>93</v>
      </c>
      <c r="D24" s="48"/>
      <c r="E24" s="45"/>
      <c r="F24" s="4" t="s">
        <v>23</v>
      </c>
      <c r="G24" s="5" t="s">
        <v>23</v>
      </c>
      <c r="H24" s="4"/>
      <c r="J24" s="4"/>
      <c r="L24" s="4"/>
      <c r="M24" s="5"/>
      <c r="N24" s="4"/>
      <c r="O24" s="5"/>
      <c r="P24" s="4"/>
      <c r="Q24" s="5"/>
      <c r="R24" s="4"/>
      <c r="S24" s="5"/>
      <c r="T24" s="4"/>
      <c r="U24" s="5"/>
      <c r="V24" s="4"/>
      <c r="W24" s="5"/>
      <c r="X24" s="4"/>
      <c r="Y24" s="5"/>
      <c r="Z24" s="4"/>
    </row>
    <row r="25" spans="1:26" x14ac:dyDescent="0.2">
      <c r="A25">
        <v>24</v>
      </c>
      <c r="B25" t="s">
        <v>46</v>
      </c>
      <c r="C25" t="s">
        <v>93</v>
      </c>
      <c r="D25" s="48"/>
      <c r="E25" s="45"/>
      <c r="F25" s="4" t="s">
        <v>23</v>
      </c>
      <c r="G25" s="5" t="s">
        <v>23</v>
      </c>
      <c r="H25" s="4"/>
      <c r="J25" s="4"/>
      <c r="L25" s="4"/>
      <c r="M25" s="5"/>
      <c r="N25" s="4"/>
      <c r="O25" s="5"/>
      <c r="P25" s="4"/>
      <c r="Q25" s="5"/>
      <c r="R25" s="4"/>
      <c r="S25" s="5"/>
      <c r="T25" s="4"/>
      <c r="U25" s="5"/>
      <c r="V25" s="4"/>
      <c r="W25" s="5"/>
      <c r="X25" s="4"/>
      <c r="Y25" s="5"/>
      <c r="Z25" s="4"/>
    </row>
    <row r="26" spans="1:26" x14ac:dyDescent="0.2">
      <c r="A26">
        <v>25</v>
      </c>
      <c r="B26" t="s">
        <v>47</v>
      </c>
      <c r="C26" t="s">
        <v>93</v>
      </c>
      <c r="D26" s="48"/>
      <c r="E26" s="45"/>
      <c r="F26" s="4" t="s">
        <v>23</v>
      </c>
      <c r="G26" s="5" t="s">
        <v>23</v>
      </c>
      <c r="H26" s="4"/>
      <c r="J26" s="4"/>
      <c r="L26" s="4"/>
      <c r="M26" s="5"/>
      <c r="N26" s="4"/>
      <c r="O26" s="5"/>
      <c r="P26" s="4"/>
      <c r="Q26" s="5"/>
      <c r="R26" s="4"/>
      <c r="S26" s="5"/>
      <c r="T26" s="4"/>
      <c r="U26" s="5"/>
      <c r="V26" s="4"/>
      <c r="W26" s="5"/>
      <c r="X26" s="4"/>
      <c r="Y26" s="5"/>
      <c r="Z26" s="4"/>
    </row>
    <row r="27" spans="1:26" x14ac:dyDescent="0.2">
      <c r="A27">
        <v>26</v>
      </c>
      <c r="B27" t="s">
        <v>48</v>
      </c>
      <c r="C27" t="s">
        <v>93</v>
      </c>
      <c r="D27" s="48"/>
      <c r="E27" s="45"/>
      <c r="F27" s="4" t="s">
        <v>23</v>
      </c>
      <c r="G27" s="5" t="s">
        <v>23</v>
      </c>
      <c r="H27" s="4"/>
      <c r="J27" s="4"/>
      <c r="L27" s="4"/>
      <c r="M27" s="5"/>
      <c r="N27" s="4"/>
      <c r="O27" s="5"/>
      <c r="P27" s="4"/>
      <c r="Q27" s="5"/>
      <c r="R27" s="4"/>
      <c r="S27" s="5"/>
      <c r="T27" s="4"/>
      <c r="U27" s="5"/>
      <c r="V27" s="4"/>
      <c r="W27" s="5"/>
      <c r="X27" s="4"/>
      <c r="Y27" s="5"/>
      <c r="Z27" s="4"/>
    </row>
    <row r="28" spans="1:26" x14ac:dyDescent="0.2">
      <c r="A28">
        <v>27</v>
      </c>
      <c r="B28" t="s">
        <v>49</v>
      </c>
      <c r="C28" t="s">
        <v>93</v>
      </c>
      <c r="D28" s="48"/>
      <c r="E28" s="45"/>
      <c r="F28" s="4" t="s">
        <v>23</v>
      </c>
      <c r="G28" s="5" t="s">
        <v>23</v>
      </c>
      <c r="H28" s="4"/>
      <c r="J28" s="4"/>
      <c r="L28" s="4"/>
      <c r="M28" s="5"/>
      <c r="N28" s="4"/>
      <c r="O28" s="5"/>
      <c r="P28" s="4"/>
      <c r="Q28" s="5"/>
      <c r="R28" s="4"/>
      <c r="S28" s="5"/>
      <c r="T28" s="4"/>
      <c r="U28" s="5"/>
      <c r="V28" s="4"/>
      <c r="W28" s="5"/>
      <c r="X28" s="4"/>
      <c r="Y28" s="5"/>
      <c r="Z28" s="4"/>
    </row>
    <row r="29" spans="1:26" x14ac:dyDescent="0.2">
      <c r="A29">
        <v>28</v>
      </c>
      <c r="B29" t="s">
        <v>50</v>
      </c>
      <c r="C29" t="s">
        <v>91</v>
      </c>
      <c r="D29" t="s">
        <v>95</v>
      </c>
      <c r="E29" s="43">
        <v>1</v>
      </c>
      <c r="F29" s="4" t="s">
        <v>23</v>
      </c>
      <c r="G29" s="5" t="s">
        <v>23</v>
      </c>
      <c r="H29" s="4" t="s">
        <v>23</v>
      </c>
      <c r="J29" s="4"/>
      <c r="L29" s="4"/>
      <c r="M29" s="5"/>
      <c r="N29" s="4"/>
      <c r="O29" s="5"/>
      <c r="P29" s="4"/>
      <c r="Q29" s="5"/>
      <c r="R29" s="4"/>
      <c r="S29" s="5"/>
      <c r="T29" s="4"/>
      <c r="U29" s="5"/>
      <c r="V29" s="4"/>
      <c r="W29" s="5"/>
      <c r="X29" s="4"/>
      <c r="Y29" s="5"/>
      <c r="Z29" s="4"/>
    </row>
    <row r="30" spans="1:26" x14ac:dyDescent="0.2">
      <c r="A30">
        <v>29</v>
      </c>
      <c r="B30" t="s">
        <v>51</v>
      </c>
      <c r="C30" t="s">
        <v>91</v>
      </c>
      <c r="D30" s="46" t="s">
        <v>96</v>
      </c>
      <c r="E30" s="44">
        <v>1</v>
      </c>
      <c r="F30" s="4" t="s">
        <v>23</v>
      </c>
      <c r="G30" s="5" t="s">
        <v>23</v>
      </c>
      <c r="H30" s="4" t="s">
        <v>23</v>
      </c>
      <c r="J30" s="4"/>
      <c r="L30" s="4"/>
      <c r="M30" s="5"/>
      <c r="N30" s="4"/>
      <c r="O30" s="5"/>
      <c r="P30" s="4"/>
      <c r="Q30" s="5"/>
      <c r="R30" s="4"/>
      <c r="S30" s="5"/>
      <c r="T30" s="4"/>
      <c r="U30" s="5"/>
      <c r="V30" s="4"/>
      <c r="W30" s="5"/>
      <c r="X30" s="4"/>
      <c r="Y30" s="5"/>
      <c r="Z30" s="4"/>
    </row>
    <row r="31" spans="1:26" x14ac:dyDescent="0.2">
      <c r="A31">
        <v>30</v>
      </c>
      <c r="B31" t="s">
        <v>52</v>
      </c>
      <c r="C31" t="s">
        <v>91</v>
      </c>
      <c r="D31" s="46"/>
      <c r="E31" s="44"/>
      <c r="F31" s="4" t="s">
        <v>23</v>
      </c>
      <c r="G31" s="5" t="s">
        <v>23</v>
      </c>
      <c r="H31" s="4" t="s">
        <v>23</v>
      </c>
      <c r="J31" s="4"/>
      <c r="L31" s="4"/>
      <c r="M31" s="5"/>
      <c r="N31" s="4"/>
      <c r="O31" s="5"/>
      <c r="P31" s="4"/>
      <c r="Q31" s="5"/>
      <c r="R31" s="4"/>
      <c r="S31" s="5"/>
      <c r="T31" s="4"/>
      <c r="U31" s="5"/>
      <c r="V31" s="4"/>
      <c r="W31" s="5"/>
      <c r="X31" s="4"/>
      <c r="Y31" s="5"/>
      <c r="Z31" s="4"/>
    </row>
    <row r="32" spans="1:26" x14ac:dyDescent="0.2">
      <c r="A32">
        <v>31</v>
      </c>
      <c r="B32" t="s">
        <v>53</v>
      </c>
      <c r="C32" t="s">
        <v>91</v>
      </c>
      <c r="D32" s="46"/>
      <c r="E32" s="44"/>
      <c r="F32" s="4" t="s">
        <v>23</v>
      </c>
      <c r="G32" s="5" t="s">
        <v>23</v>
      </c>
      <c r="H32" s="4" t="s">
        <v>23</v>
      </c>
      <c r="J32" s="4"/>
      <c r="L32" s="4"/>
      <c r="M32" s="5"/>
      <c r="N32" s="4"/>
      <c r="O32" s="5"/>
      <c r="P32" s="4"/>
      <c r="Q32" s="5"/>
      <c r="R32" s="4"/>
      <c r="S32" s="5"/>
      <c r="T32" s="4"/>
      <c r="U32" s="5"/>
      <c r="V32" s="4"/>
      <c r="W32" s="5"/>
      <c r="X32" s="4"/>
      <c r="Y32" s="5"/>
      <c r="Z32" s="4"/>
    </row>
    <row r="33" spans="1:26" x14ac:dyDescent="0.2">
      <c r="A33">
        <v>32</v>
      </c>
      <c r="B33" t="s">
        <v>54</v>
      </c>
      <c r="C33" t="s">
        <v>91</v>
      </c>
      <c r="D33" s="46" t="s">
        <v>97</v>
      </c>
      <c r="E33" s="44">
        <v>1</v>
      </c>
      <c r="F33" s="4" t="s">
        <v>23</v>
      </c>
      <c r="G33" s="5" t="s">
        <v>23</v>
      </c>
      <c r="H33" s="4"/>
      <c r="J33" s="4"/>
      <c r="L33" s="4"/>
      <c r="M33" s="5"/>
      <c r="N33" s="4" t="s">
        <v>23</v>
      </c>
      <c r="O33" s="5"/>
      <c r="P33" s="4"/>
      <c r="Q33" s="5"/>
      <c r="R33" s="4"/>
      <c r="S33" s="5"/>
      <c r="T33" s="4"/>
      <c r="U33" s="5"/>
      <c r="V33" s="4"/>
      <c r="W33" s="5"/>
      <c r="X33" s="4"/>
      <c r="Y33" s="5"/>
      <c r="Z33" s="4"/>
    </row>
    <row r="34" spans="1:26" x14ac:dyDescent="0.2">
      <c r="A34">
        <v>33</v>
      </c>
      <c r="B34" t="s">
        <v>55</v>
      </c>
      <c r="C34" t="s">
        <v>91</v>
      </c>
      <c r="D34" s="46"/>
      <c r="E34" s="44"/>
      <c r="F34" s="4" t="s">
        <v>23</v>
      </c>
      <c r="G34" s="5" t="s">
        <v>23</v>
      </c>
      <c r="H34" s="4"/>
      <c r="J34" s="4"/>
      <c r="L34" s="4"/>
      <c r="M34" s="5"/>
      <c r="N34" s="4" t="s">
        <v>23</v>
      </c>
      <c r="O34" s="5"/>
      <c r="P34" s="4"/>
      <c r="Q34" s="5"/>
      <c r="R34" s="4"/>
      <c r="S34" s="5"/>
      <c r="T34" s="4"/>
      <c r="U34" s="5"/>
      <c r="V34" s="4"/>
      <c r="W34" s="5"/>
      <c r="X34" s="4"/>
      <c r="Y34" s="5"/>
      <c r="Z34" s="4"/>
    </row>
    <row r="35" spans="1:26" x14ac:dyDescent="0.2">
      <c r="A35">
        <v>34</v>
      </c>
      <c r="B35" t="s">
        <v>56</v>
      </c>
      <c r="C35" t="s">
        <v>91</v>
      </c>
      <c r="D35" s="46"/>
      <c r="E35" s="44"/>
      <c r="F35" s="4" t="s">
        <v>23</v>
      </c>
      <c r="G35" s="5" t="s">
        <v>23</v>
      </c>
      <c r="H35" s="4"/>
      <c r="J35" s="4"/>
      <c r="L35" s="4"/>
      <c r="M35" s="5"/>
      <c r="N35" s="4" t="s">
        <v>23</v>
      </c>
      <c r="O35" s="5"/>
      <c r="P35" s="4"/>
      <c r="Q35" s="5"/>
      <c r="R35" s="4"/>
      <c r="S35" s="5"/>
      <c r="T35" s="4"/>
      <c r="U35" s="5"/>
      <c r="V35" s="4"/>
      <c r="W35" s="5"/>
      <c r="X35" s="4"/>
      <c r="Y35" s="5"/>
      <c r="Z35" s="4"/>
    </row>
    <row r="36" spans="1:26" x14ac:dyDescent="0.2">
      <c r="A36">
        <v>35</v>
      </c>
      <c r="B36" t="s">
        <v>57</v>
      </c>
      <c r="C36" t="s">
        <v>91</v>
      </c>
      <c r="D36" s="46"/>
      <c r="E36" s="44"/>
      <c r="F36" s="4" t="s">
        <v>23</v>
      </c>
      <c r="G36" s="5" t="s">
        <v>23</v>
      </c>
      <c r="H36" s="4"/>
      <c r="J36" s="4"/>
      <c r="L36" s="4"/>
      <c r="M36" s="5"/>
      <c r="N36" s="4" t="s">
        <v>23</v>
      </c>
      <c r="O36" s="5"/>
      <c r="P36" s="4"/>
      <c r="Q36" s="5"/>
      <c r="R36" s="4"/>
      <c r="S36" s="5"/>
      <c r="T36" s="4"/>
      <c r="U36" s="5"/>
      <c r="V36" s="4"/>
      <c r="W36" s="5"/>
      <c r="X36" s="4"/>
      <c r="Y36" s="5"/>
      <c r="Z36" s="4"/>
    </row>
    <row r="37" spans="1:26" x14ac:dyDescent="0.2">
      <c r="A37">
        <v>36</v>
      </c>
      <c r="B37" t="s">
        <v>114</v>
      </c>
      <c r="C37" t="s">
        <v>91</v>
      </c>
      <c r="D37" t="s">
        <v>115</v>
      </c>
      <c r="F37" s="4" t="s">
        <v>23</v>
      </c>
      <c r="G37" s="5" t="s">
        <v>23</v>
      </c>
      <c r="H37" s="4" t="s">
        <v>23</v>
      </c>
      <c r="J37" s="4"/>
      <c r="K37" s="5" t="s">
        <v>23</v>
      </c>
      <c r="L37" s="4"/>
      <c r="M37" s="5"/>
      <c r="N37" s="4"/>
      <c r="O37" s="5"/>
      <c r="P37" s="4"/>
      <c r="Q37" s="5"/>
      <c r="R37" s="4"/>
      <c r="S37" s="5"/>
      <c r="T37" s="4"/>
      <c r="U37" s="5"/>
      <c r="V37" s="4"/>
      <c r="W37" s="5"/>
      <c r="X37" s="4"/>
      <c r="Y37" s="5"/>
      <c r="Z37" s="4"/>
    </row>
    <row r="38" spans="1:26" ht="48" x14ac:dyDescent="0.2">
      <c r="A38">
        <v>37</v>
      </c>
      <c r="B38" t="s">
        <v>58</v>
      </c>
      <c r="C38" t="s">
        <v>91</v>
      </c>
      <c r="D38" s="7" t="s">
        <v>116</v>
      </c>
      <c r="E38" s="41"/>
      <c r="F38" s="4" t="s">
        <v>23</v>
      </c>
      <c r="G38" s="5" t="s">
        <v>23</v>
      </c>
      <c r="H38" s="4"/>
      <c r="J38" s="4"/>
      <c r="L38" s="4"/>
      <c r="M38" s="5"/>
      <c r="N38" s="4" t="s">
        <v>23</v>
      </c>
      <c r="O38" s="5"/>
      <c r="P38" s="4"/>
      <c r="Q38" s="5"/>
      <c r="R38" s="4"/>
      <c r="S38" s="5"/>
      <c r="T38" s="4"/>
      <c r="U38" s="5"/>
      <c r="V38" s="4"/>
      <c r="W38" s="5"/>
      <c r="X38" s="4"/>
      <c r="Y38" s="5"/>
      <c r="Z38" s="4"/>
    </row>
    <row r="39" spans="1:26" ht="240" x14ac:dyDescent="0.2">
      <c r="A39">
        <v>38</v>
      </c>
      <c r="B39" t="s">
        <v>59</v>
      </c>
      <c r="C39" t="s">
        <v>91</v>
      </c>
      <c r="D39" s="11" t="s">
        <v>98</v>
      </c>
      <c r="E39" s="41">
        <v>1</v>
      </c>
      <c r="H39" s="4"/>
      <c r="J39" s="4"/>
      <c r="L39" s="4"/>
      <c r="M39" s="5"/>
      <c r="N39" s="4"/>
      <c r="O39" s="5" t="s">
        <v>23</v>
      </c>
      <c r="P39" s="4"/>
      <c r="Q39" s="5"/>
      <c r="R39" s="4"/>
      <c r="S39" s="5"/>
      <c r="T39" s="4"/>
      <c r="U39" s="5"/>
      <c r="V39" s="4"/>
      <c r="W39" s="5"/>
      <c r="X39" s="4"/>
      <c r="Y39" s="5"/>
      <c r="Z39" s="4"/>
    </row>
    <row r="40" spans="1:26" ht="350" x14ac:dyDescent="0.2">
      <c r="A40">
        <v>39</v>
      </c>
      <c r="B40" t="s">
        <v>117</v>
      </c>
      <c r="C40" t="s">
        <v>91</v>
      </c>
      <c r="D40" s="11" t="s">
        <v>118</v>
      </c>
      <c r="E40" s="41">
        <v>1</v>
      </c>
      <c r="H40" s="4"/>
      <c r="J40" s="4"/>
      <c r="L40" s="4"/>
      <c r="M40" s="5"/>
      <c r="N40" s="4"/>
      <c r="O40" s="5" t="s">
        <v>23</v>
      </c>
      <c r="P40" s="4"/>
      <c r="Q40" s="5"/>
      <c r="R40" s="4"/>
      <c r="S40" s="5"/>
      <c r="T40" s="4"/>
      <c r="U40" s="5"/>
      <c r="V40" s="4"/>
      <c r="W40" s="5"/>
      <c r="X40" s="4"/>
      <c r="Y40" s="5"/>
      <c r="Z40" s="4"/>
    </row>
    <row r="41" spans="1:26" ht="15" customHeight="1" x14ac:dyDescent="0.2">
      <c r="A41">
        <v>40</v>
      </c>
      <c r="B41" t="s">
        <v>60</v>
      </c>
      <c r="C41" t="s">
        <v>92</v>
      </c>
      <c r="D41" t="s">
        <v>119</v>
      </c>
      <c r="E41" s="43">
        <v>1</v>
      </c>
      <c r="F41" s="4" t="s">
        <v>23</v>
      </c>
      <c r="G41" s="5" t="s">
        <v>23</v>
      </c>
      <c r="H41" s="4"/>
      <c r="J41" s="4"/>
      <c r="L41" s="4"/>
      <c r="M41" s="5"/>
      <c r="N41" s="4"/>
      <c r="O41" s="5"/>
      <c r="P41" s="4"/>
      <c r="Q41" s="5"/>
      <c r="R41" s="4"/>
      <c r="S41" s="5"/>
      <c r="T41" s="4"/>
      <c r="U41" s="5"/>
      <c r="V41" s="4"/>
      <c r="W41" s="5"/>
      <c r="X41" s="4"/>
      <c r="Y41" s="5"/>
      <c r="Z41" s="4"/>
    </row>
    <row r="42" spans="1:26" ht="15" customHeight="1" x14ac:dyDescent="0.2">
      <c r="A42">
        <v>41</v>
      </c>
      <c r="B42" t="s">
        <v>61</v>
      </c>
      <c r="C42" t="s">
        <v>92</v>
      </c>
      <c r="D42" t="s">
        <v>120</v>
      </c>
      <c r="E42" s="43">
        <v>1</v>
      </c>
      <c r="F42" s="4" t="s">
        <v>23</v>
      </c>
      <c r="G42" s="5" t="s">
        <v>23</v>
      </c>
      <c r="H42" s="4" t="s">
        <v>23</v>
      </c>
      <c r="J42" s="4"/>
      <c r="L42" s="4"/>
      <c r="M42" s="5"/>
      <c r="N42" s="4"/>
      <c r="O42" s="5"/>
      <c r="P42" s="4"/>
      <c r="Q42" s="5"/>
      <c r="R42" s="4"/>
      <c r="S42" s="5"/>
      <c r="T42" s="4"/>
      <c r="U42" s="5"/>
      <c r="V42" s="4"/>
      <c r="W42" s="5"/>
      <c r="X42" s="4"/>
      <c r="Y42" s="5"/>
      <c r="Z42" s="4"/>
    </row>
    <row r="43" spans="1:26" ht="15" customHeight="1" x14ac:dyDescent="0.2">
      <c r="A43">
        <v>42</v>
      </c>
      <c r="B43" t="s">
        <v>62</v>
      </c>
      <c r="C43" t="s">
        <v>92</v>
      </c>
      <c r="D43" s="47" t="s">
        <v>121</v>
      </c>
      <c r="E43" s="44">
        <v>3</v>
      </c>
      <c r="F43" s="4" t="s">
        <v>23</v>
      </c>
      <c r="G43" s="5" t="s">
        <v>23</v>
      </c>
      <c r="H43" s="4" t="s">
        <v>23</v>
      </c>
      <c r="J43" s="4"/>
      <c r="L43" s="4"/>
      <c r="M43" s="5"/>
      <c r="N43" s="4"/>
      <c r="O43" s="5"/>
      <c r="P43" s="4"/>
      <c r="Q43" s="5"/>
      <c r="R43" s="4"/>
      <c r="S43" s="5"/>
      <c r="T43" s="4"/>
      <c r="U43" s="5"/>
      <c r="V43" s="4"/>
      <c r="W43" s="5"/>
      <c r="X43" s="4"/>
      <c r="Y43" s="5"/>
      <c r="Z43" s="4"/>
    </row>
    <row r="44" spans="1:26" ht="15" customHeight="1" x14ac:dyDescent="0.2">
      <c r="A44">
        <v>43</v>
      </c>
      <c r="B44" t="s">
        <v>63</v>
      </c>
      <c r="C44" t="s">
        <v>92</v>
      </c>
      <c r="D44" s="47"/>
      <c r="E44" s="44"/>
      <c r="F44" s="4" t="s">
        <v>23</v>
      </c>
      <c r="G44" s="5" t="s">
        <v>23</v>
      </c>
      <c r="H44" s="4" t="s">
        <v>23</v>
      </c>
      <c r="J44" s="4"/>
      <c r="L44" s="4"/>
      <c r="M44" s="5"/>
      <c r="N44" s="4"/>
      <c r="O44" s="5"/>
      <c r="P44" s="4"/>
      <c r="Q44" s="5"/>
      <c r="R44" s="4"/>
      <c r="S44" s="5"/>
      <c r="T44" s="4"/>
      <c r="U44" s="5"/>
      <c r="V44" s="4"/>
      <c r="W44" s="5"/>
      <c r="X44" s="4"/>
      <c r="Y44" s="5"/>
      <c r="Z44" s="4"/>
    </row>
    <row r="45" spans="1:26" ht="15" customHeight="1" x14ac:dyDescent="0.2">
      <c r="A45">
        <v>44</v>
      </c>
      <c r="B45" t="s">
        <v>64</v>
      </c>
      <c r="C45" t="s">
        <v>92</v>
      </c>
      <c r="D45" s="47"/>
      <c r="E45" s="44"/>
      <c r="F45" s="4" t="s">
        <v>23</v>
      </c>
      <c r="G45" s="5" t="s">
        <v>23</v>
      </c>
      <c r="H45" s="4" t="s">
        <v>23</v>
      </c>
      <c r="J45" s="4"/>
      <c r="L45" s="4"/>
      <c r="M45" s="5"/>
      <c r="N45" s="4"/>
      <c r="O45" s="5"/>
      <c r="P45" s="4"/>
      <c r="Q45" s="5"/>
      <c r="R45" s="4"/>
      <c r="S45" s="5"/>
      <c r="T45" s="4"/>
      <c r="U45" s="5"/>
      <c r="V45" s="4"/>
      <c r="W45" s="5"/>
      <c r="X45" s="4"/>
      <c r="Y45" s="5"/>
      <c r="Z45" s="4"/>
    </row>
    <row r="46" spans="1:26" ht="15" customHeight="1" x14ac:dyDescent="0.2">
      <c r="A46">
        <v>45</v>
      </c>
      <c r="B46" t="s">
        <v>65</v>
      </c>
      <c r="C46" t="s">
        <v>92</v>
      </c>
      <c r="D46" s="47"/>
      <c r="E46" s="44"/>
      <c r="F46" s="4" t="s">
        <v>23</v>
      </c>
      <c r="G46" s="5" t="s">
        <v>23</v>
      </c>
      <c r="H46" s="4" t="s">
        <v>23</v>
      </c>
      <c r="J46" s="4"/>
      <c r="L46" s="4"/>
      <c r="M46" s="5"/>
      <c r="N46" s="4"/>
      <c r="O46" s="5"/>
      <c r="P46" s="4"/>
      <c r="Q46" s="5"/>
      <c r="R46" s="4"/>
      <c r="S46" s="5"/>
      <c r="T46" s="4"/>
      <c r="U46" s="5"/>
      <c r="V46" s="4"/>
      <c r="W46" s="5"/>
      <c r="X46" s="4"/>
      <c r="Y46" s="5"/>
      <c r="Z46" s="4"/>
    </row>
    <row r="47" spans="1:26" x14ac:dyDescent="0.2">
      <c r="A47">
        <v>46</v>
      </c>
      <c r="B47" t="s">
        <v>66</v>
      </c>
      <c r="C47" t="s">
        <v>91</v>
      </c>
      <c r="D47" t="s">
        <v>122</v>
      </c>
      <c r="E47" s="43">
        <v>1</v>
      </c>
      <c r="F47" s="4" t="s">
        <v>23</v>
      </c>
      <c r="G47" s="5" t="s">
        <v>23</v>
      </c>
      <c r="H47" s="4" t="s">
        <v>23</v>
      </c>
      <c r="J47" s="4" t="s">
        <v>23</v>
      </c>
      <c r="L47" s="4"/>
      <c r="M47" s="5"/>
      <c r="N47" s="4"/>
      <c r="O47" s="5"/>
      <c r="P47" s="4"/>
      <c r="Q47" s="5"/>
      <c r="R47" s="4"/>
      <c r="S47" s="5"/>
      <c r="T47" s="4"/>
      <c r="U47" s="5"/>
      <c r="V47" s="4"/>
      <c r="W47" s="5"/>
      <c r="X47" s="4"/>
      <c r="Y47" s="5"/>
      <c r="Z47" s="4"/>
    </row>
    <row r="48" spans="1:26" ht="15" customHeight="1" x14ac:dyDescent="0.2">
      <c r="A48">
        <v>47</v>
      </c>
      <c r="B48" t="s">
        <v>67</v>
      </c>
      <c r="C48" t="s">
        <v>94</v>
      </c>
      <c r="D48" s="47" t="s">
        <v>123</v>
      </c>
      <c r="E48" s="44">
        <v>2</v>
      </c>
      <c r="F48" s="4" t="s">
        <v>23</v>
      </c>
      <c r="G48" s="5" t="s">
        <v>23</v>
      </c>
      <c r="H48" s="4"/>
      <c r="J48" s="4" t="s">
        <v>23</v>
      </c>
      <c r="L48" s="4"/>
      <c r="M48" s="5"/>
      <c r="N48" s="4"/>
      <c r="O48" s="5"/>
      <c r="P48" s="4"/>
      <c r="Q48" s="5"/>
      <c r="R48" s="4"/>
      <c r="S48" s="5"/>
      <c r="T48" s="4"/>
      <c r="U48" s="5"/>
      <c r="V48" s="4"/>
      <c r="W48" s="5"/>
      <c r="X48" s="4"/>
      <c r="Y48" s="5"/>
      <c r="Z48" s="4"/>
    </row>
    <row r="49" spans="1:26" ht="15" customHeight="1" x14ac:dyDescent="0.2">
      <c r="A49">
        <v>48</v>
      </c>
      <c r="B49" t="s">
        <v>68</v>
      </c>
      <c r="C49" t="s">
        <v>92</v>
      </c>
      <c r="D49" s="47"/>
      <c r="E49" s="44"/>
      <c r="F49" s="4" t="s">
        <v>23</v>
      </c>
      <c r="G49" s="5" t="s">
        <v>23</v>
      </c>
      <c r="H49" s="4"/>
      <c r="J49" s="4" t="s">
        <v>23</v>
      </c>
      <c r="L49" s="4"/>
      <c r="M49" s="5"/>
      <c r="N49" s="4"/>
      <c r="O49" s="5"/>
      <c r="P49" s="4"/>
      <c r="Q49" s="5"/>
      <c r="R49" s="4"/>
      <c r="S49" s="5"/>
      <c r="T49" s="4"/>
      <c r="U49" s="5"/>
      <c r="V49" s="4"/>
      <c r="W49" s="5"/>
      <c r="X49" s="4"/>
      <c r="Y49" s="5"/>
      <c r="Z49" s="4"/>
    </row>
    <row r="50" spans="1:26" ht="15" customHeight="1" x14ac:dyDescent="0.2">
      <c r="A50">
        <v>49</v>
      </c>
      <c r="B50" t="s">
        <v>69</v>
      </c>
      <c r="C50" t="s">
        <v>92</v>
      </c>
      <c r="D50" s="47"/>
      <c r="E50" s="44"/>
      <c r="F50" s="4" t="s">
        <v>23</v>
      </c>
      <c r="G50" s="5" t="s">
        <v>23</v>
      </c>
      <c r="H50" s="4"/>
      <c r="J50" s="4" t="s">
        <v>23</v>
      </c>
      <c r="L50" s="4"/>
      <c r="M50" s="5"/>
      <c r="N50" s="4"/>
      <c r="O50" s="5"/>
      <c r="P50" s="4"/>
      <c r="Q50" s="5"/>
      <c r="R50" s="4"/>
      <c r="S50" s="5"/>
      <c r="T50" s="4"/>
      <c r="U50" s="5"/>
      <c r="V50" s="4"/>
      <c r="W50" s="5"/>
      <c r="X50" s="4"/>
      <c r="Y50" s="5"/>
      <c r="Z50" s="4"/>
    </row>
    <row r="51" spans="1:26" ht="160" x14ac:dyDescent="0.2">
      <c r="A51">
        <v>50</v>
      </c>
      <c r="B51" t="s">
        <v>70</v>
      </c>
      <c r="C51" t="s">
        <v>91</v>
      </c>
      <c r="D51" s="9" t="s">
        <v>99</v>
      </c>
      <c r="E51" s="41">
        <v>1</v>
      </c>
      <c r="F51" s="4" t="s">
        <v>23</v>
      </c>
      <c r="G51" s="5" t="s">
        <v>23</v>
      </c>
      <c r="H51" s="4" t="s">
        <v>23</v>
      </c>
      <c r="I51" s="5" t="s">
        <v>23</v>
      </c>
      <c r="J51" s="4"/>
      <c r="L51" s="4"/>
      <c r="M51" s="5"/>
      <c r="N51" s="4"/>
      <c r="O51" s="5"/>
      <c r="P51" s="4"/>
      <c r="Q51" s="5"/>
      <c r="R51" s="4"/>
      <c r="S51" s="5"/>
      <c r="T51" s="4"/>
      <c r="U51" s="5"/>
      <c r="V51" s="4"/>
      <c r="W51" s="5"/>
      <c r="X51" s="4"/>
      <c r="Y51" s="5"/>
      <c r="Z51" s="4"/>
    </row>
    <row r="52" spans="1:26" ht="144" x14ac:dyDescent="0.2">
      <c r="A52">
        <v>51</v>
      </c>
      <c r="B52" t="s">
        <v>71</v>
      </c>
      <c r="C52" t="s">
        <v>91</v>
      </c>
      <c r="D52" s="9" t="s">
        <v>124</v>
      </c>
      <c r="E52" s="41">
        <v>1</v>
      </c>
      <c r="F52" s="4" t="s">
        <v>23</v>
      </c>
      <c r="G52" s="5" t="s">
        <v>23</v>
      </c>
      <c r="H52" s="4" t="s">
        <v>23</v>
      </c>
      <c r="J52" s="4" t="s">
        <v>23</v>
      </c>
      <c r="L52" s="4"/>
      <c r="M52" s="5"/>
      <c r="N52" s="4"/>
      <c r="O52" s="5"/>
      <c r="P52" s="4"/>
      <c r="Q52" s="5"/>
      <c r="R52" s="4"/>
      <c r="S52" s="5"/>
      <c r="T52" s="4"/>
      <c r="U52" s="5"/>
      <c r="V52" s="4"/>
      <c r="W52" s="5"/>
      <c r="X52" s="4"/>
      <c r="Y52" s="5"/>
      <c r="Z52" s="4"/>
    </row>
    <row r="53" spans="1:26" ht="192" x14ac:dyDescent="0.2">
      <c r="A53">
        <v>52</v>
      </c>
      <c r="B53" t="s">
        <v>72</v>
      </c>
      <c r="C53" t="s">
        <v>91</v>
      </c>
      <c r="D53" s="9" t="s">
        <v>125</v>
      </c>
      <c r="E53" s="41">
        <v>1</v>
      </c>
      <c r="F53" s="4" t="s">
        <v>23</v>
      </c>
      <c r="G53" s="5" t="s">
        <v>23</v>
      </c>
      <c r="H53" s="4" t="s">
        <v>23</v>
      </c>
      <c r="J53" s="4"/>
      <c r="L53" s="4"/>
      <c r="M53" s="5"/>
      <c r="N53" s="4"/>
      <c r="O53" s="5"/>
      <c r="P53" s="4"/>
      <c r="Q53" s="5"/>
      <c r="R53" s="4"/>
      <c r="S53" s="5"/>
      <c r="T53" s="4"/>
      <c r="U53" s="5"/>
      <c r="V53" s="4"/>
      <c r="W53" s="5"/>
      <c r="X53" s="4"/>
      <c r="Y53" s="5"/>
      <c r="Z53" s="4"/>
    </row>
    <row r="54" spans="1:26" ht="256" x14ac:dyDescent="0.2">
      <c r="A54">
        <v>53</v>
      </c>
      <c r="B54" t="s">
        <v>73</v>
      </c>
      <c r="C54" t="s">
        <v>91</v>
      </c>
      <c r="D54" s="9" t="s">
        <v>126</v>
      </c>
      <c r="E54" s="41">
        <v>1</v>
      </c>
      <c r="F54" s="4" t="s">
        <v>23</v>
      </c>
      <c r="G54" s="5" t="s">
        <v>23</v>
      </c>
      <c r="H54" s="4" t="s">
        <v>23</v>
      </c>
      <c r="J54" s="4"/>
      <c r="L54" s="4"/>
      <c r="M54" s="5"/>
      <c r="N54" s="4"/>
      <c r="O54" s="5"/>
      <c r="P54" s="4"/>
      <c r="Q54" s="5"/>
      <c r="R54" s="4"/>
      <c r="S54" s="5"/>
      <c r="T54" s="4"/>
      <c r="U54" s="5"/>
      <c r="V54" s="4"/>
      <c r="W54" s="5"/>
      <c r="X54" s="4"/>
      <c r="Y54" s="5"/>
      <c r="Z54" s="4"/>
    </row>
    <row r="55" spans="1:26" ht="48" x14ac:dyDescent="0.2">
      <c r="A55">
        <v>54</v>
      </c>
      <c r="B55" t="s">
        <v>74</v>
      </c>
      <c r="C55" t="s">
        <v>91</v>
      </c>
      <c r="D55" s="9" t="s">
        <v>127</v>
      </c>
      <c r="E55" s="41">
        <v>1</v>
      </c>
      <c r="F55" s="4" t="s">
        <v>23</v>
      </c>
      <c r="G55" s="5" t="s">
        <v>23</v>
      </c>
      <c r="H55" s="4"/>
      <c r="J55" s="4"/>
      <c r="K55" s="5" t="s">
        <v>23</v>
      </c>
      <c r="L55" s="4" t="s">
        <v>23</v>
      </c>
      <c r="M55" s="5"/>
      <c r="N55" s="4"/>
      <c r="O55" s="5"/>
      <c r="P55" s="4"/>
      <c r="Q55" s="5"/>
      <c r="R55" s="4"/>
      <c r="S55" s="5"/>
      <c r="T55" s="4"/>
      <c r="U55" s="5"/>
      <c r="V55" s="4"/>
      <c r="W55" s="5"/>
      <c r="X55" s="4"/>
      <c r="Y55" s="5"/>
      <c r="Z55" s="4"/>
    </row>
    <row r="56" spans="1:26" ht="48" x14ac:dyDescent="0.2">
      <c r="A56">
        <v>55</v>
      </c>
      <c r="B56" t="s">
        <v>75</v>
      </c>
      <c r="C56" t="s">
        <v>91</v>
      </c>
      <c r="D56" s="9" t="s">
        <v>128</v>
      </c>
      <c r="E56" s="41">
        <v>1</v>
      </c>
      <c r="F56" s="4" t="s">
        <v>23</v>
      </c>
      <c r="G56" s="5" t="s">
        <v>23</v>
      </c>
      <c r="H56" s="4"/>
      <c r="J56" s="4"/>
      <c r="K56" s="5" t="s">
        <v>23</v>
      </c>
      <c r="L56" s="4" t="s">
        <v>23</v>
      </c>
      <c r="M56" s="5"/>
      <c r="N56" s="4"/>
      <c r="O56" s="5"/>
      <c r="P56" s="4"/>
      <c r="Q56" s="5"/>
      <c r="R56" s="4"/>
      <c r="S56" s="5"/>
      <c r="T56" s="4"/>
      <c r="U56" s="5"/>
      <c r="V56" s="4"/>
      <c r="W56" s="5"/>
      <c r="X56" s="4"/>
      <c r="Y56" s="5"/>
      <c r="Z56" s="4"/>
    </row>
    <row r="57" spans="1:26" ht="96" x14ac:dyDescent="0.2">
      <c r="A57">
        <v>56</v>
      </c>
      <c r="B57" t="s">
        <v>76</v>
      </c>
      <c r="C57" t="s">
        <v>91</v>
      </c>
      <c r="D57" s="7" t="s">
        <v>129</v>
      </c>
      <c r="E57" s="41">
        <v>1</v>
      </c>
      <c r="F57" s="4" t="s">
        <v>23</v>
      </c>
      <c r="G57" s="5" t="s">
        <v>23</v>
      </c>
      <c r="H57" s="4"/>
      <c r="J57" s="4"/>
      <c r="L57" s="4"/>
      <c r="M57" s="5"/>
      <c r="N57" s="4"/>
      <c r="O57" s="5"/>
      <c r="P57" s="4"/>
      <c r="Q57" s="5"/>
      <c r="R57" s="4"/>
      <c r="S57" s="5"/>
      <c r="T57" s="4"/>
      <c r="U57" s="5" t="s">
        <v>23</v>
      </c>
      <c r="V57" s="4" t="s">
        <v>23</v>
      </c>
      <c r="W57" s="5" t="s">
        <v>23</v>
      </c>
      <c r="X57" s="4" t="s">
        <v>23</v>
      </c>
      <c r="Y57" s="5" t="s">
        <v>23</v>
      </c>
      <c r="Z57" s="4"/>
    </row>
    <row r="58" spans="1:26" ht="32" x14ac:dyDescent="0.2">
      <c r="A58">
        <v>57</v>
      </c>
      <c r="B58" t="s">
        <v>77</v>
      </c>
      <c r="C58" t="s">
        <v>91</v>
      </c>
      <c r="D58" s="7" t="s">
        <v>100</v>
      </c>
      <c r="E58" s="41">
        <v>1</v>
      </c>
      <c r="F58" s="4" t="s">
        <v>23</v>
      </c>
      <c r="G58" s="5" t="s">
        <v>23</v>
      </c>
      <c r="H58" s="4"/>
      <c r="J58" s="4"/>
      <c r="L58" s="4"/>
      <c r="M58" s="5"/>
      <c r="N58" s="4"/>
      <c r="O58" s="5"/>
      <c r="P58" s="4"/>
      <c r="Q58" s="5"/>
      <c r="R58" s="4"/>
      <c r="S58" s="5"/>
      <c r="T58" s="4"/>
      <c r="U58" s="5" t="s">
        <v>23</v>
      </c>
      <c r="V58" s="4" t="s">
        <v>23</v>
      </c>
      <c r="W58" s="5" t="s">
        <v>23</v>
      </c>
      <c r="X58" s="4" t="s">
        <v>23</v>
      </c>
      <c r="Y58" s="5" t="s">
        <v>23</v>
      </c>
      <c r="Z58" s="4"/>
    </row>
    <row r="59" spans="1:26" ht="32" x14ac:dyDescent="0.2">
      <c r="A59">
        <v>58</v>
      </c>
      <c r="B59" t="s">
        <v>78</v>
      </c>
      <c r="C59" t="s">
        <v>91</v>
      </c>
      <c r="D59" s="7" t="s">
        <v>101</v>
      </c>
      <c r="E59" s="41">
        <v>1</v>
      </c>
      <c r="F59" s="4" t="s">
        <v>23</v>
      </c>
      <c r="G59" s="5" t="s">
        <v>23</v>
      </c>
      <c r="H59" s="4"/>
      <c r="J59" s="4"/>
      <c r="L59" s="4"/>
      <c r="M59" s="5"/>
      <c r="N59" s="4"/>
      <c r="O59" s="5"/>
      <c r="P59" s="4"/>
      <c r="Q59" s="5"/>
      <c r="R59" s="4"/>
      <c r="S59" s="5"/>
      <c r="T59" s="4"/>
      <c r="U59" s="5" t="s">
        <v>23</v>
      </c>
      <c r="V59" s="4" t="s">
        <v>23</v>
      </c>
      <c r="W59" s="5" t="s">
        <v>23</v>
      </c>
      <c r="X59" s="4" t="s">
        <v>23</v>
      </c>
      <c r="Y59" s="5" t="s">
        <v>23</v>
      </c>
      <c r="Z59" s="4"/>
    </row>
    <row r="60" spans="1:26" ht="32" x14ac:dyDescent="0.2">
      <c r="A60">
        <v>59</v>
      </c>
      <c r="B60" t="s">
        <v>79</v>
      </c>
      <c r="C60" t="s">
        <v>91</v>
      </c>
      <c r="D60" s="7" t="s">
        <v>102</v>
      </c>
      <c r="E60" s="41">
        <v>1</v>
      </c>
      <c r="H60" s="4"/>
      <c r="J60" s="4"/>
      <c r="L60" s="4"/>
      <c r="M60" s="5"/>
      <c r="N60" s="4"/>
      <c r="O60" s="5"/>
      <c r="P60" s="4"/>
      <c r="Q60" s="5"/>
      <c r="R60" s="4"/>
      <c r="S60" s="5" t="s">
        <v>23</v>
      </c>
      <c r="T60" s="4"/>
      <c r="U60" s="5"/>
      <c r="V60" s="4"/>
      <c r="W60" s="5"/>
      <c r="X60" s="4"/>
      <c r="Y60" s="5"/>
      <c r="Z60" s="4"/>
    </row>
    <row r="61" spans="1:26" ht="32" x14ac:dyDescent="0.2">
      <c r="A61">
        <v>60</v>
      </c>
      <c r="B61" t="s">
        <v>80</v>
      </c>
      <c r="C61" t="s">
        <v>91</v>
      </c>
      <c r="D61" s="7" t="s">
        <v>103</v>
      </c>
      <c r="E61" s="41">
        <v>1</v>
      </c>
      <c r="H61" s="4"/>
      <c r="J61" s="4"/>
      <c r="L61" s="4"/>
      <c r="M61" s="5"/>
      <c r="N61" s="4"/>
      <c r="O61" s="5"/>
      <c r="P61" s="4"/>
      <c r="Q61" s="5"/>
      <c r="R61" s="4"/>
      <c r="S61" s="5"/>
      <c r="T61" s="4" t="s">
        <v>23</v>
      </c>
      <c r="U61" s="5"/>
      <c r="V61" s="4"/>
      <c r="W61" s="5"/>
      <c r="X61" s="4"/>
      <c r="Y61" s="5"/>
      <c r="Z61" s="4"/>
    </row>
    <row r="62" spans="1:26" ht="16" x14ac:dyDescent="0.2">
      <c r="A62">
        <v>61</v>
      </c>
      <c r="B62" t="s">
        <v>130</v>
      </c>
      <c r="C62" t="s">
        <v>91</v>
      </c>
      <c r="D62" s="7" t="s">
        <v>131</v>
      </c>
      <c r="E62" s="41"/>
      <c r="H62" s="4"/>
      <c r="J62" s="4"/>
      <c r="L62" s="4"/>
      <c r="M62" s="5"/>
      <c r="N62" s="4"/>
      <c r="O62" s="5"/>
      <c r="P62" s="4"/>
      <c r="Q62" s="5"/>
      <c r="R62" s="4"/>
      <c r="S62" s="5"/>
      <c r="T62" s="4" t="s">
        <v>23</v>
      </c>
      <c r="U62" s="5"/>
      <c r="V62" s="4"/>
      <c r="W62" s="5"/>
      <c r="X62" s="4"/>
      <c r="Y62" s="5"/>
      <c r="Z62" s="4"/>
    </row>
    <row r="63" spans="1:26" x14ac:dyDescent="0.2">
      <c r="A63">
        <v>62</v>
      </c>
      <c r="B63" s="12" t="s">
        <v>132</v>
      </c>
      <c r="D63" s="7"/>
      <c r="E63" s="41"/>
      <c r="H63" s="4"/>
      <c r="J63" s="4"/>
      <c r="L63" s="4"/>
      <c r="M63" s="5"/>
      <c r="N63" s="4"/>
      <c r="O63" s="5"/>
      <c r="P63" s="4"/>
      <c r="Q63" s="5"/>
      <c r="R63" s="4"/>
      <c r="S63" s="5"/>
      <c r="T63" s="4"/>
      <c r="U63" s="5"/>
      <c r="V63" s="4"/>
      <c r="W63" s="5"/>
      <c r="X63" s="4"/>
      <c r="Y63" s="5"/>
      <c r="Z63" s="4"/>
    </row>
    <row r="64" spans="1:26" ht="16" x14ac:dyDescent="0.2">
      <c r="A64">
        <v>63</v>
      </c>
      <c r="B64" s="13" t="s">
        <v>81</v>
      </c>
      <c r="C64" t="s">
        <v>91</v>
      </c>
      <c r="D64" s="7" t="s">
        <v>133</v>
      </c>
      <c r="E64" s="41"/>
      <c r="H64" s="4"/>
      <c r="J64" s="4"/>
      <c r="L64" s="4"/>
      <c r="M64" s="5"/>
      <c r="N64" s="4"/>
      <c r="O64" s="5"/>
      <c r="P64" s="4"/>
      <c r="Q64" s="5"/>
      <c r="R64" s="4"/>
      <c r="S64" s="5"/>
      <c r="T64" s="4" t="s">
        <v>23</v>
      </c>
      <c r="U64" s="5"/>
      <c r="V64" s="4"/>
      <c r="W64" s="5"/>
      <c r="X64" s="4"/>
      <c r="Y64" s="5"/>
      <c r="Z64" s="4"/>
    </row>
    <row r="65" spans="1:26" ht="16" x14ac:dyDescent="0.2">
      <c r="A65">
        <v>64</v>
      </c>
      <c r="B65" s="13" t="s">
        <v>82</v>
      </c>
      <c r="C65" t="s">
        <v>91</v>
      </c>
      <c r="D65" s="7" t="s">
        <v>133</v>
      </c>
      <c r="E65" s="41"/>
      <c r="H65" s="4"/>
      <c r="J65" s="4"/>
      <c r="L65" s="4"/>
      <c r="M65" s="5"/>
      <c r="N65" s="4"/>
      <c r="O65" s="5"/>
      <c r="P65" s="4"/>
      <c r="Q65" s="5"/>
      <c r="R65" s="4"/>
      <c r="S65" s="5"/>
      <c r="T65" s="4" t="s">
        <v>23</v>
      </c>
      <c r="U65" s="5"/>
      <c r="V65" s="4"/>
      <c r="W65" s="5"/>
      <c r="X65" s="4"/>
      <c r="Y65" s="5"/>
      <c r="Z65" s="4"/>
    </row>
    <row r="66" spans="1:26" x14ac:dyDescent="0.2">
      <c r="A66">
        <v>65</v>
      </c>
      <c r="B66" t="s">
        <v>83</v>
      </c>
      <c r="C66" t="s">
        <v>91</v>
      </c>
      <c r="D66" t="s">
        <v>105</v>
      </c>
      <c r="F66" s="4" t="s">
        <v>23</v>
      </c>
      <c r="H66" s="4"/>
      <c r="J66" s="4"/>
      <c r="L66" s="4"/>
      <c r="M66" s="5" t="s">
        <v>23</v>
      </c>
      <c r="N66" s="4"/>
      <c r="O66" s="5"/>
      <c r="P66" s="4"/>
      <c r="Q66" s="5"/>
      <c r="R66" s="4" t="s">
        <v>23</v>
      </c>
      <c r="S66" s="5"/>
      <c r="T66" s="4"/>
      <c r="U66" s="5"/>
      <c r="V66" s="4"/>
      <c r="W66" s="5"/>
      <c r="X66" s="4"/>
      <c r="Y66" s="5"/>
      <c r="Z66" s="4"/>
    </row>
    <row r="67" spans="1:26" x14ac:dyDescent="0.2">
      <c r="A67">
        <v>66</v>
      </c>
      <c r="B67" t="s">
        <v>84</v>
      </c>
      <c r="C67" t="s">
        <v>91</v>
      </c>
      <c r="D67" t="s">
        <v>104</v>
      </c>
      <c r="F67" s="4" t="s">
        <v>23</v>
      </c>
      <c r="H67" s="4"/>
      <c r="J67" s="4"/>
      <c r="L67" s="4"/>
      <c r="M67" s="5" t="s">
        <v>23</v>
      </c>
      <c r="N67" s="4"/>
      <c r="O67" s="5"/>
      <c r="P67" s="4"/>
      <c r="Q67" s="5"/>
      <c r="R67" s="4" t="s">
        <v>23</v>
      </c>
      <c r="S67" s="5"/>
      <c r="T67" s="4"/>
      <c r="U67" s="5"/>
      <c r="V67" s="4"/>
      <c r="W67" s="5"/>
      <c r="X67" s="4"/>
      <c r="Y67" s="5"/>
      <c r="Z67" s="4"/>
    </row>
    <row r="68" spans="1:26" x14ac:dyDescent="0.2">
      <c r="A68">
        <v>67</v>
      </c>
      <c r="B68" t="s">
        <v>85</v>
      </c>
      <c r="C68" t="s">
        <v>91</v>
      </c>
      <c r="D68" t="s">
        <v>106</v>
      </c>
      <c r="F68" s="4" t="s">
        <v>23</v>
      </c>
      <c r="H68" s="4"/>
      <c r="J68" s="4"/>
      <c r="L68" s="4"/>
      <c r="M68" s="5" t="s">
        <v>23</v>
      </c>
      <c r="N68" s="4"/>
      <c r="O68" s="5"/>
      <c r="P68" s="4"/>
      <c r="Q68" s="5"/>
      <c r="R68" s="4" t="s">
        <v>23</v>
      </c>
      <c r="S68" s="5"/>
      <c r="T68" s="4"/>
      <c r="U68" s="5"/>
      <c r="V68" s="4"/>
      <c r="W68" s="5"/>
      <c r="X68" s="4"/>
      <c r="Y68" s="5"/>
      <c r="Z68" s="4"/>
    </row>
    <row r="69" spans="1:26" x14ac:dyDescent="0.2">
      <c r="A69">
        <v>68</v>
      </c>
      <c r="B69" t="s">
        <v>86</v>
      </c>
      <c r="C69" t="s">
        <v>91</v>
      </c>
      <c r="D69" t="s">
        <v>107</v>
      </c>
      <c r="F69" s="4" t="s">
        <v>23</v>
      </c>
      <c r="H69" s="4"/>
      <c r="J69" s="4"/>
      <c r="L69" s="4"/>
      <c r="M69" s="5" t="s">
        <v>23</v>
      </c>
      <c r="N69" s="4"/>
      <c r="O69" s="5"/>
      <c r="P69" s="4"/>
      <c r="Q69" s="5" t="s">
        <v>23</v>
      </c>
      <c r="R69" s="4"/>
      <c r="S69" s="5"/>
      <c r="T69" s="4"/>
      <c r="U69" s="5"/>
      <c r="V69" s="4"/>
      <c r="W69" s="5"/>
      <c r="X69" s="4"/>
      <c r="Y69" s="5"/>
      <c r="Z69" s="4"/>
    </row>
    <row r="70" spans="1:26" x14ac:dyDescent="0.2">
      <c r="A70">
        <v>69</v>
      </c>
      <c r="B70" t="s">
        <v>87</v>
      </c>
      <c r="C70" t="s">
        <v>91</v>
      </c>
      <c r="D70" t="s">
        <v>108</v>
      </c>
      <c r="H70" s="4"/>
      <c r="J70" s="4"/>
      <c r="L70" s="4"/>
      <c r="M70" s="5"/>
      <c r="N70" s="4"/>
      <c r="O70" s="5"/>
      <c r="P70" s="4" t="s">
        <v>23</v>
      </c>
      <c r="Q70" s="5"/>
      <c r="R70" s="4"/>
      <c r="S70" s="5"/>
      <c r="T70" s="4"/>
      <c r="U70" s="5"/>
      <c r="V70" s="4"/>
      <c r="W70" s="5"/>
      <c r="X70" s="4"/>
      <c r="Y70" s="5"/>
      <c r="Z70" s="4"/>
    </row>
    <row r="71" spans="1:26" x14ac:dyDescent="0.2">
      <c r="A71">
        <v>70</v>
      </c>
      <c r="B71" t="s">
        <v>134</v>
      </c>
      <c r="C71" t="s">
        <v>91</v>
      </c>
      <c r="D71" t="s">
        <v>135</v>
      </c>
      <c r="H71" s="4"/>
      <c r="J71" s="4"/>
      <c r="L71" s="4"/>
      <c r="M71" s="5"/>
      <c r="N71" s="4"/>
      <c r="O71" s="5"/>
      <c r="P71" s="4"/>
      <c r="Q71" s="5"/>
      <c r="R71" s="4" t="s">
        <v>23</v>
      </c>
      <c r="S71" s="5"/>
      <c r="T71" s="4"/>
      <c r="U71" s="5"/>
      <c r="V71" s="4"/>
      <c r="W71" s="5"/>
      <c r="X71" s="4"/>
      <c r="Y71" s="5"/>
      <c r="Z71" s="4"/>
    </row>
    <row r="72" spans="1:26" x14ac:dyDescent="0.2">
      <c r="F72"/>
      <c r="G72"/>
      <c r="I72"/>
      <c r="K72"/>
    </row>
    <row r="73" spans="1:26" x14ac:dyDescent="0.2">
      <c r="F73"/>
      <c r="G73"/>
      <c r="I73"/>
      <c r="K73"/>
    </row>
    <row r="74" spans="1:26" x14ac:dyDescent="0.2">
      <c r="F74"/>
      <c r="G74"/>
      <c r="I74"/>
      <c r="K74"/>
    </row>
    <row r="75" spans="1:26" x14ac:dyDescent="0.2">
      <c r="F75"/>
      <c r="G75"/>
      <c r="I75"/>
      <c r="K75"/>
    </row>
    <row r="76" spans="1:26" ht="32" x14ac:dyDescent="0.2">
      <c r="B76" s="7" t="s">
        <v>88</v>
      </c>
      <c r="C76" s="7"/>
      <c r="D76" s="7"/>
      <c r="E76" s="41"/>
      <c r="F76"/>
      <c r="G76"/>
      <c r="I76"/>
      <c r="K76"/>
    </row>
    <row r="77" spans="1:26" x14ac:dyDescent="0.2">
      <c r="F77"/>
      <c r="G77"/>
      <c r="I77"/>
      <c r="K77"/>
    </row>
    <row r="78" spans="1:26" x14ac:dyDescent="0.2">
      <c r="F78"/>
      <c r="G78"/>
      <c r="I78"/>
      <c r="K78"/>
    </row>
    <row r="79" spans="1:26" x14ac:dyDescent="0.2">
      <c r="F79"/>
      <c r="G79"/>
      <c r="I79"/>
      <c r="K79"/>
    </row>
    <row r="80" spans="1:26" x14ac:dyDescent="0.2">
      <c r="F80"/>
      <c r="G80"/>
      <c r="I80"/>
      <c r="K80"/>
    </row>
    <row r="81" spans="6:11" x14ac:dyDescent="0.2">
      <c r="F81"/>
      <c r="G81"/>
      <c r="I81"/>
      <c r="K81"/>
    </row>
    <row r="82" spans="6:11" x14ac:dyDescent="0.2">
      <c r="F82"/>
      <c r="G82"/>
      <c r="I82"/>
      <c r="K82"/>
    </row>
    <row r="83" spans="6:11" x14ac:dyDescent="0.2">
      <c r="F83"/>
      <c r="G83"/>
      <c r="I83"/>
      <c r="K83"/>
    </row>
    <row r="84" spans="6:11" x14ac:dyDescent="0.2">
      <c r="F84"/>
      <c r="G84"/>
      <c r="I84"/>
      <c r="K84"/>
    </row>
    <row r="85" spans="6:11" x14ac:dyDescent="0.2">
      <c r="F85"/>
      <c r="G85"/>
      <c r="I85"/>
      <c r="K85"/>
    </row>
    <row r="86" spans="6:11" x14ac:dyDescent="0.2">
      <c r="F86"/>
      <c r="G86"/>
      <c r="I86"/>
      <c r="K86"/>
    </row>
    <row r="87" spans="6:11" x14ac:dyDescent="0.2">
      <c r="F87"/>
      <c r="G87"/>
      <c r="I87"/>
      <c r="K87"/>
    </row>
    <row r="88" spans="6:11" x14ac:dyDescent="0.2">
      <c r="F88"/>
      <c r="G88"/>
      <c r="I88"/>
      <c r="K88"/>
    </row>
    <row r="89" spans="6:11" x14ac:dyDescent="0.2">
      <c r="F89"/>
      <c r="G89"/>
      <c r="I89"/>
      <c r="K89"/>
    </row>
    <row r="90" spans="6:11" x14ac:dyDescent="0.2">
      <c r="F90"/>
      <c r="G90"/>
      <c r="I90"/>
      <c r="K90"/>
    </row>
    <row r="91" spans="6:11" x14ac:dyDescent="0.2">
      <c r="F91"/>
      <c r="G91"/>
      <c r="I91"/>
      <c r="K91"/>
    </row>
    <row r="92" spans="6:11" x14ac:dyDescent="0.2">
      <c r="F92"/>
      <c r="G92"/>
      <c r="I92"/>
      <c r="K92"/>
    </row>
    <row r="93" spans="6:11" x14ac:dyDescent="0.2">
      <c r="F93"/>
      <c r="G93"/>
      <c r="I93"/>
      <c r="K93"/>
    </row>
    <row r="94" spans="6:11" x14ac:dyDescent="0.2">
      <c r="F94"/>
      <c r="G94"/>
      <c r="I94"/>
      <c r="K94"/>
    </row>
    <row r="95" spans="6:11" x14ac:dyDescent="0.2">
      <c r="F95"/>
      <c r="G95"/>
      <c r="I95"/>
      <c r="K95"/>
    </row>
    <row r="96" spans="6:11" x14ac:dyDescent="0.2">
      <c r="F96"/>
      <c r="G96"/>
      <c r="I96"/>
      <c r="K96"/>
    </row>
    <row r="97" spans="6:11" x14ac:dyDescent="0.2">
      <c r="F97"/>
      <c r="G97"/>
      <c r="I97"/>
      <c r="K97"/>
    </row>
    <row r="98" spans="6:11" x14ac:dyDescent="0.2">
      <c r="F98"/>
      <c r="G98"/>
      <c r="I98"/>
      <c r="K98"/>
    </row>
    <row r="99" spans="6:11" x14ac:dyDescent="0.2">
      <c r="F99"/>
      <c r="G99"/>
      <c r="I99"/>
      <c r="K99"/>
    </row>
    <row r="100" spans="6:11" x14ac:dyDescent="0.2">
      <c r="F100"/>
      <c r="G100"/>
      <c r="I100"/>
      <c r="K100"/>
    </row>
    <row r="101" spans="6:11" x14ac:dyDescent="0.2">
      <c r="F101"/>
      <c r="G101"/>
      <c r="I101"/>
      <c r="K101"/>
    </row>
    <row r="102" spans="6:11" x14ac:dyDescent="0.2">
      <c r="F102"/>
      <c r="G102"/>
      <c r="I102"/>
      <c r="K102"/>
    </row>
    <row r="103" spans="6:11" x14ac:dyDescent="0.2">
      <c r="F103"/>
      <c r="G103"/>
      <c r="I103"/>
      <c r="K103"/>
    </row>
    <row r="104" spans="6:11" x14ac:dyDescent="0.2">
      <c r="F104"/>
      <c r="G104"/>
      <c r="I104"/>
      <c r="K104"/>
    </row>
    <row r="105" spans="6:11" x14ac:dyDescent="0.2">
      <c r="F105"/>
      <c r="G105"/>
      <c r="I105"/>
      <c r="K105"/>
    </row>
    <row r="106" spans="6:11" x14ac:dyDescent="0.2">
      <c r="F106"/>
      <c r="G106"/>
      <c r="I106"/>
      <c r="K106"/>
    </row>
    <row r="107" spans="6:11" x14ac:dyDescent="0.2">
      <c r="F107"/>
      <c r="G107"/>
      <c r="I107"/>
      <c r="K107"/>
    </row>
    <row r="108" spans="6:11" x14ac:dyDescent="0.2">
      <c r="F108"/>
      <c r="G108"/>
      <c r="I108"/>
      <c r="K108"/>
    </row>
    <row r="109" spans="6:11" x14ac:dyDescent="0.2">
      <c r="F109"/>
      <c r="G109"/>
      <c r="I109"/>
      <c r="K109"/>
    </row>
    <row r="110" spans="6:11" x14ac:dyDescent="0.2">
      <c r="F110"/>
      <c r="G110"/>
      <c r="I110"/>
      <c r="K110"/>
    </row>
    <row r="111" spans="6:11" x14ac:dyDescent="0.2">
      <c r="F111"/>
      <c r="G111"/>
      <c r="I111"/>
      <c r="K111"/>
    </row>
    <row r="112" spans="6:11" x14ac:dyDescent="0.2">
      <c r="F112"/>
      <c r="G112"/>
      <c r="I112"/>
      <c r="K112"/>
    </row>
    <row r="113" spans="6:11" x14ac:dyDescent="0.2">
      <c r="F113"/>
      <c r="G113"/>
      <c r="I113"/>
      <c r="K113"/>
    </row>
    <row r="114" spans="6:11" x14ac:dyDescent="0.2">
      <c r="F114"/>
      <c r="G114"/>
      <c r="I114"/>
      <c r="K114"/>
    </row>
    <row r="115" spans="6:11" x14ac:dyDescent="0.2">
      <c r="F115"/>
      <c r="G115"/>
      <c r="I115"/>
      <c r="K115"/>
    </row>
    <row r="116" spans="6:11" x14ac:dyDescent="0.2">
      <c r="F116"/>
      <c r="G116"/>
      <c r="I116"/>
      <c r="K116"/>
    </row>
    <row r="117" spans="6:11" x14ac:dyDescent="0.2">
      <c r="F117"/>
      <c r="G117"/>
      <c r="I117"/>
      <c r="K117"/>
    </row>
    <row r="118" spans="6:11" x14ac:dyDescent="0.2">
      <c r="F118"/>
      <c r="G118"/>
      <c r="I118"/>
      <c r="K118"/>
    </row>
    <row r="119" spans="6:11" x14ac:dyDescent="0.2">
      <c r="F119"/>
      <c r="G119"/>
      <c r="I119"/>
      <c r="K119"/>
    </row>
    <row r="120" spans="6:11" x14ac:dyDescent="0.2">
      <c r="F120"/>
      <c r="G120"/>
      <c r="I120"/>
      <c r="K120"/>
    </row>
    <row r="121" spans="6:11" x14ac:dyDescent="0.2">
      <c r="F121"/>
      <c r="G121"/>
      <c r="I121"/>
      <c r="K121"/>
    </row>
    <row r="122" spans="6:11" x14ac:dyDescent="0.2">
      <c r="F122"/>
      <c r="G122"/>
      <c r="I122"/>
      <c r="K122"/>
    </row>
    <row r="123" spans="6:11" x14ac:dyDescent="0.2">
      <c r="F123"/>
      <c r="G123"/>
      <c r="I123"/>
      <c r="K123"/>
    </row>
    <row r="124" spans="6:11" x14ac:dyDescent="0.2">
      <c r="F124"/>
      <c r="G124"/>
      <c r="I124"/>
      <c r="K124"/>
    </row>
    <row r="125" spans="6:11" x14ac:dyDescent="0.2">
      <c r="F125"/>
      <c r="G125"/>
      <c r="I125"/>
      <c r="K125"/>
    </row>
    <row r="126" spans="6:11" x14ac:dyDescent="0.2">
      <c r="F126"/>
      <c r="G126"/>
      <c r="I126"/>
      <c r="K126"/>
    </row>
    <row r="127" spans="6:11" x14ac:dyDescent="0.2">
      <c r="F127"/>
      <c r="G127"/>
      <c r="I127"/>
      <c r="K127"/>
    </row>
    <row r="128" spans="6:11" x14ac:dyDescent="0.2">
      <c r="F128"/>
      <c r="G128"/>
      <c r="I128"/>
      <c r="K128"/>
    </row>
    <row r="129" spans="6:11" x14ac:dyDescent="0.2">
      <c r="F129"/>
      <c r="G129"/>
      <c r="I129"/>
      <c r="K129"/>
    </row>
    <row r="130" spans="6:11" x14ac:dyDescent="0.2">
      <c r="F130"/>
      <c r="G130"/>
      <c r="I130"/>
      <c r="K130"/>
    </row>
    <row r="131" spans="6:11" x14ac:dyDescent="0.2">
      <c r="F131"/>
      <c r="G131"/>
      <c r="I131"/>
      <c r="K131"/>
    </row>
    <row r="132" spans="6:11" x14ac:dyDescent="0.2">
      <c r="F132"/>
      <c r="G132"/>
      <c r="I132"/>
      <c r="K132"/>
    </row>
    <row r="133" spans="6:11" x14ac:dyDescent="0.2">
      <c r="F133"/>
      <c r="G133"/>
      <c r="I133"/>
      <c r="K133"/>
    </row>
    <row r="134" spans="6:11" x14ac:dyDescent="0.2">
      <c r="F134"/>
      <c r="G134"/>
      <c r="I134"/>
      <c r="K134"/>
    </row>
    <row r="135" spans="6:11" x14ac:dyDescent="0.2">
      <c r="F135"/>
      <c r="G135"/>
      <c r="I135"/>
      <c r="K135"/>
    </row>
    <row r="136" spans="6:11" x14ac:dyDescent="0.2">
      <c r="F136"/>
      <c r="G136"/>
      <c r="I136"/>
      <c r="K136"/>
    </row>
    <row r="137" spans="6:11" x14ac:dyDescent="0.2">
      <c r="F137"/>
      <c r="G137"/>
      <c r="I137"/>
      <c r="K137"/>
    </row>
    <row r="138" spans="6:11" x14ac:dyDescent="0.2">
      <c r="F138"/>
      <c r="G138"/>
      <c r="I138"/>
      <c r="K138"/>
    </row>
    <row r="139" spans="6:11" x14ac:dyDescent="0.2">
      <c r="F139"/>
      <c r="G139"/>
      <c r="I139"/>
      <c r="K139"/>
    </row>
    <row r="140" spans="6:11" x14ac:dyDescent="0.2">
      <c r="F140"/>
      <c r="G140"/>
      <c r="I140"/>
      <c r="K140"/>
    </row>
    <row r="141" spans="6:11" x14ac:dyDescent="0.2">
      <c r="F141"/>
      <c r="G141"/>
      <c r="I141"/>
      <c r="K141"/>
    </row>
    <row r="142" spans="6:11" x14ac:dyDescent="0.2">
      <c r="F142"/>
      <c r="G142"/>
      <c r="I142"/>
      <c r="K142"/>
    </row>
    <row r="143" spans="6:11" x14ac:dyDescent="0.2">
      <c r="F143"/>
      <c r="G143"/>
      <c r="I143"/>
      <c r="K143"/>
    </row>
    <row r="144" spans="6:11" x14ac:dyDescent="0.2">
      <c r="F144"/>
      <c r="G144"/>
      <c r="I144"/>
      <c r="K144"/>
    </row>
    <row r="145" spans="6:11" x14ac:dyDescent="0.2">
      <c r="F145"/>
      <c r="G145"/>
      <c r="I145"/>
      <c r="K145"/>
    </row>
    <row r="146" spans="6:11" x14ac:dyDescent="0.2">
      <c r="F146"/>
      <c r="G146"/>
      <c r="I146"/>
      <c r="K146"/>
    </row>
    <row r="147" spans="6:11" x14ac:dyDescent="0.2">
      <c r="F147"/>
      <c r="G147"/>
      <c r="I147"/>
      <c r="K147"/>
    </row>
    <row r="148" spans="6:11" x14ac:dyDescent="0.2">
      <c r="F148"/>
      <c r="G148"/>
      <c r="I148"/>
      <c r="K148"/>
    </row>
    <row r="149" spans="6:11" x14ac:dyDescent="0.2">
      <c r="F149"/>
      <c r="G149"/>
      <c r="I149"/>
      <c r="K149"/>
    </row>
    <row r="150" spans="6:11" x14ac:dyDescent="0.2">
      <c r="F150"/>
      <c r="G150"/>
      <c r="I150"/>
      <c r="K150"/>
    </row>
    <row r="151" spans="6:11" x14ac:dyDescent="0.2">
      <c r="F151"/>
      <c r="G151"/>
      <c r="I151"/>
      <c r="K151"/>
    </row>
    <row r="152" spans="6:11" x14ac:dyDescent="0.2">
      <c r="F152"/>
      <c r="G152"/>
      <c r="I152"/>
      <c r="K152"/>
    </row>
    <row r="153" spans="6:11" x14ac:dyDescent="0.2">
      <c r="F153"/>
      <c r="G153"/>
      <c r="I153"/>
      <c r="K153"/>
    </row>
    <row r="154" spans="6:11" x14ac:dyDescent="0.2">
      <c r="F154"/>
      <c r="G154"/>
      <c r="I154"/>
      <c r="K154"/>
    </row>
    <row r="155" spans="6:11" x14ac:dyDescent="0.2">
      <c r="F155"/>
      <c r="G155"/>
      <c r="I155"/>
      <c r="K155"/>
    </row>
    <row r="156" spans="6:11" x14ac:dyDescent="0.2">
      <c r="F156"/>
      <c r="G156"/>
      <c r="I156"/>
      <c r="K156"/>
    </row>
    <row r="157" spans="6:11" x14ac:dyDescent="0.2">
      <c r="F157"/>
      <c r="G157"/>
      <c r="I157"/>
      <c r="K157"/>
    </row>
    <row r="158" spans="6:11" x14ac:dyDescent="0.2">
      <c r="F158"/>
      <c r="G158"/>
      <c r="I158"/>
      <c r="K158"/>
    </row>
    <row r="159" spans="6:11" x14ac:dyDescent="0.2">
      <c r="F159"/>
      <c r="G159"/>
      <c r="I159"/>
      <c r="K159"/>
    </row>
    <row r="160" spans="6:11" x14ac:dyDescent="0.2">
      <c r="F160"/>
      <c r="G160"/>
      <c r="I160"/>
      <c r="K160"/>
    </row>
    <row r="161" spans="6:11" x14ac:dyDescent="0.2">
      <c r="F161"/>
      <c r="G161"/>
      <c r="I161"/>
      <c r="K161"/>
    </row>
    <row r="162" spans="6:11" x14ac:dyDescent="0.2">
      <c r="F162"/>
      <c r="G162"/>
      <c r="I162"/>
      <c r="K162"/>
    </row>
    <row r="163" spans="6:11" x14ac:dyDescent="0.2">
      <c r="F163"/>
      <c r="G163"/>
      <c r="I163"/>
      <c r="K163"/>
    </row>
    <row r="164" spans="6:11" x14ac:dyDescent="0.2">
      <c r="F164"/>
      <c r="G164"/>
      <c r="I164"/>
      <c r="K164"/>
    </row>
    <row r="165" spans="6:11" x14ac:dyDescent="0.2">
      <c r="F165"/>
      <c r="G165"/>
      <c r="I165"/>
      <c r="K165"/>
    </row>
    <row r="166" spans="6:11" x14ac:dyDescent="0.2">
      <c r="F166"/>
      <c r="G166"/>
      <c r="I166"/>
      <c r="K166"/>
    </row>
    <row r="167" spans="6:11" x14ac:dyDescent="0.2">
      <c r="F167"/>
      <c r="G167"/>
      <c r="I167"/>
      <c r="K167"/>
    </row>
    <row r="168" spans="6:11" x14ac:dyDescent="0.2">
      <c r="F168"/>
      <c r="G168"/>
      <c r="I168"/>
      <c r="K168"/>
    </row>
    <row r="169" spans="6:11" x14ac:dyDescent="0.2">
      <c r="F169"/>
      <c r="G169"/>
      <c r="I169"/>
      <c r="K169"/>
    </row>
    <row r="170" spans="6:11" x14ac:dyDescent="0.2">
      <c r="F170"/>
      <c r="G170"/>
      <c r="I170"/>
      <c r="K170"/>
    </row>
    <row r="171" spans="6:11" x14ac:dyDescent="0.2">
      <c r="F171"/>
      <c r="G171"/>
      <c r="I171"/>
      <c r="K171"/>
    </row>
    <row r="172" spans="6:11" x14ac:dyDescent="0.2">
      <c r="F172"/>
      <c r="G172"/>
      <c r="I172"/>
      <c r="K172"/>
    </row>
    <row r="173" spans="6:11" x14ac:dyDescent="0.2">
      <c r="F173"/>
      <c r="G173"/>
      <c r="I173"/>
      <c r="K173"/>
    </row>
    <row r="174" spans="6:11" x14ac:dyDescent="0.2">
      <c r="F174"/>
      <c r="G174"/>
      <c r="I174"/>
      <c r="K174"/>
    </row>
    <row r="175" spans="6:11" x14ac:dyDescent="0.2">
      <c r="F175"/>
      <c r="G175"/>
      <c r="I175"/>
      <c r="K175"/>
    </row>
    <row r="176" spans="6:11" x14ac:dyDescent="0.2">
      <c r="F176"/>
      <c r="G176"/>
      <c r="I176"/>
      <c r="K176"/>
    </row>
    <row r="177" spans="6:11" x14ac:dyDescent="0.2">
      <c r="F177"/>
      <c r="G177"/>
      <c r="I177"/>
      <c r="K177"/>
    </row>
    <row r="178" spans="6:11" x14ac:dyDescent="0.2">
      <c r="F178"/>
      <c r="G178"/>
      <c r="I178"/>
      <c r="K178"/>
    </row>
    <row r="179" spans="6:11" x14ac:dyDescent="0.2">
      <c r="F179"/>
      <c r="G179"/>
      <c r="I179"/>
      <c r="K179"/>
    </row>
  </sheetData>
  <mergeCells count="18">
    <mergeCell ref="D33:D36"/>
    <mergeCell ref="D43:D46"/>
    <mergeCell ref="D48:D50"/>
    <mergeCell ref="D3:D4"/>
    <mergeCell ref="D7:D8"/>
    <mergeCell ref="D9:D12"/>
    <mergeCell ref="D13:D14"/>
    <mergeCell ref="D30:D32"/>
    <mergeCell ref="D15:D28"/>
    <mergeCell ref="E30:E32"/>
    <mergeCell ref="E33:E36"/>
    <mergeCell ref="E43:E46"/>
    <mergeCell ref="E48:E50"/>
    <mergeCell ref="E3:E4"/>
    <mergeCell ref="E7:E8"/>
    <mergeCell ref="E9:E12"/>
    <mergeCell ref="E13:E14"/>
    <mergeCell ref="E15:E2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14A1-7147-EF42-875B-854627AD8C29}">
  <dimension ref="A1:Z179"/>
  <sheetViews>
    <sheetView tabSelected="1" zoomScale="130" zoomScaleNormal="130" workbookViewId="0">
      <pane xSplit="4" ySplit="1" topLeftCell="E41" activePane="bottomRight" state="frozen"/>
      <selection pane="topRight" activeCell="D1" sqref="D1"/>
      <selection pane="bottomLeft" activeCell="A2" sqref="A2"/>
      <selection pane="bottomRight" activeCell="E55" sqref="E55"/>
    </sheetView>
  </sheetViews>
  <sheetFormatPr baseColWidth="10" defaultColWidth="8.83203125" defaultRowHeight="15" x14ac:dyDescent="0.2"/>
  <cols>
    <col min="2" max="2" width="8.83203125" style="28"/>
    <col min="3" max="3" width="54.33203125" bestFit="1" customWidth="1"/>
    <col min="4" max="4" width="21.5" hidden="1" customWidth="1"/>
    <col min="5" max="5" width="29.6640625" bestFit="1" customWidth="1"/>
    <col min="6" max="6" width="9.6640625" style="4" bestFit="1" customWidth="1"/>
    <col min="7" max="7" width="18.83203125" style="5" bestFit="1" customWidth="1"/>
    <col min="8" max="8" width="10.6640625" style="10" bestFit="1" customWidth="1"/>
    <col min="9" max="9" width="14.6640625" style="5" bestFit="1" customWidth="1"/>
    <col min="10" max="10" width="7.33203125" style="10" bestFit="1" customWidth="1"/>
    <col min="11" max="11" width="11.1640625" style="5" bestFit="1" customWidth="1"/>
    <col min="12" max="12" width="9.6640625" style="10" bestFit="1" customWidth="1"/>
    <col min="13" max="13" width="13.83203125" style="10" bestFit="1" customWidth="1"/>
    <col min="14" max="14" width="7" style="10" bestFit="1" customWidth="1"/>
    <col min="15" max="15" width="10.5" style="10" bestFit="1" customWidth="1"/>
    <col min="16" max="16" width="9.83203125" style="10" bestFit="1" customWidth="1"/>
    <col min="17" max="17" width="7.6640625" style="10" bestFit="1" customWidth="1"/>
    <col min="18" max="18" width="6" style="10" bestFit="1" customWidth="1"/>
    <col min="19" max="19" width="11.6640625" style="10" bestFit="1" customWidth="1"/>
    <col min="20" max="20" width="9.83203125" style="10" bestFit="1" customWidth="1"/>
    <col min="21" max="21" width="10.83203125" style="10" bestFit="1" customWidth="1"/>
    <col min="22" max="22" width="8.83203125" style="10" bestFit="1" customWidth="1"/>
    <col min="23" max="23" width="6.33203125" style="10" bestFit="1" customWidth="1"/>
    <col min="24" max="24" width="9.1640625" style="10" bestFit="1" customWidth="1"/>
    <col min="25" max="25" width="5.6640625" style="10" bestFit="1" customWidth="1"/>
    <col min="26" max="26" width="5.6640625" bestFit="1" customWidth="1"/>
  </cols>
  <sheetData>
    <row r="1" spans="1:26" s="2" customFormat="1" ht="108" x14ac:dyDescent="0.2">
      <c r="B1" s="27"/>
      <c r="C1" s="2" t="s">
        <v>0</v>
      </c>
      <c r="E1" s="2" t="s">
        <v>147</v>
      </c>
      <c r="F1" s="37" t="s">
        <v>1</v>
      </c>
      <c r="G1" s="37" t="s">
        <v>139</v>
      </c>
      <c r="H1" s="34" t="s">
        <v>3</v>
      </c>
      <c r="I1" s="35" t="s">
        <v>4</v>
      </c>
      <c r="J1" s="34" t="s">
        <v>5</v>
      </c>
      <c r="K1" s="35" t="s">
        <v>6</v>
      </c>
      <c r="L1" s="34" t="s">
        <v>7</v>
      </c>
      <c r="M1" s="35" t="s">
        <v>8</v>
      </c>
      <c r="N1" s="34" t="s">
        <v>9</v>
      </c>
      <c r="O1" s="36" t="s">
        <v>10</v>
      </c>
      <c r="P1" s="34" t="s">
        <v>11</v>
      </c>
      <c r="Q1" s="36" t="s">
        <v>12</v>
      </c>
      <c r="R1" s="34" t="s">
        <v>13</v>
      </c>
      <c r="S1" s="36" t="s">
        <v>14</v>
      </c>
      <c r="T1" s="37" t="s">
        <v>15</v>
      </c>
      <c r="U1" s="36" t="s">
        <v>16</v>
      </c>
      <c r="V1" s="34" t="s">
        <v>17</v>
      </c>
      <c r="W1" s="36" t="s">
        <v>18</v>
      </c>
      <c r="X1" s="34" t="s">
        <v>19</v>
      </c>
      <c r="Y1" s="36" t="s">
        <v>20</v>
      </c>
      <c r="Z1" s="34" t="s">
        <v>21</v>
      </c>
    </row>
    <row r="2" spans="1:26" x14ac:dyDescent="0.2">
      <c r="A2">
        <v>1</v>
      </c>
      <c r="B2" s="28">
        <v>1</v>
      </c>
      <c r="C2" t="s">
        <v>22</v>
      </c>
      <c r="D2" t="s">
        <v>91</v>
      </c>
      <c r="E2" s="39" t="s">
        <v>151</v>
      </c>
      <c r="F2" s="12"/>
      <c r="G2" s="20" t="s">
        <v>23</v>
      </c>
      <c r="H2" s="12"/>
      <c r="I2" s="20"/>
      <c r="J2" s="20"/>
      <c r="K2" s="20"/>
      <c r="L2" s="12"/>
      <c r="M2" s="21" t="s">
        <v>23</v>
      </c>
      <c r="N2" s="4"/>
      <c r="O2" s="5"/>
      <c r="P2" s="4"/>
      <c r="Q2" s="5"/>
      <c r="R2" s="4"/>
      <c r="S2" s="5"/>
      <c r="T2" s="4"/>
      <c r="U2" s="5"/>
      <c r="V2" s="4"/>
      <c r="W2" s="5"/>
      <c r="X2" s="4"/>
      <c r="Y2" s="5"/>
      <c r="Z2" s="4"/>
    </row>
    <row r="3" spans="1:26" x14ac:dyDescent="0.2">
      <c r="A3">
        <v>2</v>
      </c>
      <c r="B3" s="50">
        <v>2</v>
      </c>
      <c r="C3" s="26" t="s">
        <v>24</v>
      </c>
      <c r="D3" t="s">
        <v>92</v>
      </c>
      <c r="E3" s="46" t="s">
        <v>150</v>
      </c>
      <c r="F3" s="20"/>
      <c r="G3" s="20" t="s">
        <v>23</v>
      </c>
      <c r="H3" s="20"/>
      <c r="I3" s="20"/>
      <c r="J3" s="20"/>
      <c r="K3" s="20"/>
      <c r="L3" s="20"/>
      <c r="M3" s="20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4"/>
    </row>
    <row r="4" spans="1:26" x14ac:dyDescent="0.2">
      <c r="A4">
        <v>3</v>
      </c>
      <c r="B4" s="50"/>
      <c r="C4" s="26" t="s">
        <v>25</v>
      </c>
      <c r="D4" t="s">
        <v>92</v>
      </c>
      <c r="E4" s="46"/>
      <c r="F4" s="20"/>
      <c r="G4" s="20" t="s">
        <v>23</v>
      </c>
      <c r="H4" s="20"/>
      <c r="I4" s="20"/>
      <c r="J4" s="20"/>
      <c r="K4" s="20"/>
      <c r="L4" s="20"/>
      <c r="M4" s="20"/>
      <c r="N4" s="4"/>
      <c r="O4" s="5"/>
      <c r="P4" s="4"/>
      <c r="Q4" s="5"/>
      <c r="R4" s="4"/>
      <c r="S4" s="5"/>
      <c r="T4" s="4"/>
      <c r="U4" s="5"/>
      <c r="V4" s="4"/>
      <c r="W4" s="5"/>
      <c r="X4" s="4"/>
      <c r="Y4" s="5"/>
      <c r="Z4" s="4"/>
    </row>
    <row r="5" spans="1:26" x14ac:dyDescent="0.2">
      <c r="A5">
        <v>40</v>
      </c>
      <c r="B5" s="28">
        <v>18</v>
      </c>
      <c r="C5" s="26" t="s">
        <v>60</v>
      </c>
      <c r="D5" t="s">
        <v>92</v>
      </c>
      <c r="E5" s="46"/>
      <c r="F5" s="17" t="s">
        <v>23</v>
      </c>
      <c r="G5" s="17" t="s">
        <v>23</v>
      </c>
      <c r="H5" s="4"/>
      <c r="J5" s="4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</row>
    <row r="6" spans="1:26" x14ac:dyDescent="0.2">
      <c r="A6">
        <v>4</v>
      </c>
      <c r="B6" s="28">
        <v>3</v>
      </c>
      <c r="C6" t="s">
        <v>26</v>
      </c>
      <c r="D6" t="s">
        <v>93</v>
      </c>
      <c r="E6" s="46" t="s">
        <v>149</v>
      </c>
      <c r="F6" s="17" t="s">
        <v>23</v>
      </c>
      <c r="G6" s="17" t="s">
        <v>23</v>
      </c>
      <c r="H6" s="4"/>
      <c r="J6" s="4"/>
      <c r="L6" s="4"/>
      <c r="M6" s="5"/>
      <c r="N6" s="4"/>
      <c r="O6" s="5"/>
      <c r="P6" s="4"/>
      <c r="Q6" s="5"/>
      <c r="R6" s="4"/>
      <c r="S6" s="5"/>
      <c r="T6" s="4"/>
      <c r="U6" s="5"/>
      <c r="V6" s="4"/>
      <c r="W6" s="5"/>
      <c r="X6" s="4"/>
      <c r="Y6" s="5"/>
      <c r="Z6" s="4"/>
    </row>
    <row r="7" spans="1:26" x14ac:dyDescent="0.2">
      <c r="A7">
        <v>5</v>
      </c>
      <c r="B7" s="28">
        <v>4</v>
      </c>
      <c r="C7" s="26" t="s">
        <v>27</v>
      </c>
      <c r="D7" t="s">
        <v>92</v>
      </c>
      <c r="E7" s="46"/>
      <c r="F7" s="17" t="s">
        <v>23</v>
      </c>
      <c r="G7" s="17" t="s">
        <v>23</v>
      </c>
      <c r="H7" s="3"/>
      <c r="J7" s="4"/>
      <c r="L7" s="3"/>
      <c r="M7" s="6"/>
      <c r="N7" s="4"/>
      <c r="O7" s="5"/>
      <c r="P7" s="4"/>
      <c r="Q7" s="5"/>
      <c r="R7" s="4"/>
      <c r="S7" s="5"/>
      <c r="T7" s="4"/>
      <c r="U7" s="5"/>
      <c r="V7" s="4"/>
      <c r="W7" s="5"/>
      <c r="X7" s="4"/>
      <c r="Y7" s="5"/>
      <c r="Z7" s="4"/>
    </row>
    <row r="8" spans="1:26" x14ac:dyDescent="0.2">
      <c r="A8">
        <v>6</v>
      </c>
      <c r="B8" s="50">
        <v>5</v>
      </c>
      <c r="C8" t="s">
        <v>28</v>
      </c>
      <c r="D8" t="s">
        <v>93</v>
      </c>
      <c r="E8" s="46"/>
      <c r="F8" s="17" t="s">
        <v>23</v>
      </c>
      <c r="G8" s="17" t="s">
        <v>23</v>
      </c>
      <c r="H8" s="4"/>
      <c r="J8" s="4"/>
      <c r="L8" s="4"/>
      <c r="M8" s="5"/>
      <c r="N8" s="4"/>
      <c r="O8" s="5"/>
      <c r="P8" s="4"/>
      <c r="Q8" s="5"/>
      <c r="R8" s="4"/>
      <c r="S8" s="5"/>
      <c r="T8" s="4"/>
      <c r="U8" s="5"/>
      <c r="V8" s="4"/>
      <c r="W8" s="5"/>
      <c r="X8" s="4"/>
      <c r="Y8" s="5"/>
      <c r="Z8" s="4"/>
    </row>
    <row r="9" spans="1:26" x14ac:dyDescent="0.2">
      <c r="A9">
        <v>7</v>
      </c>
      <c r="B9" s="50"/>
      <c r="C9" t="s">
        <v>29</v>
      </c>
      <c r="D9" t="s">
        <v>93</v>
      </c>
      <c r="E9" s="46"/>
      <c r="F9" s="17" t="s">
        <v>23</v>
      </c>
      <c r="G9" s="17" t="s">
        <v>23</v>
      </c>
      <c r="H9" s="4"/>
      <c r="J9" s="4"/>
      <c r="L9" s="4"/>
      <c r="M9" s="5"/>
      <c r="N9" s="4"/>
      <c r="O9" s="5"/>
      <c r="P9" s="4"/>
      <c r="Q9" s="5"/>
      <c r="R9" s="4"/>
      <c r="S9" s="5"/>
      <c r="T9" s="4"/>
      <c r="U9" s="5"/>
      <c r="V9" s="4"/>
      <c r="W9" s="5"/>
      <c r="X9" s="4"/>
      <c r="Y9" s="5"/>
      <c r="Z9" s="4"/>
    </row>
    <row r="10" spans="1:26" x14ac:dyDescent="0.2">
      <c r="A10">
        <v>8</v>
      </c>
      <c r="B10" s="50">
        <v>6</v>
      </c>
      <c r="C10" s="26" t="s">
        <v>30</v>
      </c>
      <c r="D10" t="s">
        <v>93</v>
      </c>
      <c r="E10" s="46" t="s">
        <v>148</v>
      </c>
      <c r="F10" s="17" t="s">
        <v>23</v>
      </c>
      <c r="G10" s="17" t="s">
        <v>23</v>
      </c>
      <c r="H10" s="4"/>
      <c r="J10" s="4"/>
      <c r="L10" s="4"/>
      <c r="M10" s="5"/>
      <c r="N10" s="4"/>
      <c r="O10" s="5"/>
      <c r="P10" s="4"/>
      <c r="Q10" s="5"/>
      <c r="R10" s="4"/>
      <c r="S10" s="5"/>
      <c r="T10" s="4"/>
      <c r="U10" s="5"/>
      <c r="V10" s="4"/>
      <c r="W10" s="5"/>
      <c r="X10" s="4"/>
      <c r="Y10" s="5"/>
      <c r="Z10" s="4"/>
    </row>
    <row r="11" spans="1:26" x14ac:dyDescent="0.2">
      <c r="A11">
        <v>9</v>
      </c>
      <c r="B11" s="50"/>
      <c r="C11" s="26" t="s">
        <v>31</v>
      </c>
      <c r="D11" t="s">
        <v>93</v>
      </c>
      <c r="E11" s="46"/>
      <c r="F11" s="17" t="s">
        <v>23</v>
      </c>
      <c r="G11" s="17" t="s">
        <v>23</v>
      </c>
      <c r="H11" s="4"/>
      <c r="J11" s="4"/>
      <c r="L11" s="4"/>
      <c r="M11" s="5"/>
      <c r="N11" s="4"/>
      <c r="O11" s="5"/>
      <c r="P11" s="4"/>
      <c r="Q11" s="5"/>
      <c r="R11" s="4"/>
      <c r="S11" s="5"/>
      <c r="T11" s="4"/>
      <c r="U11" s="5"/>
      <c r="V11" s="4"/>
      <c r="W11" s="5"/>
      <c r="X11" s="4"/>
      <c r="Y11" s="5"/>
      <c r="Z11" s="4"/>
    </row>
    <row r="12" spans="1:26" x14ac:dyDescent="0.2">
      <c r="A12">
        <v>10</v>
      </c>
      <c r="B12" s="50"/>
      <c r="C12" s="26" t="s">
        <v>32</v>
      </c>
      <c r="D12" t="s">
        <v>93</v>
      </c>
      <c r="E12" s="46"/>
      <c r="F12" s="17" t="s">
        <v>23</v>
      </c>
      <c r="G12" s="17" t="s">
        <v>23</v>
      </c>
      <c r="H12" s="4"/>
      <c r="J12" s="4"/>
      <c r="L12" s="4"/>
      <c r="M12" s="5"/>
      <c r="N12" s="4"/>
      <c r="O12" s="5"/>
      <c r="P12" s="4"/>
      <c r="Q12" s="5"/>
      <c r="R12" s="4"/>
      <c r="S12" s="5"/>
      <c r="T12" s="4"/>
      <c r="U12" s="5"/>
      <c r="V12" s="4"/>
      <c r="W12" s="5"/>
      <c r="X12" s="4"/>
      <c r="Y12" s="5"/>
      <c r="Z12" s="4"/>
    </row>
    <row r="13" spans="1:26" x14ac:dyDescent="0.2">
      <c r="A13">
        <v>11</v>
      </c>
      <c r="B13" s="50"/>
      <c r="C13" s="26" t="s">
        <v>33</v>
      </c>
      <c r="D13" t="s">
        <v>93</v>
      </c>
      <c r="E13" s="46"/>
      <c r="F13" s="17" t="s">
        <v>23</v>
      </c>
      <c r="G13" s="17" t="s">
        <v>23</v>
      </c>
      <c r="H13" s="4"/>
      <c r="J13" s="4"/>
      <c r="L13" s="4"/>
      <c r="M13" s="5"/>
      <c r="N13" s="4"/>
      <c r="O13" s="5"/>
      <c r="P13" s="4"/>
      <c r="Q13" s="5"/>
      <c r="R13" s="4"/>
      <c r="S13" s="5"/>
      <c r="T13" s="4"/>
      <c r="U13" s="5"/>
      <c r="V13" s="4"/>
      <c r="W13" s="5"/>
      <c r="X13" s="4"/>
      <c r="Y13" s="5"/>
      <c r="Z13" s="4"/>
    </row>
    <row r="14" spans="1:26" x14ac:dyDescent="0.2">
      <c r="A14">
        <v>12</v>
      </c>
      <c r="B14" s="50"/>
      <c r="C14" s="26" t="s">
        <v>34</v>
      </c>
      <c r="D14" t="s">
        <v>93</v>
      </c>
      <c r="E14" s="46"/>
      <c r="F14" s="17" t="s">
        <v>23</v>
      </c>
      <c r="G14" s="17" t="s">
        <v>23</v>
      </c>
      <c r="H14" s="4"/>
      <c r="J14" s="4"/>
      <c r="L14" s="4"/>
      <c r="M14" s="5"/>
      <c r="N14" s="4"/>
      <c r="O14" s="5"/>
      <c r="P14" s="4"/>
      <c r="Q14" s="5"/>
      <c r="R14" s="4"/>
      <c r="S14" s="5"/>
      <c r="T14" s="4"/>
      <c r="U14" s="5"/>
      <c r="V14" s="4"/>
      <c r="W14" s="5"/>
      <c r="X14" s="4"/>
      <c r="Y14" s="5"/>
      <c r="Z14" s="4"/>
    </row>
    <row r="15" spans="1:26" x14ac:dyDescent="0.2">
      <c r="A15">
        <v>13</v>
      </c>
      <c r="B15" s="50"/>
      <c r="C15" s="26" t="s">
        <v>35</v>
      </c>
      <c r="D15" t="s">
        <v>93</v>
      </c>
      <c r="E15" s="46"/>
      <c r="F15" s="17" t="s">
        <v>23</v>
      </c>
      <c r="G15" s="17" t="s">
        <v>23</v>
      </c>
      <c r="H15" s="4"/>
      <c r="J15" s="4"/>
      <c r="L15" s="4"/>
      <c r="M15" s="5"/>
      <c r="N15" s="4"/>
      <c r="O15" s="5"/>
      <c r="P15" s="4"/>
      <c r="Q15" s="5"/>
      <c r="R15" s="4"/>
      <c r="S15" s="5"/>
      <c r="T15" s="4"/>
      <c r="U15" s="5"/>
      <c r="V15" s="4"/>
      <c r="W15" s="5"/>
      <c r="X15" s="4"/>
      <c r="Y15" s="5"/>
      <c r="Z15" s="4"/>
    </row>
    <row r="16" spans="1:26" x14ac:dyDescent="0.2">
      <c r="A16">
        <v>14</v>
      </c>
      <c r="B16" s="50">
        <v>7</v>
      </c>
      <c r="C16" t="s">
        <v>36</v>
      </c>
      <c r="D16" t="s">
        <v>93</v>
      </c>
      <c r="E16" s="46"/>
      <c r="F16" s="17" t="s">
        <v>23</v>
      </c>
      <c r="G16" s="17" t="s">
        <v>23</v>
      </c>
      <c r="H16" s="4"/>
      <c r="J16" s="4"/>
      <c r="L16" s="4"/>
      <c r="M16" s="5"/>
      <c r="N16" s="4"/>
      <c r="O16" s="5"/>
      <c r="P16" s="4"/>
      <c r="Q16" s="5"/>
      <c r="R16" s="4"/>
      <c r="S16" s="5"/>
      <c r="T16" s="4"/>
      <c r="U16" s="5"/>
      <c r="V16" s="4"/>
      <c r="W16" s="5"/>
      <c r="X16" s="4"/>
      <c r="Y16" s="5"/>
      <c r="Z16" s="4"/>
    </row>
    <row r="17" spans="1:26" x14ac:dyDescent="0.2">
      <c r="A17">
        <v>15</v>
      </c>
      <c r="B17" s="50"/>
      <c r="C17" t="s">
        <v>37</v>
      </c>
      <c r="D17" t="s">
        <v>93</v>
      </c>
      <c r="E17" s="46"/>
      <c r="F17" s="17" t="s">
        <v>23</v>
      </c>
      <c r="G17" s="17" t="s">
        <v>23</v>
      </c>
      <c r="H17" s="4"/>
      <c r="J17" s="4"/>
      <c r="L17" s="4"/>
      <c r="M17" s="5"/>
      <c r="N17" s="4"/>
      <c r="O17" s="5"/>
      <c r="P17" s="4"/>
      <c r="Q17" s="5"/>
      <c r="R17" s="4"/>
      <c r="S17" s="5"/>
      <c r="T17" s="4"/>
      <c r="U17" s="5"/>
      <c r="V17" s="4"/>
      <c r="W17" s="5"/>
      <c r="X17" s="4"/>
      <c r="Y17" s="5"/>
      <c r="Z17" s="4"/>
    </row>
    <row r="18" spans="1:26" x14ac:dyDescent="0.2">
      <c r="A18">
        <v>16</v>
      </c>
      <c r="B18" s="50"/>
      <c r="C18" t="s">
        <v>38</v>
      </c>
      <c r="D18" t="s">
        <v>93</v>
      </c>
      <c r="E18" s="46"/>
      <c r="F18" s="17" t="s">
        <v>23</v>
      </c>
      <c r="G18" s="17" t="s">
        <v>23</v>
      </c>
      <c r="H18" s="4"/>
      <c r="J18" s="4"/>
      <c r="L18" s="4"/>
      <c r="M18" s="5"/>
      <c r="N18" s="4"/>
      <c r="O18" s="5"/>
      <c r="P18" s="4"/>
      <c r="Q18" s="5"/>
      <c r="R18" s="4"/>
      <c r="S18" s="5"/>
      <c r="T18" s="4"/>
      <c r="U18" s="5"/>
      <c r="V18" s="4"/>
      <c r="W18" s="5"/>
      <c r="X18" s="4"/>
      <c r="Y18" s="5"/>
      <c r="Z18" s="4"/>
    </row>
    <row r="19" spans="1:26" x14ac:dyDescent="0.2">
      <c r="A19">
        <v>17</v>
      </c>
      <c r="B19" s="50">
        <v>8</v>
      </c>
      <c r="C19" s="26" t="s">
        <v>39</v>
      </c>
      <c r="D19" t="s">
        <v>93</v>
      </c>
      <c r="E19" s="46"/>
      <c r="F19" s="17" t="s">
        <v>23</v>
      </c>
      <c r="G19" s="17" t="s">
        <v>23</v>
      </c>
      <c r="H19" s="4"/>
      <c r="J19" s="4"/>
      <c r="L19" s="4"/>
      <c r="M19" s="5"/>
      <c r="N19" s="4"/>
      <c r="O19" s="5"/>
      <c r="P19" s="4"/>
      <c r="Q19" s="5"/>
      <c r="R19" s="4"/>
      <c r="S19" s="5"/>
      <c r="T19" s="4"/>
      <c r="U19" s="5"/>
      <c r="V19" s="4"/>
      <c r="W19" s="5"/>
      <c r="X19" s="4"/>
      <c r="Y19" s="5"/>
      <c r="Z19" s="4"/>
    </row>
    <row r="20" spans="1:26" x14ac:dyDescent="0.2">
      <c r="A20">
        <v>18</v>
      </c>
      <c r="B20" s="50"/>
      <c r="C20" s="26" t="s">
        <v>40</v>
      </c>
      <c r="D20" t="s">
        <v>93</v>
      </c>
      <c r="E20" s="46"/>
      <c r="F20" s="17" t="s">
        <v>23</v>
      </c>
      <c r="G20" s="17" t="s">
        <v>23</v>
      </c>
      <c r="H20" s="4"/>
      <c r="J20" s="4"/>
      <c r="L20" s="4"/>
      <c r="M20" s="5"/>
      <c r="N20" s="4"/>
      <c r="O20" s="5"/>
      <c r="P20" s="4"/>
      <c r="Q20" s="5"/>
      <c r="R20" s="4"/>
      <c r="S20" s="5"/>
      <c r="T20" s="4"/>
      <c r="U20" s="5"/>
      <c r="V20" s="4"/>
      <c r="W20" s="5"/>
      <c r="X20" s="4"/>
      <c r="Y20" s="5"/>
      <c r="Z20" s="4"/>
    </row>
    <row r="21" spans="1:26" x14ac:dyDescent="0.2">
      <c r="A21">
        <v>19</v>
      </c>
      <c r="B21" s="50"/>
      <c r="C21" s="26" t="s">
        <v>41</v>
      </c>
      <c r="D21" t="s">
        <v>93</v>
      </c>
      <c r="E21" s="46"/>
      <c r="F21" s="17" t="s">
        <v>23</v>
      </c>
      <c r="G21" s="17" t="s">
        <v>23</v>
      </c>
      <c r="H21" s="4"/>
      <c r="J21" s="4"/>
      <c r="L21" s="4"/>
      <c r="M21" s="5"/>
      <c r="N21" s="4"/>
      <c r="O21" s="5"/>
      <c r="P21" s="4"/>
      <c r="Q21" s="5"/>
      <c r="R21" s="4"/>
      <c r="S21" s="5"/>
      <c r="T21" s="4"/>
      <c r="U21" s="5"/>
      <c r="V21" s="4"/>
      <c r="W21" s="5"/>
      <c r="X21" s="4"/>
      <c r="Y21" s="5"/>
      <c r="Z21" s="4"/>
    </row>
    <row r="22" spans="1:26" x14ac:dyDescent="0.2">
      <c r="A22">
        <v>20</v>
      </c>
      <c r="B22" s="50">
        <v>9</v>
      </c>
      <c r="C22" t="s">
        <v>42</v>
      </c>
      <c r="D22" t="s">
        <v>93</v>
      </c>
      <c r="E22" s="46" t="s">
        <v>152</v>
      </c>
      <c r="F22" s="17" t="s">
        <v>23</v>
      </c>
      <c r="G22" s="17" t="s">
        <v>23</v>
      </c>
      <c r="H22" s="4"/>
      <c r="J22" s="4"/>
      <c r="L22" s="4"/>
      <c r="M22" s="5"/>
      <c r="N22" s="4"/>
      <c r="O22" s="5"/>
      <c r="P22" s="4"/>
      <c r="Q22" s="5"/>
      <c r="R22" s="4"/>
      <c r="S22" s="5"/>
      <c r="T22" s="4"/>
      <c r="U22" s="5"/>
      <c r="V22" s="4"/>
      <c r="W22" s="5"/>
      <c r="X22" s="4"/>
      <c r="Y22" s="5"/>
      <c r="Z22" s="4"/>
    </row>
    <row r="23" spans="1:26" x14ac:dyDescent="0.2">
      <c r="A23">
        <v>21</v>
      </c>
      <c r="B23" s="50"/>
      <c r="C23" t="s">
        <v>43</v>
      </c>
      <c r="D23" t="s">
        <v>93</v>
      </c>
      <c r="E23" s="46"/>
      <c r="F23" s="17" t="s">
        <v>23</v>
      </c>
      <c r="G23" s="17" t="s">
        <v>23</v>
      </c>
      <c r="H23" s="4"/>
      <c r="J23" s="4"/>
      <c r="L23" s="4"/>
      <c r="M23" s="5"/>
      <c r="N23" s="4"/>
      <c r="O23" s="5"/>
      <c r="P23" s="4"/>
      <c r="Q23" s="5"/>
      <c r="R23" s="4"/>
      <c r="S23" s="5"/>
      <c r="T23" s="4"/>
      <c r="U23" s="5"/>
      <c r="V23" s="4"/>
      <c r="W23" s="5"/>
      <c r="X23" s="4"/>
      <c r="Y23" s="5"/>
      <c r="Z23" s="4"/>
    </row>
    <row r="24" spans="1:26" x14ac:dyDescent="0.2">
      <c r="A24">
        <v>22</v>
      </c>
      <c r="B24" s="50"/>
      <c r="C24" t="s">
        <v>44</v>
      </c>
      <c r="D24" t="s">
        <v>93</v>
      </c>
      <c r="E24" s="46"/>
      <c r="F24" s="17" t="s">
        <v>23</v>
      </c>
      <c r="G24" s="17" t="s">
        <v>23</v>
      </c>
      <c r="H24" s="4"/>
      <c r="J24" s="4"/>
      <c r="L24" s="4"/>
      <c r="M24" s="5"/>
      <c r="N24" s="4"/>
      <c r="O24" s="5"/>
      <c r="P24" s="4"/>
      <c r="Q24" s="5"/>
      <c r="R24" s="4"/>
      <c r="S24" s="5"/>
      <c r="T24" s="4"/>
      <c r="U24" s="5"/>
      <c r="V24" s="4"/>
      <c r="W24" s="5"/>
      <c r="X24" s="4"/>
      <c r="Y24" s="5"/>
      <c r="Z24" s="4"/>
    </row>
    <row r="25" spans="1:26" x14ac:dyDescent="0.2">
      <c r="A25">
        <v>23</v>
      </c>
      <c r="B25" s="50"/>
      <c r="C25" t="s">
        <v>45</v>
      </c>
      <c r="D25" t="s">
        <v>93</v>
      </c>
      <c r="E25" s="46"/>
      <c r="F25" s="17" t="s">
        <v>23</v>
      </c>
      <c r="G25" s="17" t="s">
        <v>23</v>
      </c>
      <c r="H25" s="4"/>
      <c r="J25" s="4"/>
      <c r="L25" s="4"/>
      <c r="M25" s="5"/>
      <c r="N25" s="4"/>
      <c r="O25" s="5"/>
      <c r="P25" s="4"/>
      <c r="Q25" s="5"/>
      <c r="R25" s="4"/>
      <c r="S25" s="5"/>
      <c r="T25" s="4"/>
      <c r="U25" s="5"/>
      <c r="V25" s="4"/>
      <c r="W25" s="5"/>
      <c r="X25" s="4"/>
      <c r="Y25" s="5"/>
      <c r="Z25" s="4"/>
    </row>
    <row r="26" spans="1:26" x14ac:dyDescent="0.2">
      <c r="A26">
        <v>24</v>
      </c>
      <c r="B26" s="50">
        <v>10</v>
      </c>
      <c r="C26" s="26" t="s">
        <v>46</v>
      </c>
      <c r="D26" t="s">
        <v>93</v>
      </c>
      <c r="E26" s="46"/>
      <c r="F26" s="17" t="s">
        <v>23</v>
      </c>
      <c r="G26" s="17" t="s">
        <v>23</v>
      </c>
      <c r="H26" s="4"/>
      <c r="J26" s="4"/>
      <c r="L26" s="4"/>
      <c r="M26" s="5"/>
      <c r="N26" s="4"/>
      <c r="O26" s="5"/>
      <c r="P26" s="4"/>
      <c r="Q26" s="5"/>
      <c r="R26" s="4"/>
      <c r="S26" s="5"/>
      <c r="T26" s="4"/>
      <c r="U26" s="5"/>
      <c r="V26" s="4"/>
      <c r="W26" s="5"/>
      <c r="X26" s="4"/>
      <c r="Y26" s="5"/>
      <c r="Z26" s="4"/>
    </row>
    <row r="27" spans="1:26" x14ac:dyDescent="0.2">
      <c r="A27">
        <v>25</v>
      </c>
      <c r="B27" s="50"/>
      <c r="C27" s="26" t="s">
        <v>47</v>
      </c>
      <c r="D27" t="s">
        <v>93</v>
      </c>
      <c r="E27" s="46"/>
      <c r="F27" s="17" t="s">
        <v>23</v>
      </c>
      <c r="G27" s="17" t="s">
        <v>23</v>
      </c>
      <c r="H27" s="4"/>
      <c r="J27" s="4"/>
      <c r="L27" s="4"/>
      <c r="M27" s="5"/>
      <c r="N27" s="4"/>
      <c r="O27" s="5"/>
      <c r="P27" s="4"/>
      <c r="Q27" s="5"/>
      <c r="R27" s="4"/>
      <c r="S27" s="5"/>
      <c r="T27" s="4"/>
      <c r="U27" s="5"/>
      <c r="V27" s="4"/>
      <c r="W27" s="5"/>
      <c r="X27" s="4"/>
      <c r="Y27" s="5"/>
      <c r="Z27" s="4"/>
    </row>
    <row r="28" spans="1:26" x14ac:dyDescent="0.2">
      <c r="A28">
        <v>26</v>
      </c>
      <c r="B28" s="50"/>
      <c r="C28" s="26" t="s">
        <v>48</v>
      </c>
      <c r="D28" t="s">
        <v>93</v>
      </c>
      <c r="E28" s="46"/>
      <c r="F28" s="17" t="s">
        <v>23</v>
      </c>
      <c r="G28" s="17" t="s">
        <v>23</v>
      </c>
      <c r="H28" s="4"/>
      <c r="J28" s="4"/>
      <c r="L28" s="4"/>
      <c r="M28" s="5"/>
      <c r="N28" s="4"/>
      <c r="O28" s="5"/>
      <c r="P28" s="4"/>
      <c r="Q28" s="5"/>
      <c r="R28" s="4"/>
      <c r="S28" s="5"/>
      <c r="T28" s="4"/>
      <c r="U28" s="5"/>
      <c r="V28" s="4"/>
      <c r="W28" s="5"/>
      <c r="X28" s="4"/>
      <c r="Y28" s="5"/>
      <c r="Z28" s="4"/>
    </row>
    <row r="29" spans="1:26" x14ac:dyDescent="0.2">
      <c r="A29">
        <v>27</v>
      </c>
      <c r="B29" s="50"/>
      <c r="C29" s="26" t="s">
        <v>49</v>
      </c>
      <c r="D29" t="s">
        <v>93</v>
      </c>
      <c r="E29" s="46"/>
      <c r="F29" s="17" t="s">
        <v>23</v>
      </c>
      <c r="G29" s="17" t="s">
        <v>23</v>
      </c>
      <c r="H29" s="4"/>
      <c r="J29" s="4"/>
      <c r="L29" s="4"/>
      <c r="M29" s="5"/>
      <c r="N29" s="4"/>
      <c r="O29" s="5"/>
      <c r="P29" s="4"/>
      <c r="Q29" s="5"/>
      <c r="R29" s="4"/>
      <c r="S29" s="5"/>
      <c r="T29" s="4"/>
      <c r="U29" s="5"/>
      <c r="V29" s="4"/>
      <c r="W29" s="5"/>
      <c r="X29" s="4"/>
      <c r="Y29" s="5"/>
      <c r="Z29" s="4"/>
    </row>
    <row r="30" spans="1:26" x14ac:dyDescent="0.2">
      <c r="A30">
        <v>28</v>
      </c>
      <c r="B30" s="28">
        <v>11</v>
      </c>
      <c r="C30" t="s">
        <v>50</v>
      </c>
      <c r="D30" t="s">
        <v>91</v>
      </c>
      <c r="E30" s="46" t="s">
        <v>153</v>
      </c>
      <c r="F30" s="18" t="s">
        <v>23</v>
      </c>
      <c r="G30" s="18" t="s">
        <v>23</v>
      </c>
      <c r="H30" s="18" t="s">
        <v>23</v>
      </c>
      <c r="J30" s="4"/>
      <c r="L30" s="4"/>
      <c r="M30" s="5"/>
      <c r="N30" s="4"/>
      <c r="O30" s="5"/>
      <c r="P30" s="4"/>
      <c r="Q30" s="5"/>
      <c r="R30" s="4"/>
      <c r="S30" s="5"/>
      <c r="T30" s="4"/>
      <c r="U30" s="5"/>
      <c r="V30" s="4"/>
      <c r="W30" s="5"/>
      <c r="X30" s="4"/>
      <c r="Y30" s="5"/>
      <c r="Z30" s="4"/>
    </row>
    <row r="31" spans="1:26" x14ac:dyDescent="0.2">
      <c r="A31">
        <v>29</v>
      </c>
      <c r="B31" s="50">
        <v>12</v>
      </c>
      <c r="C31" s="26" t="s">
        <v>51</v>
      </c>
      <c r="D31" t="s">
        <v>91</v>
      </c>
      <c r="E31" s="46"/>
      <c r="F31" s="18" t="s">
        <v>23</v>
      </c>
      <c r="G31" s="18" t="s">
        <v>23</v>
      </c>
      <c r="H31" s="18" t="s">
        <v>23</v>
      </c>
      <c r="J31" s="4"/>
      <c r="L31" s="4"/>
      <c r="M31" s="5"/>
      <c r="N31" s="4"/>
      <c r="O31" s="5"/>
      <c r="P31" s="4"/>
      <c r="Q31" s="5"/>
      <c r="R31" s="4"/>
      <c r="S31" s="5"/>
      <c r="T31" s="4"/>
      <c r="U31" s="5"/>
      <c r="V31" s="4"/>
      <c r="W31" s="5"/>
      <c r="X31" s="4"/>
      <c r="Y31" s="5"/>
      <c r="Z31" s="4"/>
    </row>
    <row r="32" spans="1:26" x14ac:dyDescent="0.2">
      <c r="A32">
        <v>30</v>
      </c>
      <c r="B32" s="50"/>
      <c r="C32" s="26" t="s">
        <v>52</v>
      </c>
      <c r="D32" t="s">
        <v>91</v>
      </c>
      <c r="E32" s="46"/>
      <c r="F32" s="18" t="s">
        <v>23</v>
      </c>
      <c r="G32" s="18" t="s">
        <v>23</v>
      </c>
      <c r="H32" s="18" t="s">
        <v>23</v>
      </c>
      <c r="J32" s="4"/>
      <c r="L32" s="4"/>
      <c r="M32" s="5"/>
      <c r="N32" s="4"/>
      <c r="O32" s="5"/>
      <c r="P32" s="4"/>
      <c r="Q32" s="5"/>
      <c r="R32" s="4"/>
      <c r="S32" s="5"/>
      <c r="T32" s="4"/>
      <c r="U32" s="5"/>
      <c r="V32" s="4"/>
      <c r="W32" s="5"/>
      <c r="X32" s="4"/>
      <c r="Y32" s="5"/>
      <c r="Z32" s="4"/>
    </row>
    <row r="33" spans="1:26" x14ac:dyDescent="0.2">
      <c r="A33">
        <v>31</v>
      </c>
      <c r="B33" s="50"/>
      <c r="C33" s="26" t="s">
        <v>53</v>
      </c>
      <c r="D33" t="s">
        <v>91</v>
      </c>
      <c r="E33" s="46"/>
      <c r="F33" s="18" t="s">
        <v>23</v>
      </c>
      <c r="G33" s="18" t="s">
        <v>23</v>
      </c>
      <c r="H33" s="18" t="s">
        <v>23</v>
      </c>
      <c r="J33" s="4"/>
      <c r="L33" s="4"/>
      <c r="M33" s="5"/>
      <c r="N33" s="4"/>
      <c r="O33" s="5"/>
      <c r="P33" s="4"/>
      <c r="Q33" s="5"/>
      <c r="R33" s="4"/>
      <c r="S33" s="5"/>
      <c r="T33" s="4"/>
      <c r="U33" s="5"/>
      <c r="V33" s="4"/>
      <c r="W33" s="5"/>
      <c r="X33" s="4"/>
      <c r="Y33" s="5"/>
      <c r="Z33" s="4"/>
    </row>
    <row r="34" spans="1:26" x14ac:dyDescent="0.2">
      <c r="A34">
        <v>41</v>
      </c>
      <c r="B34" s="28">
        <v>19</v>
      </c>
      <c r="C34" t="s">
        <v>61</v>
      </c>
      <c r="D34" t="s">
        <v>92</v>
      </c>
      <c r="E34" s="46"/>
      <c r="F34" s="18" t="s">
        <v>23</v>
      </c>
      <c r="G34" s="18" t="s">
        <v>23</v>
      </c>
      <c r="H34" s="18" t="s">
        <v>23</v>
      </c>
      <c r="J34" s="4"/>
      <c r="L34" s="4"/>
      <c r="M34" s="5"/>
      <c r="N34" s="4"/>
      <c r="O34" s="5"/>
      <c r="P34" s="4"/>
      <c r="Q34" s="5"/>
      <c r="R34" s="4"/>
      <c r="S34" s="5"/>
      <c r="T34" s="4"/>
      <c r="U34" s="5"/>
      <c r="V34" s="4"/>
      <c r="W34" s="5"/>
      <c r="X34" s="4"/>
      <c r="Y34" s="5"/>
      <c r="Z34" s="4"/>
    </row>
    <row r="35" spans="1:26" x14ac:dyDescent="0.2">
      <c r="A35">
        <v>42</v>
      </c>
      <c r="B35" s="28">
        <v>20</v>
      </c>
      <c r="C35" s="26" t="s">
        <v>62</v>
      </c>
      <c r="D35" t="s">
        <v>92</v>
      </c>
      <c r="E35" s="46"/>
      <c r="F35" s="18" t="s">
        <v>23</v>
      </c>
      <c r="G35" s="18" t="s">
        <v>23</v>
      </c>
      <c r="H35" s="18" t="s">
        <v>23</v>
      </c>
      <c r="J35" s="4"/>
      <c r="L35" s="4"/>
      <c r="M35" s="5"/>
      <c r="N35" s="4"/>
      <c r="O35" s="5"/>
      <c r="P35" s="4"/>
      <c r="Q35" s="5"/>
      <c r="R35" s="4"/>
      <c r="S35" s="5"/>
      <c r="T35" s="4"/>
      <c r="U35" s="5"/>
      <c r="V35" s="4"/>
      <c r="W35" s="5"/>
      <c r="X35" s="4"/>
      <c r="Y35" s="5"/>
      <c r="Z35" s="4"/>
    </row>
    <row r="36" spans="1:26" x14ac:dyDescent="0.2">
      <c r="A36">
        <v>43</v>
      </c>
      <c r="B36" s="50">
        <v>21</v>
      </c>
      <c r="C36" t="s">
        <v>63</v>
      </c>
      <c r="D36" t="s">
        <v>92</v>
      </c>
      <c r="E36" s="46"/>
      <c r="F36" s="18" t="s">
        <v>23</v>
      </c>
      <c r="G36" s="18" t="s">
        <v>23</v>
      </c>
      <c r="H36" s="18" t="s">
        <v>23</v>
      </c>
      <c r="J36" s="4"/>
      <c r="L36" s="4"/>
      <c r="M36" s="5"/>
      <c r="N36" s="4"/>
      <c r="O36" s="5"/>
      <c r="P36" s="4"/>
      <c r="Q36" s="5"/>
      <c r="R36" s="4"/>
      <c r="S36" s="5"/>
      <c r="T36" s="4"/>
      <c r="U36" s="5"/>
      <c r="V36" s="4"/>
      <c r="W36" s="5"/>
      <c r="X36" s="4"/>
      <c r="Y36" s="5"/>
      <c r="Z36" s="4"/>
    </row>
    <row r="37" spans="1:26" x14ac:dyDescent="0.2">
      <c r="A37">
        <v>44</v>
      </c>
      <c r="B37" s="50"/>
      <c r="C37" t="s">
        <v>64</v>
      </c>
      <c r="D37" t="s">
        <v>92</v>
      </c>
      <c r="E37" s="46"/>
      <c r="F37" s="18" t="s">
        <v>23</v>
      </c>
      <c r="G37" s="18" t="s">
        <v>23</v>
      </c>
      <c r="H37" s="18" t="s">
        <v>23</v>
      </c>
      <c r="J37" s="4"/>
      <c r="L37" s="4"/>
      <c r="M37" s="5"/>
      <c r="N37" s="4"/>
      <c r="O37" s="5"/>
      <c r="P37" s="4"/>
      <c r="Q37" s="5"/>
      <c r="R37" s="4"/>
      <c r="S37" s="5"/>
      <c r="T37" s="4"/>
      <c r="U37" s="5"/>
      <c r="V37" s="4"/>
      <c r="W37" s="5"/>
      <c r="X37" s="4"/>
      <c r="Y37" s="5"/>
      <c r="Z37" s="4"/>
    </row>
    <row r="38" spans="1:26" x14ac:dyDescent="0.2">
      <c r="A38">
        <v>45</v>
      </c>
      <c r="B38" s="50"/>
      <c r="C38" t="s">
        <v>65</v>
      </c>
      <c r="D38" t="s">
        <v>92</v>
      </c>
      <c r="E38" s="46"/>
      <c r="F38" s="18" t="s">
        <v>23</v>
      </c>
      <c r="G38" s="18" t="s">
        <v>23</v>
      </c>
      <c r="H38" s="18" t="s">
        <v>23</v>
      </c>
      <c r="J38" s="4"/>
      <c r="L38" s="4"/>
      <c r="M38" s="5"/>
      <c r="N38" s="4"/>
      <c r="O38" s="5"/>
      <c r="P38" s="4"/>
      <c r="Q38" s="5"/>
      <c r="R38" s="4"/>
      <c r="S38" s="5"/>
      <c r="T38" s="4"/>
      <c r="U38" s="5"/>
      <c r="V38" s="4"/>
      <c r="W38" s="5"/>
      <c r="X38" s="4"/>
      <c r="Y38" s="5"/>
      <c r="Z38" s="4"/>
    </row>
    <row r="39" spans="1:26" x14ac:dyDescent="0.2">
      <c r="A39">
        <v>52</v>
      </c>
      <c r="B39" s="28">
        <v>28</v>
      </c>
      <c r="C39" s="26" t="s">
        <v>72</v>
      </c>
      <c r="D39" t="s">
        <v>91</v>
      </c>
      <c r="E39" s="46"/>
      <c r="F39" s="18" t="s">
        <v>23</v>
      </c>
      <c r="G39" s="18" t="s">
        <v>23</v>
      </c>
      <c r="H39" s="18" t="s">
        <v>23</v>
      </c>
      <c r="J39" s="4"/>
      <c r="L39" s="4"/>
      <c r="M39" s="5"/>
      <c r="N39" s="4"/>
      <c r="O39" s="5"/>
      <c r="P39" s="4"/>
      <c r="Q39" s="5"/>
      <c r="R39" s="4"/>
      <c r="S39" s="5"/>
      <c r="T39" s="4"/>
      <c r="U39" s="5"/>
      <c r="V39" s="4"/>
      <c r="W39" s="5"/>
      <c r="X39" s="4"/>
      <c r="Y39" s="5"/>
      <c r="Z39" s="4"/>
    </row>
    <row r="40" spans="1:26" x14ac:dyDescent="0.2">
      <c r="A40">
        <v>53</v>
      </c>
      <c r="B40" s="28">
        <v>29</v>
      </c>
      <c r="C40" t="s">
        <v>73</v>
      </c>
      <c r="D40" t="s">
        <v>91</v>
      </c>
      <c r="E40" s="46"/>
      <c r="F40" s="18" t="s">
        <v>23</v>
      </c>
      <c r="G40" s="18" t="s">
        <v>23</v>
      </c>
      <c r="H40" s="18" t="s">
        <v>23</v>
      </c>
      <c r="J40" s="4"/>
      <c r="L40" s="4"/>
      <c r="M40" s="5"/>
      <c r="N40" s="4"/>
      <c r="O40" s="5"/>
      <c r="P40" s="4"/>
      <c r="Q40" s="5"/>
      <c r="R40" s="4"/>
      <c r="S40" s="5"/>
      <c r="T40" s="4"/>
      <c r="U40" s="5"/>
      <c r="V40" s="4"/>
      <c r="W40" s="5"/>
      <c r="X40" s="4"/>
      <c r="Y40" s="5"/>
      <c r="Z40" s="4"/>
    </row>
    <row r="41" spans="1:26" x14ac:dyDescent="0.2">
      <c r="A41">
        <v>61</v>
      </c>
      <c r="B41" s="28">
        <v>34</v>
      </c>
      <c r="C41" s="26" t="s">
        <v>130</v>
      </c>
      <c r="D41" t="s">
        <v>91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 t="s">
        <v>23</v>
      </c>
      <c r="U41" s="5"/>
      <c r="V41" s="4"/>
      <c r="W41" s="5"/>
      <c r="X41" s="4"/>
      <c r="Y41" s="5"/>
      <c r="Z41" s="4"/>
    </row>
    <row r="42" spans="1:26" x14ac:dyDescent="0.2">
      <c r="A42">
        <v>62</v>
      </c>
      <c r="B42" s="28">
        <v>35</v>
      </c>
      <c r="C42" s="12" t="s">
        <v>132</v>
      </c>
      <c r="H42" s="4"/>
      <c r="J42" s="4"/>
      <c r="L42" s="4"/>
      <c r="M42" s="5"/>
      <c r="N42" s="4"/>
      <c r="O42" s="5"/>
      <c r="P42" s="4"/>
      <c r="Q42" s="5"/>
      <c r="R42" s="4"/>
      <c r="S42" s="5"/>
      <c r="T42" s="4"/>
      <c r="U42" s="5"/>
      <c r="V42" s="4"/>
      <c r="W42" s="5"/>
      <c r="X42" s="4"/>
      <c r="Y42" s="5"/>
      <c r="Z42" s="4"/>
    </row>
    <row r="43" spans="1:26" x14ac:dyDescent="0.2">
      <c r="A43">
        <v>32</v>
      </c>
      <c r="B43" s="50">
        <v>13</v>
      </c>
      <c r="C43" t="s">
        <v>54</v>
      </c>
      <c r="D43" t="s">
        <v>91</v>
      </c>
      <c r="E43" s="46" t="s">
        <v>154</v>
      </c>
      <c r="F43" s="20" t="s">
        <v>23</v>
      </c>
      <c r="G43" s="20" t="s">
        <v>23</v>
      </c>
      <c r="H43" s="20"/>
      <c r="I43" s="20"/>
      <c r="J43" s="20"/>
      <c r="K43" s="20"/>
      <c r="L43" s="20"/>
      <c r="M43" s="20"/>
      <c r="N43" s="20" t="s">
        <v>23</v>
      </c>
      <c r="O43" s="5"/>
      <c r="P43" s="4"/>
      <c r="Q43" s="5"/>
      <c r="R43" s="4"/>
      <c r="S43" s="5"/>
      <c r="T43" s="4"/>
      <c r="U43" s="5"/>
      <c r="V43" s="4"/>
      <c r="W43" s="5"/>
      <c r="X43" s="4"/>
      <c r="Y43" s="5"/>
      <c r="Z43" s="4"/>
    </row>
    <row r="44" spans="1:26" x14ac:dyDescent="0.2">
      <c r="A44">
        <v>33</v>
      </c>
      <c r="B44" s="50"/>
      <c r="C44" t="s">
        <v>55</v>
      </c>
      <c r="D44" t="s">
        <v>91</v>
      </c>
      <c r="E44" s="46"/>
      <c r="F44" s="20" t="s">
        <v>23</v>
      </c>
      <c r="G44" s="20" t="s">
        <v>23</v>
      </c>
      <c r="H44" s="20"/>
      <c r="I44" s="20"/>
      <c r="J44" s="20"/>
      <c r="K44" s="20"/>
      <c r="L44" s="20"/>
      <c r="M44" s="20"/>
      <c r="N44" s="20" t="s">
        <v>23</v>
      </c>
      <c r="O44" s="5"/>
      <c r="P44" s="4"/>
      <c r="Q44" s="5"/>
      <c r="R44" s="4"/>
      <c r="S44" s="5"/>
      <c r="T44" s="4"/>
      <c r="U44" s="5"/>
      <c r="V44" s="4"/>
      <c r="W44" s="5"/>
      <c r="X44" s="4"/>
      <c r="Y44" s="5"/>
      <c r="Z44" s="4"/>
    </row>
    <row r="45" spans="1:26" x14ac:dyDescent="0.2">
      <c r="A45">
        <v>34</v>
      </c>
      <c r="B45" s="50"/>
      <c r="C45" t="s">
        <v>56</v>
      </c>
      <c r="D45" t="s">
        <v>91</v>
      </c>
      <c r="E45" s="46"/>
      <c r="F45" s="20" t="s">
        <v>23</v>
      </c>
      <c r="G45" s="20" t="s">
        <v>23</v>
      </c>
      <c r="H45" s="20"/>
      <c r="I45" s="20"/>
      <c r="J45" s="20"/>
      <c r="K45" s="20"/>
      <c r="L45" s="20"/>
      <c r="M45" s="20"/>
      <c r="N45" s="20" t="s">
        <v>23</v>
      </c>
      <c r="O45" s="5"/>
      <c r="P45" s="4"/>
      <c r="Q45" s="5"/>
      <c r="R45" s="4"/>
      <c r="S45" s="5"/>
      <c r="T45" s="4"/>
      <c r="U45" s="5"/>
      <c r="V45" s="4"/>
      <c r="W45" s="5"/>
      <c r="X45" s="4"/>
      <c r="Y45" s="5"/>
      <c r="Z45" s="4"/>
    </row>
    <row r="46" spans="1:26" x14ac:dyDescent="0.2">
      <c r="A46">
        <v>35</v>
      </c>
      <c r="B46" s="50"/>
      <c r="C46" t="s">
        <v>57</v>
      </c>
      <c r="D46" t="s">
        <v>91</v>
      </c>
      <c r="E46" s="46"/>
      <c r="F46" s="20" t="s">
        <v>23</v>
      </c>
      <c r="G46" s="20" t="s">
        <v>23</v>
      </c>
      <c r="H46" s="20"/>
      <c r="I46" s="20"/>
      <c r="J46" s="20"/>
      <c r="K46" s="20"/>
      <c r="L46" s="20"/>
      <c r="M46" s="20"/>
      <c r="N46" s="20" t="s">
        <v>23</v>
      </c>
      <c r="O46" s="5"/>
      <c r="P46" s="4"/>
      <c r="Q46" s="5"/>
      <c r="R46" s="4"/>
      <c r="S46" s="5"/>
      <c r="T46" s="4"/>
      <c r="U46" s="5"/>
      <c r="V46" s="4"/>
      <c r="W46" s="5"/>
      <c r="X46" s="4"/>
      <c r="Y46" s="5"/>
      <c r="Z46" s="4"/>
    </row>
    <row r="47" spans="1:26" x14ac:dyDescent="0.2">
      <c r="A47">
        <v>37</v>
      </c>
      <c r="B47" s="28">
        <v>15</v>
      </c>
      <c r="C47" t="s">
        <v>58</v>
      </c>
      <c r="D47" t="s">
        <v>91</v>
      </c>
      <c r="E47" s="46"/>
      <c r="F47" s="20" t="s">
        <v>23</v>
      </c>
      <c r="G47" s="20" t="s">
        <v>23</v>
      </c>
      <c r="H47" s="20"/>
      <c r="I47" s="20"/>
      <c r="J47" s="20"/>
      <c r="K47" s="20"/>
      <c r="L47" s="20"/>
      <c r="M47" s="20"/>
      <c r="N47" s="20" t="s">
        <v>23</v>
      </c>
      <c r="O47" s="5"/>
      <c r="P47" s="4"/>
      <c r="Q47" s="5"/>
      <c r="R47" s="4"/>
      <c r="S47" s="5"/>
      <c r="T47" s="4"/>
      <c r="U47" s="5"/>
      <c r="V47" s="4"/>
      <c r="W47" s="5"/>
      <c r="X47" s="4"/>
      <c r="Y47" s="5"/>
      <c r="Z47" s="4"/>
    </row>
    <row r="48" spans="1:26" x14ac:dyDescent="0.2">
      <c r="A48">
        <v>36</v>
      </c>
      <c r="B48" s="28">
        <v>14</v>
      </c>
      <c r="C48" s="26" t="s">
        <v>114</v>
      </c>
      <c r="D48" t="s">
        <v>91</v>
      </c>
      <c r="E48" s="40" t="s">
        <v>157</v>
      </c>
      <c r="F48" s="30" t="s">
        <v>23</v>
      </c>
      <c r="G48" s="30" t="s">
        <v>23</v>
      </c>
      <c r="H48" s="30" t="s">
        <v>23</v>
      </c>
      <c r="I48" s="30"/>
      <c r="J48" s="30"/>
      <c r="K48" s="30" t="s">
        <v>23</v>
      </c>
      <c r="L48" s="4"/>
      <c r="M48" s="5"/>
      <c r="N48" s="4"/>
      <c r="O48" s="5"/>
      <c r="P48" s="4"/>
      <c r="Q48" s="5"/>
      <c r="R48" s="4"/>
      <c r="S48" s="5"/>
      <c r="T48" s="4"/>
      <c r="U48" s="5"/>
      <c r="V48" s="4"/>
      <c r="W48" s="5"/>
      <c r="X48" s="4"/>
      <c r="Y48" s="5"/>
      <c r="Z48" s="4"/>
    </row>
    <row r="49" spans="1:26" x14ac:dyDescent="0.2">
      <c r="A49">
        <v>38</v>
      </c>
      <c r="B49" s="28">
        <v>16</v>
      </c>
      <c r="C49" s="26" t="s">
        <v>59</v>
      </c>
      <c r="D49" t="s">
        <v>91</v>
      </c>
      <c r="E49" s="47" t="s">
        <v>159</v>
      </c>
      <c r="F49" s="29"/>
      <c r="G49" s="29"/>
      <c r="H49" s="29"/>
      <c r="I49" s="29"/>
      <c r="J49" s="29"/>
      <c r="K49" s="29"/>
      <c r="L49" s="29"/>
      <c r="M49" s="29"/>
      <c r="N49" s="29"/>
      <c r="O49" s="29" t="s">
        <v>23</v>
      </c>
      <c r="P49" s="4"/>
      <c r="Q49" s="5"/>
      <c r="R49" s="4"/>
      <c r="S49" s="5"/>
      <c r="T49" s="4"/>
      <c r="U49" s="5"/>
      <c r="V49" s="4"/>
      <c r="W49" s="5"/>
      <c r="X49" s="4"/>
      <c r="Y49" s="5"/>
      <c r="Z49" s="4"/>
    </row>
    <row r="50" spans="1:26" x14ac:dyDescent="0.2">
      <c r="A50">
        <v>39</v>
      </c>
      <c r="B50" s="28">
        <v>17</v>
      </c>
      <c r="C50" t="s">
        <v>117</v>
      </c>
      <c r="D50" t="s">
        <v>91</v>
      </c>
      <c r="E50" s="47"/>
      <c r="F50" s="29"/>
      <c r="G50" s="29"/>
      <c r="H50" s="29"/>
      <c r="I50" s="29"/>
      <c r="J50" s="29"/>
      <c r="K50" s="29"/>
      <c r="L50" s="29"/>
      <c r="M50" s="29"/>
      <c r="N50" s="29"/>
      <c r="O50" s="29" t="s">
        <v>23</v>
      </c>
      <c r="P50" s="4"/>
      <c r="Q50" s="5"/>
      <c r="R50" s="4"/>
      <c r="S50" s="5"/>
      <c r="T50" s="4"/>
      <c r="U50" s="5"/>
      <c r="V50" s="4"/>
      <c r="W50" s="5"/>
      <c r="X50" s="4"/>
      <c r="Y50" s="5"/>
      <c r="Z50" s="4"/>
    </row>
    <row r="51" spans="1:26" x14ac:dyDescent="0.2">
      <c r="A51">
        <v>46</v>
      </c>
      <c r="B51" s="28">
        <v>22</v>
      </c>
      <c r="C51" s="26" t="s">
        <v>66</v>
      </c>
      <c r="D51" t="s">
        <v>91</v>
      </c>
      <c r="F51" s="25" t="s">
        <v>23</v>
      </c>
      <c r="G51" s="25" t="s">
        <v>23</v>
      </c>
      <c r="H51" s="25" t="s">
        <v>23</v>
      </c>
      <c r="I51" s="25"/>
      <c r="J51" s="25" t="s">
        <v>23</v>
      </c>
      <c r="L51" s="4"/>
      <c r="M51" s="5"/>
      <c r="N51" s="4"/>
      <c r="O51" s="5"/>
      <c r="P51" s="4"/>
      <c r="Q51" s="5"/>
      <c r="R51" s="4"/>
      <c r="S51" s="5"/>
      <c r="T51" s="4"/>
      <c r="U51" s="5"/>
      <c r="V51" s="4"/>
      <c r="W51" s="5"/>
      <c r="X51" s="4"/>
      <c r="Y51" s="5"/>
      <c r="Z51" s="4"/>
    </row>
    <row r="52" spans="1:26" x14ac:dyDescent="0.2">
      <c r="A52">
        <v>47</v>
      </c>
      <c r="B52" s="28">
        <v>23</v>
      </c>
      <c r="C52" t="s">
        <v>67</v>
      </c>
      <c r="D52" t="s">
        <v>94</v>
      </c>
      <c r="F52" s="25" t="s">
        <v>23</v>
      </c>
      <c r="G52" s="25" t="s">
        <v>23</v>
      </c>
      <c r="H52" s="25"/>
      <c r="I52" s="25"/>
      <c r="J52" s="25" t="s">
        <v>23</v>
      </c>
      <c r="L52" s="4"/>
      <c r="M52" s="5"/>
      <c r="N52" s="4"/>
      <c r="O52" s="5"/>
      <c r="P52" s="4"/>
      <c r="Q52" s="5"/>
      <c r="R52" s="4"/>
      <c r="S52" s="5"/>
      <c r="T52" s="4"/>
      <c r="U52" s="5"/>
      <c r="V52" s="4"/>
      <c r="W52" s="5"/>
      <c r="X52" s="4"/>
      <c r="Y52" s="5"/>
      <c r="Z52" s="4"/>
    </row>
    <row r="53" spans="1:26" x14ac:dyDescent="0.2">
      <c r="A53">
        <v>48</v>
      </c>
      <c r="B53" s="28">
        <v>24</v>
      </c>
      <c r="C53" s="26" t="s">
        <v>68</v>
      </c>
      <c r="D53" t="s">
        <v>92</v>
      </c>
      <c r="F53" s="25" t="s">
        <v>23</v>
      </c>
      <c r="G53" s="25" t="s">
        <v>23</v>
      </c>
      <c r="H53" s="25"/>
      <c r="I53" s="25"/>
      <c r="J53" s="25" t="s">
        <v>23</v>
      </c>
      <c r="L53" s="4"/>
      <c r="M53" s="5"/>
      <c r="N53" s="4"/>
      <c r="O53" s="5"/>
      <c r="P53" s="4"/>
      <c r="Q53" s="5"/>
      <c r="R53" s="4"/>
      <c r="S53" s="5"/>
      <c r="T53" s="4"/>
      <c r="U53" s="5"/>
      <c r="V53" s="4"/>
      <c r="W53" s="5"/>
      <c r="X53" s="4"/>
      <c r="Y53" s="5"/>
      <c r="Z53" s="4"/>
    </row>
    <row r="54" spans="1:26" x14ac:dyDescent="0.2">
      <c r="A54">
        <v>49</v>
      </c>
      <c r="B54" s="28">
        <v>25</v>
      </c>
      <c r="C54" t="s">
        <v>69</v>
      </c>
      <c r="D54" t="s">
        <v>92</v>
      </c>
      <c r="F54" s="25" t="s">
        <v>23</v>
      </c>
      <c r="G54" s="25" t="s">
        <v>23</v>
      </c>
      <c r="H54" s="25"/>
      <c r="I54" s="25"/>
      <c r="J54" s="25" t="s">
        <v>23</v>
      </c>
      <c r="L54" s="4"/>
      <c r="M54" s="5"/>
      <c r="N54" s="4"/>
      <c r="O54" s="5"/>
      <c r="P54" s="4"/>
      <c r="Q54" s="5"/>
      <c r="R54" s="4"/>
      <c r="S54" s="5"/>
      <c r="T54" s="4"/>
      <c r="U54" s="5"/>
      <c r="V54" s="4"/>
      <c r="W54" s="5"/>
      <c r="X54" s="4"/>
      <c r="Y54" s="5"/>
      <c r="Z54" s="4"/>
    </row>
    <row r="55" spans="1:26" x14ac:dyDescent="0.2">
      <c r="A55">
        <v>50</v>
      </c>
      <c r="B55" s="28">
        <v>26</v>
      </c>
      <c r="C55" s="26" t="s">
        <v>70</v>
      </c>
      <c r="D55" t="s">
        <v>91</v>
      </c>
      <c r="F55" s="25" t="s">
        <v>23</v>
      </c>
      <c r="G55" s="25" t="s">
        <v>23</v>
      </c>
      <c r="H55" s="25" t="s">
        <v>23</v>
      </c>
      <c r="I55" s="25" t="s">
        <v>23</v>
      </c>
      <c r="J55" s="25"/>
      <c r="L55" s="4"/>
      <c r="M55" s="5"/>
      <c r="N55" s="4"/>
      <c r="O55" s="5"/>
      <c r="P55" s="4"/>
      <c r="Q55" s="5"/>
      <c r="R55" s="4"/>
      <c r="S55" s="5"/>
      <c r="T55" s="4"/>
      <c r="U55" s="5"/>
      <c r="V55" s="4"/>
      <c r="W55" s="5"/>
      <c r="X55" s="4"/>
      <c r="Y55" s="5"/>
      <c r="Z55" s="4"/>
    </row>
    <row r="56" spans="1:26" x14ac:dyDescent="0.2">
      <c r="A56">
        <v>51</v>
      </c>
      <c r="B56" s="28">
        <v>27</v>
      </c>
      <c r="C56" t="s">
        <v>71</v>
      </c>
      <c r="D56" t="s">
        <v>91</v>
      </c>
      <c r="F56" s="25" t="s">
        <v>23</v>
      </c>
      <c r="G56" s="25" t="s">
        <v>23</v>
      </c>
      <c r="H56" s="25" t="s">
        <v>23</v>
      </c>
      <c r="I56" s="25"/>
      <c r="J56" s="25" t="s">
        <v>23</v>
      </c>
      <c r="L56" s="4"/>
      <c r="M56" s="5"/>
      <c r="N56" s="4"/>
      <c r="O56" s="5"/>
      <c r="P56" s="4"/>
      <c r="Q56" s="5"/>
      <c r="R56" s="4"/>
      <c r="S56" s="5"/>
      <c r="T56" s="4"/>
      <c r="U56" s="5"/>
      <c r="V56" s="4"/>
      <c r="W56" s="5"/>
      <c r="X56" s="4"/>
      <c r="Y56" s="5"/>
      <c r="Z56" s="4"/>
    </row>
    <row r="57" spans="1:26" x14ac:dyDescent="0.2">
      <c r="A57">
        <v>54</v>
      </c>
      <c r="B57" s="50">
        <v>30</v>
      </c>
      <c r="C57" s="26" t="s">
        <v>74</v>
      </c>
      <c r="D57" t="s">
        <v>91</v>
      </c>
      <c r="F57" s="23" t="s">
        <v>23</v>
      </c>
      <c r="G57" s="23" t="s">
        <v>23</v>
      </c>
      <c r="H57" s="23"/>
      <c r="I57" s="23"/>
      <c r="J57" s="23"/>
      <c r="K57" s="23" t="s">
        <v>23</v>
      </c>
      <c r="L57" s="23" t="s">
        <v>23</v>
      </c>
      <c r="M57" s="23"/>
      <c r="N57" s="23"/>
      <c r="O57" s="23"/>
      <c r="P57" s="23"/>
      <c r="Q57" s="23"/>
      <c r="R57" s="23"/>
      <c r="S57" s="23"/>
      <c r="T57" s="24" t="s">
        <v>23</v>
      </c>
      <c r="U57" s="5"/>
      <c r="V57" s="4"/>
      <c r="W57" s="5"/>
      <c r="X57" s="4"/>
      <c r="Y57" s="5"/>
      <c r="Z57" s="4"/>
    </row>
    <row r="58" spans="1:26" x14ac:dyDescent="0.2">
      <c r="A58">
        <v>55</v>
      </c>
      <c r="B58" s="50"/>
      <c r="C58" s="26" t="s">
        <v>75</v>
      </c>
      <c r="D58" t="s">
        <v>91</v>
      </c>
      <c r="F58" s="23" t="s">
        <v>23</v>
      </c>
      <c r="G58" s="23" t="s">
        <v>23</v>
      </c>
      <c r="H58" s="23"/>
      <c r="I58" s="23"/>
      <c r="J58" s="23"/>
      <c r="K58" s="23" t="s">
        <v>23</v>
      </c>
      <c r="L58" s="23" t="s">
        <v>23</v>
      </c>
      <c r="M58" s="23"/>
      <c r="N58" s="23"/>
      <c r="O58" s="23"/>
      <c r="P58" s="23"/>
      <c r="Q58" s="23"/>
      <c r="R58" s="23"/>
      <c r="S58" s="23"/>
      <c r="T58" s="24" t="s">
        <v>23</v>
      </c>
      <c r="U58" s="5"/>
      <c r="V58" s="4"/>
      <c r="W58" s="5"/>
      <c r="X58" s="4"/>
      <c r="Y58" s="5"/>
      <c r="Z58" s="4"/>
    </row>
    <row r="59" spans="1:26" x14ac:dyDescent="0.2">
      <c r="A59">
        <v>56</v>
      </c>
      <c r="B59" s="50">
        <v>31</v>
      </c>
      <c r="C59" t="s">
        <v>76</v>
      </c>
      <c r="D59" t="s">
        <v>91</v>
      </c>
      <c r="E59" s="46" t="s">
        <v>155</v>
      </c>
      <c r="F59" s="19" t="s">
        <v>23</v>
      </c>
      <c r="G59" s="19" t="s">
        <v>23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 t="s">
        <v>23</v>
      </c>
      <c r="V59" s="19" t="s">
        <v>23</v>
      </c>
      <c r="W59" s="19" t="s">
        <v>23</v>
      </c>
      <c r="X59" s="19" t="s">
        <v>23</v>
      </c>
      <c r="Y59" s="19" t="s">
        <v>23</v>
      </c>
      <c r="Z59" s="4"/>
    </row>
    <row r="60" spans="1:26" x14ac:dyDescent="0.2">
      <c r="A60">
        <v>57</v>
      </c>
      <c r="B60" s="50"/>
      <c r="C60" t="s">
        <v>77</v>
      </c>
      <c r="D60" t="s">
        <v>91</v>
      </c>
      <c r="E60" s="46"/>
      <c r="F60" s="19" t="s">
        <v>23</v>
      </c>
      <c r="G60" s="19" t="s">
        <v>23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 t="s">
        <v>23</v>
      </c>
      <c r="V60" s="19" t="s">
        <v>23</v>
      </c>
      <c r="W60" s="19" t="s">
        <v>23</v>
      </c>
      <c r="X60" s="19" t="s">
        <v>23</v>
      </c>
      <c r="Y60" s="19" t="s">
        <v>23</v>
      </c>
      <c r="Z60" s="4"/>
    </row>
    <row r="61" spans="1:26" x14ac:dyDescent="0.2">
      <c r="A61">
        <v>58</v>
      </c>
      <c r="B61" s="50"/>
      <c r="C61" t="s">
        <v>78</v>
      </c>
      <c r="D61" t="s">
        <v>91</v>
      </c>
      <c r="E61" s="46"/>
      <c r="F61" s="19" t="s">
        <v>23</v>
      </c>
      <c r="G61" s="19" t="s">
        <v>23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 t="s">
        <v>23</v>
      </c>
      <c r="V61" s="19" t="s">
        <v>23</v>
      </c>
      <c r="W61" s="19" t="s">
        <v>23</v>
      </c>
      <c r="X61" s="19" t="s">
        <v>23</v>
      </c>
      <c r="Y61" s="19" t="s">
        <v>23</v>
      </c>
      <c r="Z61" s="4"/>
    </row>
    <row r="62" spans="1:26" x14ac:dyDescent="0.2">
      <c r="A62">
        <v>59</v>
      </c>
      <c r="B62" s="28">
        <v>32</v>
      </c>
      <c r="C62" s="26" t="s">
        <v>79</v>
      </c>
      <c r="D62" t="s">
        <v>91</v>
      </c>
      <c r="E62" s="40" t="s">
        <v>158</v>
      </c>
      <c r="H62" s="4"/>
      <c r="J62" s="4"/>
      <c r="L62" s="4"/>
      <c r="M62" s="5"/>
      <c r="N62" s="4"/>
      <c r="O62" s="5"/>
      <c r="P62" s="4"/>
      <c r="Q62" s="5"/>
      <c r="R62" s="4"/>
      <c r="S62" s="5" t="s">
        <v>23</v>
      </c>
      <c r="T62" s="4"/>
      <c r="U62" s="5"/>
      <c r="V62" s="4"/>
      <c r="W62" s="5"/>
      <c r="X62" s="4"/>
      <c r="Y62" s="5"/>
      <c r="Z62" s="4"/>
    </row>
    <row r="63" spans="1:26" x14ac:dyDescent="0.2">
      <c r="A63">
        <v>60</v>
      </c>
      <c r="B63" s="28">
        <v>33</v>
      </c>
      <c r="C63" t="s">
        <v>80</v>
      </c>
      <c r="D63" t="s">
        <v>91</v>
      </c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 t="s">
        <v>23</v>
      </c>
      <c r="U63" s="5"/>
      <c r="V63" s="4"/>
      <c r="W63" s="5"/>
      <c r="X63" s="4"/>
      <c r="Y63" s="5"/>
      <c r="Z63" s="4"/>
    </row>
    <row r="64" spans="1:26" ht="16" hidden="1" x14ac:dyDescent="0.2">
      <c r="A64">
        <v>63</v>
      </c>
      <c r="C64" s="13" t="s">
        <v>81</v>
      </c>
      <c r="D64" t="s">
        <v>91</v>
      </c>
      <c r="H64" s="4"/>
      <c r="J64" s="4"/>
      <c r="L64" s="4"/>
      <c r="M64" s="5"/>
      <c r="N64" s="4"/>
      <c r="O64" s="5"/>
      <c r="P64" s="4"/>
      <c r="Q64" s="5"/>
      <c r="R64" s="4"/>
      <c r="S64" s="5"/>
      <c r="T64" s="4" t="s">
        <v>23</v>
      </c>
      <c r="U64" s="5"/>
      <c r="V64" s="4"/>
      <c r="W64" s="5"/>
      <c r="X64" s="4"/>
      <c r="Y64" s="5"/>
      <c r="Z64" s="4"/>
    </row>
    <row r="65" spans="1:26" ht="16" hidden="1" x14ac:dyDescent="0.2">
      <c r="A65">
        <v>64</v>
      </c>
      <c r="C65" s="13" t="s">
        <v>82</v>
      </c>
      <c r="D65" t="s">
        <v>91</v>
      </c>
      <c r="H65" s="4"/>
      <c r="J65" s="4"/>
      <c r="L65" s="4"/>
      <c r="M65" s="5"/>
      <c r="N65" s="4"/>
      <c r="O65" s="5"/>
      <c r="P65" s="4"/>
      <c r="Q65" s="5"/>
      <c r="R65" s="4"/>
      <c r="S65" s="5"/>
      <c r="T65" s="4" t="s">
        <v>23</v>
      </c>
      <c r="U65" s="5"/>
      <c r="V65" s="4"/>
      <c r="W65" s="5"/>
      <c r="X65" s="4"/>
      <c r="Y65" s="5"/>
      <c r="Z65" s="4"/>
    </row>
    <row r="66" spans="1:26" x14ac:dyDescent="0.2">
      <c r="A66">
        <v>65</v>
      </c>
      <c r="B66" s="50">
        <v>36</v>
      </c>
      <c r="C66" s="26" t="s">
        <v>83</v>
      </c>
      <c r="D66" t="s">
        <v>91</v>
      </c>
      <c r="E66" s="46" t="s">
        <v>156</v>
      </c>
      <c r="F66" s="22" t="s">
        <v>23</v>
      </c>
      <c r="G66" s="22"/>
      <c r="H66" s="22"/>
      <c r="I66" s="22"/>
      <c r="J66" s="22"/>
      <c r="K66" s="22"/>
      <c r="L66" s="22"/>
      <c r="M66" s="22" t="s">
        <v>23</v>
      </c>
      <c r="N66" s="22"/>
      <c r="O66" s="22"/>
      <c r="P66" s="22"/>
      <c r="Q66" s="22"/>
      <c r="R66" s="22" t="s">
        <v>23</v>
      </c>
      <c r="S66" s="5"/>
      <c r="T66" s="4"/>
      <c r="U66" s="5"/>
      <c r="V66" s="4"/>
      <c r="W66" s="5"/>
      <c r="X66" s="4"/>
      <c r="Y66" s="5"/>
      <c r="Z66" s="4"/>
    </row>
    <row r="67" spans="1:26" x14ac:dyDescent="0.2">
      <c r="A67">
        <v>66</v>
      </c>
      <c r="B67" s="50"/>
      <c r="C67" s="26" t="s">
        <v>84</v>
      </c>
      <c r="D67" t="s">
        <v>91</v>
      </c>
      <c r="E67" s="46"/>
      <c r="F67" s="22" t="s">
        <v>23</v>
      </c>
      <c r="G67" s="22"/>
      <c r="H67" s="22"/>
      <c r="I67" s="22"/>
      <c r="J67" s="22"/>
      <c r="K67" s="22"/>
      <c r="L67" s="22"/>
      <c r="M67" s="22" t="s">
        <v>23</v>
      </c>
      <c r="N67" s="22"/>
      <c r="O67" s="22"/>
      <c r="P67" s="22"/>
      <c r="Q67" s="22"/>
      <c r="R67" s="22" t="s">
        <v>23</v>
      </c>
      <c r="S67" s="5"/>
      <c r="T67" s="4"/>
      <c r="U67" s="5"/>
      <c r="V67" s="4"/>
      <c r="W67" s="5"/>
      <c r="X67" s="4"/>
      <c r="Y67" s="5"/>
      <c r="Z67" s="4"/>
    </row>
    <row r="68" spans="1:26" x14ac:dyDescent="0.2">
      <c r="A68">
        <v>67</v>
      </c>
      <c r="B68" s="50"/>
      <c r="C68" s="26" t="s">
        <v>85</v>
      </c>
      <c r="D68" t="s">
        <v>91</v>
      </c>
      <c r="E68" s="46"/>
      <c r="F68" s="22" t="s">
        <v>23</v>
      </c>
      <c r="G68" s="22"/>
      <c r="H68" s="22"/>
      <c r="I68" s="22"/>
      <c r="J68" s="22"/>
      <c r="K68" s="22"/>
      <c r="L68" s="22"/>
      <c r="M68" s="22" t="s">
        <v>23</v>
      </c>
      <c r="N68" s="22"/>
      <c r="O68" s="22"/>
      <c r="P68" s="22"/>
      <c r="Q68" s="22"/>
      <c r="R68" s="22" t="s">
        <v>23</v>
      </c>
      <c r="S68" s="5"/>
      <c r="T68" s="4"/>
      <c r="U68" s="5"/>
      <c r="V68" s="4"/>
      <c r="W68" s="5"/>
      <c r="X68" s="4"/>
      <c r="Y68" s="5"/>
      <c r="Z68" s="4"/>
    </row>
    <row r="69" spans="1:26" x14ac:dyDescent="0.2">
      <c r="A69">
        <v>70</v>
      </c>
      <c r="B69" s="28">
        <v>39</v>
      </c>
      <c r="C69" t="s">
        <v>134</v>
      </c>
      <c r="D69" t="s">
        <v>91</v>
      </c>
      <c r="E69" s="46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 t="s">
        <v>23</v>
      </c>
      <c r="S69" s="5"/>
      <c r="T69" s="4"/>
      <c r="U69" s="5"/>
      <c r="V69" s="4"/>
      <c r="W69" s="5"/>
      <c r="X69" s="4"/>
      <c r="Y69" s="5"/>
      <c r="Z69" s="4"/>
    </row>
    <row r="70" spans="1:26" x14ac:dyDescent="0.2">
      <c r="A70">
        <v>68</v>
      </c>
      <c r="B70" s="28">
        <v>37</v>
      </c>
      <c r="C70" t="s">
        <v>86</v>
      </c>
      <c r="D70" t="s">
        <v>91</v>
      </c>
      <c r="F70" s="32" t="s">
        <v>23</v>
      </c>
      <c r="G70" s="32"/>
      <c r="H70" s="32"/>
      <c r="I70" s="32"/>
      <c r="J70" s="32"/>
      <c r="K70" s="32"/>
      <c r="L70" s="32"/>
      <c r="M70" s="32" t="s">
        <v>23</v>
      </c>
      <c r="N70" s="32"/>
      <c r="O70" s="32"/>
      <c r="P70" s="32"/>
      <c r="Q70" s="32" t="s">
        <v>23</v>
      </c>
      <c r="R70" s="32"/>
      <c r="S70" s="5"/>
      <c r="T70" s="4"/>
      <c r="U70" s="5"/>
      <c r="V70" s="4"/>
      <c r="W70" s="5"/>
      <c r="X70" s="4"/>
      <c r="Y70" s="5"/>
      <c r="Z70" s="4"/>
    </row>
    <row r="71" spans="1:26" x14ac:dyDescent="0.2">
      <c r="A71">
        <v>69</v>
      </c>
      <c r="B71" s="28">
        <v>38</v>
      </c>
      <c r="C71" s="26" t="s">
        <v>87</v>
      </c>
      <c r="D71" t="s">
        <v>91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 t="s">
        <v>23</v>
      </c>
      <c r="Q71" s="32"/>
      <c r="R71" s="32"/>
      <c r="S71" s="5"/>
      <c r="T71" s="4"/>
      <c r="U71" s="5"/>
      <c r="V71" s="4"/>
      <c r="W71" s="5"/>
      <c r="X71" s="4"/>
      <c r="Y71" s="5"/>
      <c r="Z71" s="4"/>
    </row>
    <row r="72" spans="1:26" x14ac:dyDescent="0.2">
      <c r="F72"/>
      <c r="G72"/>
      <c r="I72"/>
      <c r="K72"/>
    </row>
    <row r="73" spans="1:26" x14ac:dyDescent="0.2">
      <c r="F73"/>
      <c r="G73"/>
      <c r="I73"/>
      <c r="K73"/>
    </row>
    <row r="74" spans="1:26" x14ac:dyDescent="0.2">
      <c r="F74"/>
      <c r="G74"/>
      <c r="I74"/>
      <c r="K74"/>
    </row>
    <row r="75" spans="1:26" x14ac:dyDescent="0.2">
      <c r="F75"/>
      <c r="G75"/>
      <c r="I75"/>
      <c r="K75"/>
    </row>
    <row r="76" spans="1:26" ht="32" x14ac:dyDescent="0.2">
      <c r="C76" s="7" t="s">
        <v>88</v>
      </c>
      <c r="D76" s="7"/>
      <c r="E76" s="7"/>
      <c r="F76"/>
      <c r="G76"/>
      <c r="I76"/>
      <c r="K76"/>
    </row>
    <row r="77" spans="1:26" x14ac:dyDescent="0.2">
      <c r="F77"/>
      <c r="G77"/>
      <c r="I77"/>
      <c r="K77"/>
    </row>
    <row r="78" spans="1:26" x14ac:dyDescent="0.2">
      <c r="F78"/>
      <c r="G78"/>
      <c r="I78"/>
      <c r="K78"/>
    </row>
    <row r="79" spans="1:26" x14ac:dyDescent="0.2">
      <c r="F79"/>
      <c r="G79"/>
      <c r="I79"/>
      <c r="K79"/>
    </row>
    <row r="80" spans="1:26" x14ac:dyDescent="0.2">
      <c r="F80"/>
      <c r="G80"/>
      <c r="I80"/>
      <c r="K80"/>
    </row>
    <row r="81" spans="6:11" x14ac:dyDescent="0.2">
      <c r="F81"/>
      <c r="G81"/>
      <c r="I81"/>
      <c r="K81"/>
    </row>
    <row r="82" spans="6:11" x14ac:dyDescent="0.2">
      <c r="F82"/>
      <c r="G82"/>
      <c r="I82"/>
      <c r="K82"/>
    </row>
    <row r="83" spans="6:11" x14ac:dyDescent="0.2">
      <c r="F83"/>
      <c r="G83"/>
      <c r="I83"/>
      <c r="K83"/>
    </row>
    <row r="84" spans="6:11" x14ac:dyDescent="0.2">
      <c r="F84"/>
      <c r="G84"/>
      <c r="I84"/>
      <c r="K84"/>
    </row>
    <row r="85" spans="6:11" x14ac:dyDescent="0.2">
      <c r="F85"/>
      <c r="G85"/>
      <c r="I85"/>
      <c r="K85"/>
    </row>
    <row r="86" spans="6:11" x14ac:dyDescent="0.2">
      <c r="F86"/>
      <c r="G86"/>
      <c r="I86"/>
      <c r="K86"/>
    </row>
    <row r="87" spans="6:11" x14ac:dyDescent="0.2">
      <c r="F87"/>
      <c r="G87"/>
      <c r="I87"/>
      <c r="K87"/>
    </row>
    <row r="88" spans="6:11" x14ac:dyDescent="0.2">
      <c r="F88"/>
      <c r="G88"/>
      <c r="I88"/>
      <c r="K88"/>
    </row>
    <row r="89" spans="6:11" x14ac:dyDescent="0.2">
      <c r="F89"/>
      <c r="G89"/>
      <c r="I89"/>
      <c r="K89"/>
    </row>
    <row r="90" spans="6:11" x14ac:dyDescent="0.2">
      <c r="F90"/>
      <c r="G90"/>
      <c r="I90"/>
      <c r="K90"/>
    </row>
    <row r="91" spans="6:11" x14ac:dyDescent="0.2">
      <c r="F91"/>
      <c r="G91"/>
      <c r="I91"/>
      <c r="K91"/>
    </row>
    <row r="92" spans="6:11" x14ac:dyDescent="0.2">
      <c r="F92"/>
      <c r="G92"/>
      <c r="I92"/>
      <c r="K92"/>
    </row>
    <row r="93" spans="6:11" x14ac:dyDescent="0.2">
      <c r="F93"/>
      <c r="G93"/>
      <c r="I93"/>
      <c r="K93"/>
    </row>
    <row r="94" spans="6:11" x14ac:dyDescent="0.2">
      <c r="F94"/>
      <c r="G94"/>
      <c r="I94"/>
      <c r="K94"/>
    </row>
    <row r="95" spans="6:11" x14ac:dyDescent="0.2">
      <c r="F95"/>
      <c r="G95"/>
      <c r="I95"/>
      <c r="K95"/>
    </row>
    <row r="96" spans="6:11" x14ac:dyDescent="0.2">
      <c r="F96"/>
      <c r="G96"/>
      <c r="I96"/>
      <c r="K96"/>
    </row>
    <row r="97" spans="6:11" x14ac:dyDescent="0.2">
      <c r="F97"/>
      <c r="G97"/>
      <c r="I97"/>
      <c r="K97"/>
    </row>
    <row r="98" spans="6:11" x14ac:dyDescent="0.2">
      <c r="F98"/>
      <c r="G98"/>
      <c r="I98"/>
      <c r="K98"/>
    </row>
    <row r="99" spans="6:11" x14ac:dyDescent="0.2">
      <c r="F99"/>
      <c r="G99"/>
      <c r="I99"/>
      <c r="K99"/>
    </row>
    <row r="100" spans="6:11" x14ac:dyDescent="0.2">
      <c r="F100"/>
      <c r="G100"/>
      <c r="I100"/>
      <c r="K100"/>
    </row>
    <row r="101" spans="6:11" x14ac:dyDescent="0.2">
      <c r="F101"/>
      <c r="G101"/>
      <c r="I101"/>
      <c r="K101"/>
    </row>
    <row r="102" spans="6:11" x14ac:dyDescent="0.2">
      <c r="F102"/>
      <c r="G102"/>
      <c r="I102"/>
      <c r="K102"/>
    </row>
    <row r="103" spans="6:11" x14ac:dyDescent="0.2">
      <c r="F103"/>
      <c r="G103"/>
      <c r="I103"/>
      <c r="K103"/>
    </row>
    <row r="104" spans="6:11" x14ac:dyDescent="0.2">
      <c r="F104"/>
      <c r="G104"/>
      <c r="I104"/>
      <c r="K104"/>
    </row>
    <row r="105" spans="6:11" x14ac:dyDescent="0.2">
      <c r="F105"/>
      <c r="G105"/>
      <c r="I105"/>
      <c r="K105"/>
    </row>
    <row r="106" spans="6:11" x14ac:dyDescent="0.2">
      <c r="F106"/>
      <c r="G106"/>
      <c r="I106"/>
      <c r="K106"/>
    </row>
    <row r="107" spans="6:11" x14ac:dyDescent="0.2">
      <c r="F107"/>
      <c r="G107"/>
      <c r="I107"/>
      <c r="K107"/>
    </row>
    <row r="108" spans="6:11" x14ac:dyDescent="0.2">
      <c r="F108"/>
      <c r="G108"/>
      <c r="I108"/>
      <c r="K108"/>
    </row>
    <row r="109" spans="6:11" x14ac:dyDescent="0.2">
      <c r="F109"/>
      <c r="G109"/>
      <c r="I109"/>
      <c r="K109"/>
    </row>
    <row r="110" spans="6:11" x14ac:dyDescent="0.2">
      <c r="F110"/>
      <c r="G110"/>
      <c r="I110"/>
      <c r="K110"/>
    </row>
    <row r="111" spans="6:11" x14ac:dyDescent="0.2">
      <c r="F111"/>
      <c r="G111"/>
      <c r="I111"/>
      <c r="K111"/>
    </row>
    <row r="112" spans="6:11" x14ac:dyDescent="0.2">
      <c r="F112"/>
      <c r="G112"/>
      <c r="I112"/>
      <c r="K112"/>
    </row>
    <row r="113" spans="6:11" x14ac:dyDescent="0.2">
      <c r="F113"/>
      <c r="G113"/>
      <c r="I113"/>
      <c r="K113"/>
    </row>
    <row r="114" spans="6:11" x14ac:dyDescent="0.2">
      <c r="F114"/>
      <c r="G114"/>
      <c r="I114"/>
      <c r="K114"/>
    </row>
    <row r="115" spans="6:11" x14ac:dyDescent="0.2">
      <c r="F115"/>
      <c r="G115"/>
      <c r="I115"/>
      <c r="K115"/>
    </row>
    <row r="116" spans="6:11" x14ac:dyDescent="0.2">
      <c r="F116"/>
      <c r="G116"/>
      <c r="I116"/>
      <c r="K116"/>
    </row>
    <row r="117" spans="6:11" x14ac:dyDescent="0.2">
      <c r="F117"/>
      <c r="G117"/>
      <c r="I117"/>
      <c r="K117"/>
    </row>
    <row r="118" spans="6:11" x14ac:dyDescent="0.2">
      <c r="F118"/>
      <c r="G118"/>
      <c r="I118"/>
      <c r="K118"/>
    </row>
    <row r="119" spans="6:11" x14ac:dyDescent="0.2">
      <c r="F119"/>
      <c r="G119"/>
      <c r="I119"/>
      <c r="K119"/>
    </row>
    <row r="120" spans="6:11" x14ac:dyDescent="0.2">
      <c r="F120"/>
      <c r="G120"/>
      <c r="I120"/>
      <c r="K120"/>
    </row>
    <row r="121" spans="6:11" x14ac:dyDescent="0.2">
      <c r="F121"/>
      <c r="G121"/>
      <c r="I121"/>
      <c r="K121"/>
    </row>
    <row r="122" spans="6:11" x14ac:dyDescent="0.2">
      <c r="F122"/>
      <c r="G122"/>
      <c r="I122"/>
      <c r="K122"/>
    </row>
    <row r="123" spans="6:11" x14ac:dyDescent="0.2">
      <c r="F123"/>
      <c r="G123"/>
      <c r="I123"/>
      <c r="K123"/>
    </row>
    <row r="124" spans="6:11" x14ac:dyDescent="0.2">
      <c r="F124"/>
      <c r="G124"/>
      <c r="I124"/>
      <c r="K124"/>
    </row>
    <row r="125" spans="6:11" x14ac:dyDescent="0.2">
      <c r="F125"/>
      <c r="G125"/>
      <c r="I125"/>
      <c r="K125"/>
    </row>
    <row r="126" spans="6:11" x14ac:dyDescent="0.2">
      <c r="F126"/>
      <c r="G126"/>
      <c r="I126"/>
      <c r="K126"/>
    </row>
    <row r="127" spans="6:11" x14ac:dyDescent="0.2">
      <c r="F127"/>
      <c r="G127"/>
      <c r="I127"/>
      <c r="K127"/>
    </row>
    <row r="128" spans="6:11" x14ac:dyDescent="0.2">
      <c r="F128"/>
      <c r="G128"/>
      <c r="I128"/>
      <c r="K128"/>
    </row>
    <row r="129" spans="6:11" x14ac:dyDescent="0.2">
      <c r="F129"/>
      <c r="G129"/>
      <c r="I129"/>
      <c r="K129"/>
    </row>
    <row r="130" spans="6:11" x14ac:dyDescent="0.2">
      <c r="F130"/>
      <c r="G130"/>
      <c r="I130"/>
      <c r="K130"/>
    </row>
    <row r="131" spans="6:11" x14ac:dyDescent="0.2">
      <c r="F131"/>
      <c r="G131"/>
      <c r="I131"/>
      <c r="K131"/>
    </row>
    <row r="132" spans="6:11" x14ac:dyDescent="0.2">
      <c r="F132"/>
      <c r="G132"/>
      <c r="I132"/>
      <c r="K132"/>
    </row>
    <row r="133" spans="6:11" x14ac:dyDescent="0.2">
      <c r="F133"/>
      <c r="G133"/>
      <c r="I133"/>
      <c r="K133"/>
    </row>
    <row r="134" spans="6:11" x14ac:dyDescent="0.2">
      <c r="F134"/>
      <c r="G134"/>
      <c r="I134"/>
      <c r="K134"/>
    </row>
    <row r="135" spans="6:11" x14ac:dyDescent="0.2">
      <c r="F135"/>
      <c r="G135"/>
      <c r="I135"/>
      <c r="K135"/>
    </row>
    <row r="136" spans="6:11" x14ac:dyDescent="0.2">
      <c r="F136"/>
      <c r="G136"/>
      <c r="I136"/>
      <c r="K136"/>
    </row>
    <row r="137" spans="6:11" x14ac:dyDescent="0.2">
      <c r="F137"/>
      <c r="G137"/>
      <c r="I137"/>
      <c r="K137"/>
    </row>
    <row r="138" spans="6:11" x14ac:dyDescent="0.2">
      <c r="F138"/>
      <c r="G138"/>
      <c r="I138"/>
      <c r="K138"/>
    </row>
    <row r="139" spans="6:11" x14ac:dyDescent="0.2">
      <c r="F139"/>
      <c r="G139"/>
      <c r="I139"/>
      <c r="K139"/>
    </row>
    <row r="140" spans="6:11" x14ac:dyDescent="0.2">
      <c r="F140"/>
      <c r="G140"/>
      <c r="I140"/>
      <c r="K140"/>
    </row>
    <row r="141" spans="6:11" x14ac:dyDescent="0.2">
      <c r="F141"/>
      <c r="G141"/>
      <c r="I141"/>
      <c r="K141"/>
    </row>
    <row r="142" spans="6:11" x14ac:dyDescent="0.2">
      <c r="F142"/>
      <c r="G142"/>
      <c r="I142"/>
      <c r="K142"/>
    </row>
    <row r="143" spans="6:11" x14ac:dyDescent="0.2">
      <c r="F143"/>
      <c r="G143"/>
      <c r="I143"/>
      <c r="K143"/>
    </row>
    <row r="144" spans="6:11" x14ac:dyDescent="0.2">
      <c r="F144"/>
      <c r="G144"/>
      <c r="I144"/>
      <c r="K144"/>
    </row>
    <row r="145" spans="6:11" x14ac:dyDescent="0.2">
      <c r="F145"/>
      <c r="G145"/>
      <c r="I145"/>
      <c r="K145"/>
    </row>
    <row r="146" spans="6:11" x14ac:dyDescent="0.2">
      <c r="F146"/>
      <c r="G146"/>
      <c r="I146"/>
      <c r="K146"/>
    </row>
    <row r="147" spans="6:11" x14ac:dyDescent="0.2">
      <c r="F147"/>
      <c r="G147"/>
      <c r="I147"/>
      <c r="K147"/>
    </row>
    <row r="148" spans="6:11" x14ac:dyDescent="0.2">
      <c r="F148"/>
      <c r="G148"/>
      <c r="I148"/>
      <c r="K148"/>
    </row>
    <row r="149" spans="6:11" x14ac:dyDescent="0.2">
      <c r="F149"/>
      <c r="G149"/>
      <c r="I149"/>
      <c r="K149"/>
    </row>
    <row r="150" spans="6:11" x14ac:dyDescent="0.2">
      <c r="F150"/>
      <c r="G150"/>
      <c r="I150"/>
      <c r="K150"/>
    </row>
    <row r="151" spans="6:11" x14ac:dyDescent="0.2">
      <c r="F151"/>
      <c r="G151"/>
      <c r="I151"/>
      <c r="K151"/>
    </row>
    <row r="152" spans="6:11" x14ac:dyDescent="0.2">
      <c r="F152"/>
      <c r="G152"/>
      <c r="I152"/>
      <c r="K152"/>
    </row>
    <row r="153" spans="6:11" x14ac:dyDescent="0.2">
      <c r="F153"/>
      <c r="G153"/>
      <c r="I153"/>
      <c r="K153"/>
    </row>
    <row r="154" spans="6:11" x14ac:dyDescent="0.2">
      <c r="F154"/>
      <c r="G154"/>
      <c r="I154"/>
      <c r="K154"/>
    </row>
    <row r="155" spans="6:11" x14ac:dyDescent="0.2">
      <c r="F155"/>
      <c r="G155"/>
      <c r="I155"/>
      <c r="K155"/>
    </row>
    <row r="156" spans="6:11" x14ac:dyDescent="0.2">
      <c r="F156"/>
      <c r="G156"/>
      <c r="I156"/>
      <c r="K156"/>
    </row>
    <row r="157" spans="6:11" x14ac:dyDescent="0.2">
      <c r="F157"/>
      <c r="G157"/>
      <c r="I157"/>
      <c r="K157"/>
    </row>
    <row r="158" spans="6:11" x14ac:dyDescent="0.2">
      <c r="F158"/>
      <c r="G158"/>
      <c r="I158"/>
      <c r="K158"/>
    </row>
    <row r="159" spans="6:11" x14ac:dyDescent="0.2">
      <c r="F159"/>
      <c r="G159"/>
      <c r="I159"/>
      <c r="K159"/>
    </row>
    <row r="160" spans="6:11" x14ac:dyDescent="0.2">
      <c r="F160"/>
      <c r="G160"/>
      <c r="I160"/>
      <c r="K160"/>
    </row>
    <row r="161" spans="6:11" x14ac:dyDescent="0.2">
      <c r="F161"/>
      <c r="G161"/>
      <c r="I161"/>
      <c r="K161"/>
    </row>
    <row r="162" spans="6:11" x14ac:dyDescent="0.2">
      <c r="F162"/>
      <c r="G162"/>
      <c r="I162"/>
      <c r="K162"/>
    </row>
    <row r="163" spans="6:11" x14ac:dyDescent="0.2">
      <c r="F163"/>
      <c r="G163"/>
      <c r="I163"/>
      <c r="K163"/>
    </row>
    <row r="164" spans="6:11" x14ac:dyDescent="0.2">
      <c r="F164"/>
      <c r="G164"/>
      <c r="I164"/>
      <c r="K164"/>
    </row>
    <row r="165" spans="6:11" x14ac:dyDescent="0.2">
      <c r="F165"/>
      <c r="G165"/>
      <c r="I165"/>
      <c r="K165"/>
    </row>
    <row r="166" spans="6:11" x14ac:dyDescent="0.2">
      <c r="F166"/>
      <c r="G166"/>
      <c r="I166"/>
      <c r="K166"/>
    </row>
    <row r="167" spans="6:11" x14ac:dyDescent="0.2">
      <c r="F167"/>
      <c r="G167"/>
      <c r="I167"/>
      <c r="K167"/>
    </row>
    <row r="168" spans="6:11" x14ac:dyDescent="0.2">
      <c r="F168"/>
      <c r="G168"/>
      <c r="I168"/>
      <c r="K168"/>
    </row>
    <row r="169" spans="6:11" x14ac:dyDescent="0.2">
      <c r="F169"/>
      <c r="G169"/>
      <c r="I169"/>
      <c r="K169"/>
    </row>
    <row r="170" spans="6:11" x14ac:dyDescent="0.2">
      <c r="F170"/>
      <c r="G170"/>
      <c r="I170"/>
      <c r="K170"/>
    </row>
    <row r="171" spans="6:11" x14ac:dyDescent="0.2">
      <c r="F171"/>
      <c r="G171"/>
      <c r="I171"/>
      <c r="K171"/>
    </row>
    <row r="172" spans="6:11" x14ac:dyDescent="0.2">
      <c r="F172"/>
      <c r="G172"/>
      <c r="I172"/>
      <c r="K172"/>
    </row>
    <row r="173" spans="6:11" x14ac:dyDescent="0.2">
      <c r="F173"/>
      <c r="G173"/>
      <c r="I173"/>
      <c r="K173"/>
    </row>
    <row r="174" spans="6:11" x14ac:dyDescent="0.2">
      <c r="F174"/>
      <c r="G174"/>
      <c r="I174"/>
      <c r="K174"/>
    </row>
    <row r="175" spans="6:11" x14ac:dyDescent="0.2">
      <c r="F175"/>
      <c r="G175"/>
      <c r="I175"/>
      <c r="K175"/>
    </row>
    <row r="176" spans="6:11" x14ac:dyDescent="0.2">
      <c r="F176"/>
      <c r="G176"/>
      <c r="I176"/>
      <c r="K176"/>
    </row>
    <row r="177" spans="6:11" x14ac:dyDescent="0.2">
      <c r="F177"/>
      <c r="G177"/>
      <c r="I177"/>
      <c r="K177"/>
    </row>
    <row r="178" spans="6:11" x14ac:dyDescent="0.2">
      <c r="F178"/>
      <c r="G178"/>
      <c r="I178"/>
      <c r="K178"/>
    </row>
    <row r="179" spans="6:11" x14ac:dyDescent="0.2">
      <c r="F179"/>
      <c r="G179"/>
      <c r="I179"/>
      <c r="K179"/>
    </row>
  </sheetData>
  <mergeCells count="22">
    <mergeCell ref="E59:E61"/>
    <mergeCell ref="E66:E69"/>
    <mergeCell ref="E49:E50"/>
    <mergeCell ref="E30:E40"/>
    <mergeCell ref="E3:E5"/>
    <mergeCell ref="E43:E47"/>
    <mergeCell ref="E6:E9"/>
    <mergeCell ref="E10:E21"/>
    <mergeCell ref="E22:E29"/>
    <mergeCell ref="B22:B25"/>
    <mergeCell ref="B26:B29"/>
    <mergeCell ref="B31:B33"/>
    <mergeCell ref="B3:B4"/>
    <mergeCell ref="B8:B9"/>
    <mergeCell ref="B10:B15"/>
    <mergeCell ref="B16:B18"/>
    <mergeCell ref="B19:B21"/>
    <mergeCell ref="B43:B46"/>
    <mergeCell ref="B36:B38"/>
    <mergeCell ref="B57:B58"/>
    <mergeCell ref="B59:B61"/>
    <mergeCell ref="B66:B6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6631-DD36-2243-98CA-DB40AEF62B50}">
  <dimension ref="B2:E7"/>
  <sheetViews>
    <sheetView zoomScale="180" zoomScaleNormal="180" workbookViewId="0">
      <selection activeCell="E4" sqref="E4"/>
    </sheetView>
  </sheetViews>
  <sheetFormatPr baseColWidth="10" defaultRowHeight="15" x14ac:dyDescent="0.2"/>
  <cols>
    <col min="2" max="2" width="17.5" bestFit="1" customWidth="1"/>
  </cols>
  <sheetData>
    <row r="2" spans="2:5" x14ac:dyDescent="0.2">
      <c r="B2" s="33"/>
      <c r="C2" s="38" t="s">
        <v>142</v>
      </c>
      <c r="D2" s="38" t="s">
        <v>143</v>
      </c>
      <c r="E2" s="38" t="s">
        <v>144</v>
      </c>
    </row>
    <row r="3" spans="2:5" x14ac:dyDescent="0.2">
      <c r="B3" t="s">
        <v>137</v>
      </c>
      <c r="C3">
        <v>39</v>
      </c>
      <c r="D3">
        <v>1</v>
      </c>
      <c r="E3">
        <f>C3*D3</f>
        <v>39</v>
      </c>
    </row>
    <row r="4" spans="2:5" x14ac:dyDescent="0.2">
      <c r="B4" t="s">
        <v>145</v>
      </c>
      <c r="C4">
        <v>13</v>
      </c>
      <c r="D4">
        <v>0.5</v>
      </c>
      <c r="E4">
        <f t="shared" ref="E4:E6" si="0">C4*D4</f>
        <v>6.5</v>
      </c>
    </row>
    <row r="5" spans="2:5" x14ac:dyDescent="0.2">
      <c r="B5" t="s">
        <v>140</v>
      </c>
      <c r="C5">
        <v>20</v>
      </c>
      <c r="D5">
        <v>0.5</v>
      </c>
      <c r="E5">
        <f t="shared" si="0"/>
        <v>10</v>
      </c>
    </row>
    <row r="6" spans="2:5" x14ac:dyDescent="0.2">
      <c r="B6" s="33" t="s">
        <v>141</v>
      </c>
      <c r="C6" s="33">
        <v>1</v>
      </c>
      <c r="D6" s="33">
        <v>1</v>
      </c>
      <c r="E6" s="33">
        <f t="shared" si="0"/>
        <v>1</v>
      </c>
    </row>
    <row r="7" spans="2:5" x14ac:dyDescent="0.2">
      <c r="C7">
        <f>SUM(C3:C6)</f>
        <v>73</v>
      </c>
      <c r="E7">
        <f>SUM(E3:E6)</f>
        <v>56.5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1f8848f-031f-4787-9463-a05390b5bc15">7U5PX2XRTFFR-297308749-210369</_dlc_DocId>
    <_dlc_DocIdUrl xmlns="11f8848f-031f-4787-9463-a05390b5bc15">
      <Url>https://ravagoglobal.sharepoint.com/sites/RavApps/_layouts/15/DocIdRedir.aspx?ID=7U5PX2XRTFFR-297308749-210369</Url>
      <Description>7U5PX2XRTFFR-297308749-210369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5782A7DA61BC40A4CA6ACE4FED0EDD" ma:contentTypeVersion="13" ma:contentTypeDescription="Create a new document." ma:contentTypeScope="" ma:versionID="ec295d03fb0d1ff7304da43b8b888d3c">
  <xsd:schema xmlns:xsd="http://www.w3.org/2001/XMLSchema" xmlns:xs="http://www.w3.org/2001/XMLSchema" xmlns:p="http://schemas.microsoft.com/office/2006/metadata/properties" xmlns:ns2="92d9afbb-d5f2-4eab-9da0-439bf06aeb0d" xmlns:ns3="11f8848f-031f-4787-9463-a05390b5bc15" targetNamespace="http://schemas.microsoft.com/office/2006/metadata/properties" ma:root="true" ma:fieldsID="81e650d9e7a2dbc5132a139d78b7222d" ns2:_="" ns3:_="">
    <xsd:import namespace="92d9afbb-d5f2-4eab-9da0-439bf06aeb0d"/>
    <xsd:import namespace="11f8848f-031f-4787-9463-a05390b5bc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9afbb-d5f2-4eab-9da0-439bf06ae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f8848f-031f-4787-9463-a05390b5bc1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C32B1C6-78AC-4E89-B214-71BDA60173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729676-F875-4247-8F39-F6CCE8668A03}">
  <ds:schemaRefs>
    <ds:schemaRef ds:uri="http://schemas.microsoft.com/office/2006/metadata/properties"/>
    <ds:schemaRef ds:uri="http://schemas.microsoft.com/office/infopath/2007/PartnerControls"/>
    <ds:schemaRef ds:uri="11f8848f-031f-4787-9463-a05390b5bc15"/>
  </ds:schemaRefs>
</ds:datastoreItem>
</file>

<file path=customXml/itemProps3.xml><?xml version="1.0" encoding="utf-8"?>
<ds:datastoreItem xmlns:ds="http://schemas.openxmlformats.org/officeDocument/2006/customXml" ds:itemID="{87400EB4-A368-4AAA-A3A4-E0BB485F46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d9afbb-d5f2-4eab-9da0-439bf06aeb0d"/>
    <ds:schemaRef ds:uri="11f8848f-031f-4787-9463-a05390b5bc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0E38E9B-53F5-412B-A14E-8841F3BCA41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 Matrix</vt:lpstr>
      <vt:lpstr>BUS Matrix clustered</vt:lpstr>
      <vt:lpstr>Estimates</vt:lpstr>
    </vt:vector>
  </TitlesOfParts>
  <Manager/>
  <Company>Ravago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Vera Van Boxel</dc:creator>
  <cp:keywords/>
  <dc:description/>
  <cp:lastModifiedBy>michel.roggen@util-it.be</cp:lastModifiedBy>
  <cp:revision/>
  <dcterms:created xsi:type="dcterms:W3CDTF">2022-03-09T13:43:37Z</dcterms:created>
  <dcterms:modified xsi:type="dcterms:W3CDTF">2022-05-11T09:36:06Z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0x010100FE5782A7DA61BC40A4CA6ACE4FED0EDD</vt:lpwstr>
  </property>
  <property fmtid="{D5CDD505-2E9C-101B-9397-08002B2CF9AE}" pid="3" name="_dlc_DocIdItemGuid">
    <vt:lpwstr>5adfa815-de03-4a72-9a9d-815815eea74f</vt:lpwstr>
  </property>
</Properties>
</file>