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/scripts/analysis_templates/wetlab_protocols/amplicon_SOPs/primer_designs/"/>
    </mc:Choice>
  </mc:AlternateContent>
  <xr:revisionPtr revIDLastSave="0" documentId="13_ncr:1_{CF396B73-7D3D-FD4E-81C8-C3586D8E50A8}" xr6:coauthVersionLast="47" xr6:coauthVersionMax="47" xr10:uidLastSave="{00000000-0000-0000-0000-000000000000}"/>
  <bookViews>
    <workbookView xWindow="0" yWindow="500" windowWidth="35840" windowHeight="20980" tabRatio="500" xr2:uid="{00000000-000D-0000-FFFF-FFFF00000000}"/>
  </bookViews>
  <sheets>
    <sheet name="1st Step" sheetId="1" r:id="rId1"/>
    <sheet name="order" sheetId="3" r:id="rId2"/>
    <sheet name="2nd Step + Construction" sheetId="2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12" i="3"/>
  <c r="B2" i="3"/>
  <c r="B3" i="3"/>
  <c r="B4" i="3"/>
  <c r="B5" i="3"/>
  <c r="B6" i="3"/>
  <c r="B7" i="3"/>
  <c r="B8" i="3"/>
  <c r="B9" i="3"/>
  <c r="B10" i="3"/>
  <c r="B11" i="3"/>
  <c r="B1" i="3"/>
  <c r="H90" i="1"/>
</calcChain>
</file>

<file path=xl/sharedStrings.xml><?xml version="1.0" encoding="utf-8"?>
<sst xmlns="http://schemas.openxmlformats.org/spreadsheetml/2006/main" count="516" uniqueCount="261">
  <si>
    <t>#The data from these primers will include the linker and primer sequences, which will need to be trimmed before analysis</t>
  </si>
  <si>
    <t>primerName</t>
  </si>
  <si>
    <t>source</t>
  </si>
  <si>
    <t>target</t>
  </si>
  <si>
    <t>MA adaptor</t>
  </si>
  <si>
    <t>pad</t>
  </si>
  <si>
    <t>linker</t>
  </si>
  <si>
    <t>locus specific primer sequence</t>
  </si>
  <si>
    <t>full sequence</t>
  </si>
  <si>
    <t>ITS1F</t>
  </si>
  <si>
    <t>TCGTCGGCAGCGTC</t>
  </si>
  <si>
    <t>AGATGTGTATAAGAGACAG</t>
  </si>
  <si>
    <t xml:space="preserve">CTTGGTCATTTAGAGGAAGTAA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</si>
  <si>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CTTGGTCATTTAGAGGAAGTAA</t>
    </r>
    <r>
      <rPr>
        <sz val="12"/>
        <color theme="1"/>
        <rFont val="Calibri"/>
        <family val="2"/>
        <scheme val="minor"/>
      </rPr>
      <t xml:space="preserve"> </t>
    </r>
  </si>
  <si>
    <t>ITS1F_KYO1</t>
  </si>
  <si>
    <t xml:space="preserve">CTHGGTCATTTAGAGGAASTAA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</si>
  <si>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CTHGGTCATTTAGAGGAASTAA </t>
    </r>
  </si>
  <si>
    <t>ITS1</t>
  </si>
  <si>
    <t xml:space="preserve">TCCGTAGGTGAACCTGCGG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</si>
  <si>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TCCGTAGGTGAACCTGCGG </t>
    </r>
  </si>
  <si>
    <t>BITS</t>
  </si>
  <si>
    <t xml:space="preserve">ACCTGCGGARGGATCA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</si>
  <si>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ACCTGCGGARGGATCA</t>
    </r>
    <r>
      <rPr>
        <sz val="12"/>
        <color theme="1"/>
        <rFont val="Calibri"/>
        <family val="2"/>
        <scheme val="minor"/>
      </rPr>
      <t xml:space="preserve"> </t>
    </r>
  </si>
  <si>
    <t>B58S3</t>
  </si>
  <si>
    <t>GTCTCGTGGGCTCGG</t>
  </si>
  <si>
    <t xml:space="preserve">GAGATCCRTTGYTRAAAGTT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</si>
  <si>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GAGATCCRTTGYTRAAAGTT</t>
    </r>
    <r>
      <rPr>
        <sz val="12"/>
        <color theme="1"/>
        <rFont val="Calibri"/>
        <family val="2"/>
        <scheme val="minor"/>
      </rPr>
      <t xml:space="preserve"> </t>
    </r>
  </si>
  <si>
    <t>ITS4</t>
  </si>
  <si>
    <t xml:space="preserve">TCCTCCGCTTATTGATATGC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</si>
  <si>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TCCTCCGCTTATTGATATGC </t>
    </r>
  </si>
  <si>
    <t>NLB4</t>
  </si>
  <si>
    <t xml:space="preserve">GGATTCTCACCCTCTATGAC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</si>
  <si>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GGATTCTCACCCTCTATGAC </t>
    </r>
  </si>
  <si>
    <t>ITS-Dino-forward</t>
  </si>
  <si>
    <t>Dinoflagellate 5.8S (ITS2)</t>
  </si>
  <si>
    <t>GTGAATTGCAGAACTCCGTG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</si>
  <si>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GTGAATTGCAGAACTCCGTG</t>
    </r>
  </si>
  <si>
    <t/>
  </si>
  <si>
    <t>ITS2-rev2-reverse</t>
  </si>
  <si>
    <t>CCTCCGCTTACTTATATGCTT</t>
  </si>
  <si>
    <r>
      <t>GTCTCGTGGGCTCGGAGATGTGTATAAGAGACA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CCTCCGCTTACTTATATGCTT</t>
    </r>
  </si>
  <si>
    <t>1391F</t>
  </si>
  <si>
    <t>CG</t>
  </si>
  <si>
    <t>GTACACACCGCCCGTC</t>
  </si>
  <si>
    <t>EukBr</t>
  </si>
  <si>
    <t>CA</t>
  </si>
  <si>
    <t>TGATCCTTCTGCAGGTTCACCTAC</t>
  </si>
  <si>
    <t xml:space="preserve">MCOIF </t>
  </si>
  <si>
    <t>Fukami 2004: 10.1038/nature02339</t>
  </si>
  <si>
    <r>
      <t xml:space="preserve">Robust Clade </t>
    </r>
    <r>
      <rPr>
        <i/>
        <sz val="12"/>
        <color theme="1"/>
        <rFont val="Calibri"/>
        <family val="2"/>
        <scheme val="minor"/>
      </rPr>
      <t>cox1</t>
    </r>
  </si>
  <si>
    <t>TCTACAAATCATAAAGACATAGG</t>
  </si>
  <si>
    <r>
      <t>TCGTCGGCAGCGTCAGATGTGTATAAGAGACA</t>
    </r>
    <r>
      <rPr>
        <sz val="12"/>
        <color theme="1"/>
        <rFont val="Calibri"/>
        <family val="2"/>
        <scheme val="minor"/>
      </rPr>
      <t>GTCTACAAATCATAAAGACATAGG</t>
    </r>
  </si>
  <si>
    <t>|</t>
  </si>
  <si>
    <t>MCOIR</t>
  </si>
  <si>
    <t>GAGAAATTATACCAAAACCAGG</t>
  </si>
  <si>
    <r>
      <t>GTCTCGTGGGCTCGGAGATGTGTATAAGAGACA</t>
    </r>
    <r>
      <rPr>
        <sz val="12"/>
        <color theme="1"/>
        <rFont val="Calibri"/>
        <family val="2"/>
        <scheme val="minor"/>
      </rPr>
      <t>GGAGAAATTATACCAAAACCAGG</t>
    </r>
  </si>
  <si>
    <t>AcMCOIF</t>
  </si>
  <si>
    <t>Fukami 2008: 10.1371/journal.pone.0003222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</si>
  <si>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cox1</t>
    </r>
  </si>
  <si>
    <t>GACATGGCTATTTTTAGCCT</t>
  </si>
  <si>
    <r>
      <t>TCGTCGGCAGCGTCAGATGTGTATAAGAGACA</t>
    </r>
    <r>
      <rPr>
        <sz val="12"/>
        <color theme="1"/>
        <rFont val="Calibri"/>
        <family val="2"/>
        <scheme val="minor"/>
      </rPr>
      <t>GGACATGGCTATTTTTAGCCT</t>
    </r>
  </si>
  <si>
    <t>AcMCOIR</t>
  </si>
  <si>
    <t>AAGCATAGGAGTGTCGTCTAATC</t>
  </si>
  <si>
    <r>
      <t>GTCTCGTGGGCTCGGAGATGTGTATAAGAGACA</t>
    </r>
    <r>
      <rPr>
        <sz val="12"/>
        <color theme="1"/>
        <rFont val="Calibri"/>
        <family val="2"/>
        <scheme val="minor"/>
      </rPr>
      <t>GAAGCATAGGAGTGTCGTCTAATC</t>
    </r>
  </si>
  <si>
    <t>~607 bp</t>
  </si>
  <si>
    <t>SeaMCOIF</t>
  </si>
  <si>
    <r>
      <t xml:space="preserve">Sea Anemone </t>
    </r>
    <r>
      <rPr>
        <i/>
        <sz val="12"/>
        <color theme="1"/>
        <rFont val="Calibri"/>
        <family val="2"/>
        <scheme val="minor"/>
      </rPr>
      <t>cox1</t>
    </r>
  </si>
  <si>
    <t>CTACTAATCATAAAGATATCGG</t>
  </si>
  <si>
    <r>
      <t>TCGTCGGCAGCGTCAGATGTGTATAAGAGACA</t>
    </r>
    <r>
      <rPr>
        <sz val="12"/>
        <color theme="1"/>
        <rFont val="Calibri"/>
        <family val="2"/>
        <scheme val="minor"/>
      </rPr>
      <t>GCTACTAATCATAAAGATATCGG</t>
    </r>
  </si>
  <si>
    <t>SeaMCOIR</t>
  </si>
  <si>
    <t>CAAAGTCAGAGTATCGTCTTGG</t>
  </si>
  <si>
    <r>
      <t>GTCTCGTGGGCTCGGAGATGTGTATAAGAGACA</t>
    </r>
    <r>
      <rPr>
        <sz val="12"/>
        <color theme="1"/>
        <rFont val="Calibri"/>
        <family val="2"/>
        <scheme val="minor"/>
      </rPr>
      <t>GCAAAGTCAGAGTATCGTCTTGG</t>
    </r>
  </si>
  <si>
    <t>RMCOIF</t>
  </si>
  <si>
    <t>me</t>
  </si>
  <si>
    <r>
      <t xml:space="preserve">cnidarian </t>
    </r>
    <r>
      <rPr>
        <i/>
        <sz val="12"/>
        <color theme="1"/>
        <rFont val="Calibri"/>
        <family val="2"/>
        <scheme val="minor"/>
      </rPr>
      <t>cox1</t>
    </r>
  </si>
  <si>
    <t>TCNACHAAYCAYAAAGAYATHGG</t>
  </si>
  <si>
    <t>RMCOIR</t>
  </si>
  <si>
    <t>GAGADATBATNCCAAAVCCAGG</t>
  </si>
  <si>
    <t>MCytbF</t>
  </si>
  <si>
    <r>
      <t xml:space="preserve">Robust Clade </t>
    </r>
    <r>
      <rPr>
        <i/>
        <sz val="12"/>
        <color theme="1"/>
        <rFont val="Calibri"/>
        <family val="2"/>
        <scheme val="minor"/>
      </rPr>
      <t>cob</t>
    </r>
  </si>
  <si>
    <t>GTTGCTAGTAGTAATTTGGATTG</t>
  </si>
  <si>
    <r>
      <t>TCGTCGGCAGCGTCAGATGTGTATAAGAGACA</t>
    </r>
    <r>
      <rPr>
        <sz val="12"/>
        <color theme="1"/>
        <rFont val="Calibri"/>
        <family val="2"/>
        <scheme val="minor"/>
      </rPr>
      <t>GGTTGCTAGTAGTAATTTGGATTG</t>
    </r>
  </si>
  <si>
    <t>MCytbR</t>
  </si>
  <si>
    <t>CAAACCCACCAAGCTTAATA</t>
  </si>
  <si>
    <r>
      <t>GTCTCGTGGGCTCGGAGATGTGTATAAGAGACA</t>
    </r>
    <r>
      <rPr>
        <sz val="12"/>
        <color theme="1"/>
        <rFont val="Calibri"/>
        <family val="2"/>
        <scheme val="minor"/>
      </rPr>
      <t>GCAAACCCACCAAGCTTAATA</t>
    </r>
  </si>
  <si>
    <t>AcCytbF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</si>
  <si>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cob</t>
    </r>
  </si>
  <si>
    <t>GCCGTCTCCTTCAAATATAAG</t>
  </si>
  <si>
    <r>
      <t>TCGTCGGCAGCGTCAGATGTGTATAAGAGACA</t>
    </r>
    <r>
      <rPr>
        <sz val="12"/>
        <color theme="1"/>
        <rFont val="Calibri"/>
        <family val="2"/>
        <scheme val="minor"/>
      </rPr>
      <t>GGCCGTCTCCTTCAAATATAAG</t>
    </r>
  </si>
  <si>
    <t>~776 bp</t>
  </si>
  <si>
    <t>AcCytbR</t>
  </si>
  <si>
    <t>AAAAGGCTCTTCTACAAC</t>
  </si>
  <si>
    <r>
      <t>GTCTCGTGGGCTCGGAGATGTGTATAAGAGACA</t>
    </r>
    <r>
      <rPr>
        <sz val="12"/>
        <color theme="1"/>
        <rFont val="Calibri"/>
        <family val="2"/>
        <scheme val="minor"/>
      </rPr>
      <t>GAAAAGGCTCTTCTACAAC</t>
    </r>
  </si>
  <si>
    <t>SeaCytbF</t>
  </si>
  <si>
    <r>
      <t xml:space="preserve">Sea Anemone </t>
    </r>
    <r>
      <rPr>
        <i/>
        <sz val="12"/>
        <color theme="1"/>
        <rFont val="Calibri"/>
        <family val="2"/>
        <scheme val="minor"/>
      </rPr>
      <t>cob</t>
    </r>
  </si>
  <si>
    <t>GTGGAACTTCGGTTCTTTATT</t>
  </si>
  <si>
    <r>
      <t>TCGTCGGCAGCGTCAGATGTGTATAAGAGACA</t>
    </r>
    <r>
      <rPr>
        <sz val="12"/>
        <color theme="1"/>
        <rFont val="Calibri"/>
        <family val="2"/>
        <scheme val="minor"/>
      </rPr>
      <t>GGTGGAACTTCGGTTCTTTATT</t>
    </r>
  </si>
  <si>
    <t>SeaCytbR</t>
  </si>
  <si>
    <t>ATACAGAGGCTAATTGTCC</t>
  </si>
  <si>
    <r>
      <t>GTCTCGTGGGCTCGGAGATGTGTATAAGAGACA</t>
    </r>
    <r>
      <rPr>
        <sz val="12"/>
        <color theme="1"/>
        <rFont val="Calibri"/>
        <family val="2"/>
        <scheme val="minor"/>
      </rPr>
      <t>GATACAGAGGCTAATTGTCC</t>
    </r>
  </si>
  <si>
    <t>TubulinF</t>
  </si>
  <si>
    <t>OFav beta tubulin</t>
  </si>
  <si>
    <t>GCATGGGAACGCTCCTTATTT</t>
  </si>
  <si>
    <r>
      <t>TCGTCGGCAGCGTCAGATGTGTATAAGAGACA</t>
    </r>
    <r>
      <rPr>
        <sz val="12"/>
        <color theme="1"/>
        <rFont val="Calibri"/>
        <family val="2"/>
        <scheme val="minor"/>
      </rPr>
      <t>GGCATGGGAACGCTCCTTATTT</t>
    </r>
  </si>
  <si>
    <t>} ~ 443 bp</t>
  </si>
  <si>
    <t>TubulinR</t>
  </si>
  <si>
    <t>ACATCTGTTGAGTGAGTTCTG</t>
  </si>
  <si>
    <t>GTCTCGTGGGCTCGGAGATGTGTATAAGAGACAGACATCTGTTGAGTGAGTTCTG</t>
  </si>
  <si>
    <t>1S</t>
  </si>
  <si>
    <t>Odorico 1997: 10.1093/oxfordjournals.molbev.a025783</t>
  </si>
  <si>
    <t>Anthozoan SSU</t>
  </si>
  <si>
    <t>GGTACCCTTTGTACACACCGCCCGTCGCT</t>
  </si>
  <si>
    <t>TCGTCGGCAGCGTCAGATGTGTATAAGAGACAGGGTACCCTTTGTACACACCGCCCGTCGCT</t>
  </si>
  <si>
    <t>} ~820 bp region including both ITS</t>
  </si>
  <si>
    <t>2SS</t>
  </si>
  <si>
    <t>Anthozoan LSU</t>
  </si>
  <si>
    <t>GCTTTGGGCGGCAGTCCCAAGCAACCCGACTC</t>
  </si>
  <si>
    <t>GTCTCGTGGGCTCGGAGATGTGTATAAGAGACAGGCTTTGGGCGGCAGTCCCAAGCAACCCGACTC</t>
  </si>
  <si>
    <t>515fB</t>
  </si>
  <si>
    <t>GT</t>
  </si>
  <si>
    <t>GTGYCAGCMGCCGCGGTAA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</si>
  <si>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</si>
  <si>
    <t>806rB</t>
  </si>
  <si>
    <t>CC</t>
  </si>
  <si>
    <t>GGACTACNVGGGTWTCTAAT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</si>
  <si>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CCGGACTACNVGGGTWTCTAAT</t>
    </r>
  </si>
  <si>
    <t>926r</t>
  </si>
  <si>
    <t>GG</t>
  </si>
  <si>
    <t>CCGYCAATTYMTTTRAGTTT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</si>
  <si>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GGCCGYCAATTYMTTTRAGTTT</t>
    </r>
  </si>
  <si>
    <t>25nm</t>
  </si>
  <si>
    <t>STD</t>
  </si>
  <si>
    <t>2nd step:</t>
  </si>
  <si>
    <t>Illumina adaptor</t>
  </si>
  <si>
    <t>index</t>
  </si>
  <si>
    <t>MAf</t>
  </si>
  <si>
    <t>AATGATACGGCGACCACCGAGATCTACAC</t>
  </si>
  <si>
    <t>xxxxxxxx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</si>
  <si>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TCGTCGGCAGCGTC</t>
    </r>
  </si>
  <si>
    <t>MAr</t>
  </si>
  <si>
    <t>CAAGCAGAAGACGGCATACGAGAT</t>
  </si>
  <si>
    <r>
      <rPr>
        <sz val="12"/>
        <color theme="7"/>
        <rFont val="Calibri (Body)"/>
      </rPr>
      <t>CAAGCAGAAGACGGCATACGAGAT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GTCTCGTGGGCTCGG</t>
    </r>
  </si>
  <si>
    <t>sequencing (don't order - standard MiSeq primers included on chip with sequencing kit):</t>
  </si>
  <si>
    <t>read1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</si>
  <si>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</si>
  <si>
    <t>read2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</si>
  <si>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</si>
  <si>
    <t>index1 (rc of read2)</t>
  </si>
  <si>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</si>
  <si>
    <t>full amplicon (515-806):</t>
  </si>
  <si>
    <t>total amplicon length: 270 + 179 = 449</t>
  </si>
  <si>
    <t>read length: 270 + 43 = 313</t>
  </si>
  <si>
    <t>overlap (MiSeq 300 bp): 287</t>
  </si>
  <si>
    <t>AATGATACGGCGACCACCGAGATCTACACxxxxxxxxTCGTCGGCAGCGTCAGATGTGTATAAGAGACAGGTGTGYCAGCMGCCGCGGTAA...(270 bases)...ATTAGAWACCCBNGTAGTCCGGCTGTCTCTTATACACATCTCCGAGCCCACGAGACxxxxxxxxATCTCGTATGCCGTCTTCTGCTTG</t>
  </si>
  <si>
    <t>full amplicon (515-926):</t>
  </si>
  <si>
    <t>total amplicon length: 372 + 179 = 551</t>
  </si>
  <si>
    <t>read length: 372 + 43 = 415</t>
  </si>
  <si>
    <t>overlap (MiSeq 300 bp): 185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</si>
  <si>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 (Body)"/>
      </rPr>
      <t>xxxxxxxx</t>
    </r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  <r>
      <rPr>
        <sz val="12"/>
        <color theme="1"/>
        <rFont val="Calibri (Body)"/>
      </rPr>
      <t>...(372 bases)...</t>
    </r>
    <r>
      <rPr>
        <sz val="12"/>
        <color theme="9"/>
        <rFont val="Calibri (Body)"/>
      </rPr>
      <t>AAACTYAAAKRAATTGRCGGCC</t>
    </r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  <r>
      <rPr>
        <sz val="12"/>
        <color theme="1"/>
        <rFont val="Calibri (Body)"/>
      </rPr>
      <t>xxxxxxxx</t>
    </r>
    <r>
      <rPr>
        <sz val="12"/>
        <color theme="7"/>
        <rFont val="Calibri (Body)"/>
      </rPr>
      <t>ATCTCGTATGCCGTCTTCTGCTTG</t>
    </r>
  </si>
  <si>
    <t>ITS7o</t>
  </si>
  <si>
    <t>GTGAATCATCRAATYTTTG</t>
  </si>
  <si>
    <t>ITS7</t>
  </si>
  <si>
    <t>GTGARTCATCGAATCTTTG</t>
  </si>
  <si>
    <t>White 1990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</si>
  <si>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GTGAATCATCRAATYTTTG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</si>
  <si>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GTGARTCATCGAATCTTTG</t>
    </r>
  </si>
  <si>
    <t>Shiu 2018: 10.1264/jsme2.ME18054</t>
  </si>
  <si>
    <t>Endozoicomonas 16S</t>
  </si>
  <si>
    <t>En771R</t>
  </si>
  <si>
    <t>TCAGTGTCARRCCTGAGTGT</t>
  </si>
  <si>
    <t>27F</t>
  </si>
  <si>
    <t>Bacterial 16S</t>
  </si>
  <si>
    <t>AGAGTTTGATCMTGGCTCAG</t>
  </si>
  <si>
    <t>ITS2r</t>
  </si>
  <si>
    <t>ITS3tagmix</t>
  </si>
  <si>
    <t>gITS7</t>
  </si>
  <si>
    <t>ITS4NGS</t>
  </si>
  <si>
    <t>GTGARTCATCGARTCTTTG</t>
  </si>
  <si>
    <t>GCTGCGTTCTTCATCGATGC</t>
  </si>
  <si>
    <t>CTAGACTCGTCANCGATGAAGAACGYRG</t>
  </si>
  <si>
    <t>TTCCTSCGCTTATTGATATGC</t>
  </si>
  <si>
    <t>FungiQuant-F</t>
  </si>
  <si>
    <t>FungiQuant-R </t>
  </si>
  <si>
    <t>GGRAAACTCACCAGGTCCAG</t>
  </si>
  <si>
    <t>GSWCTATCCCCAKCACGA</t>
  </si>
  <si>
    <t>Liu et al 2012: 10.1186/1471-2180-12-255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</si>
  <si>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GGRAAACTCACCAGGTCCAG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</si>
  <si>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GSWCTATCCCCAKCACGA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</si>
  <si>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GCTGCGTTCTTCATCGATGC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</si>
  <si>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CTAGACTCGTCANCGATGAAGAACGYRG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</si>
  <si>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GTGARTCATCGARTCTTTG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</si>
  <si>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TTCCTSCGCTTATTGATATGC</t>
    </r>
  </si>
  <si>
    <t>LCO1490</t>
  </si>
  <si>
    <t>HCO2198</t>
  </si>
  <si>
    <t>Folmer et al 1994: PMID 7881515</t>
  </si>
  <si>
    <t>cnidarian cox1</t>
  </si>
  <si>
    <t>GGTCAACAAATCATAAAGATA</t>
  </si>
  <si>
    <t>TAAACTTCAGGGTGACCAAAAAATCA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</si>
  <si>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GGTCAACAAATCATAAAGATA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</si>
  <si>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TAAACTTCAGGGTGACCAAAAAATCA</t>
    </r>
  </si>
  <si>
    <r>
      <t>GTCTCGTGGGCTCGGAGATGTGTATAAGAGACAG</t>
    </r>
    <r>
      <rPr>
        <sz val="12"/>
        <color theme="9"/>
        <rFont val="Calibri (Body)"/>
      </rPr>
      <t>CATGATCCTTCTGCAGGTTCACCTAC</t>
    </r>
  </si>
  <si>
    <r>
      <t>TCGTCGGCAGCGTCAGATGTGTATAAGAGACAG</t>
    </r>
    <r>
      <rPr>
        <sz val="12"/>
        <color theme="9"/>
        <rFont val="Calibri (Body)"/>
      </rPr>
      <t>TCTACAAATCATAAAGACATAGG</t>
    </r>
  </si>
  <si>
    <r>
      <t>GTCTCGTGGGCTCGGAGATGTGTATAAGAGACAG</t>
    </r>
    <r>
      <rPr>
        <sz val="12"/>
        <color theme="9"/>
        <rFont val="Calibri (Body)"/>
      </rPr>
      <t>GAGAAATTATACCAAAACCAGG</t>
    </r>
  </si>
  <si>
    <r>
      <t>TCGTCGGCAGCGTCAGATGTGTATAAGAGACAG</t>
    </r>
    <r>
      <rPr>
        <sz val="12"/>
        <color theme="9"/>
        <rFont val="Calibri (Body)"/>
      </rPr>
      <t>GACATGGCTATTTTTAGCCT</t>
    </r>
  </si>
  <si>
    <r>
      <t>GTCTCGTGGGCTCGGAGATGTGTATAAGAGACAG</t>
    </r>
    <r>
      <rPr>
        <sz val="12"/>
        <color theme="9"/>
        <rFont val="Calibri (Body)"/>
      </rPr>
      <t>AAGCATAGGAGTGTCGTCTAATC</t>
    </r>
  </si>
  <si>
    <r>
      <t>TCGTCGGCAGCGTCAGATGTGTATAAGAGACAG</t>
    </r>
    <r>
      <rPr>
        <sz val="12"/>
        <color theme="9"/>
        <rFont val="Calibri (Body)"/>
      </rPr>
      <t>CTACTAATCATAAAGATATCGG</t>
    </r>
  </si>
  <si>
    <r>
      <t>GTCTCGTGGGCTCGGAGATGTGTATAAGAGACAG</t>
    </r>
    <r>
      <rPr>
        <sz val="12"/>
        <color theme="9"/>
        <rFont val="Calibri (Body)"/>
      </rPr>
      <t>CAAAGTCAGAGTATCGTCTTGG</t>
    </r>
  </si>
  <si>
    <r>
      <t>TCGTCGGCAGCGTCAGATGTGTATAAGAGACAG</t>
    </r>
    <r>
      <rPr>
        <sz val="12"/>
        <color theme="9"/>
        <rFont val="Calibri (Body)"/>
      </rPr>
      <t>TCNACHAAYCAYAAAGAYATHGG</t>
    </r>
  </si>
  <si>
    <r>
      <t>GTCTCGTGGGCTCGGAGATGTGTATAAGAGACAG</t>
    </r>
    <r>
      <rPr>
        <sz val="12"/>
        <color theme="9"/>
        <rFont val="Calibri (Body)"/>
      </rPr>
      <t>GAGADATBATNCCAAAVCCAGG</t>
    </r>
  </si>
  <si>
    <r>
      <t>TCGTCGGCAGCGTCAGATGTGTATAAGAGACAG</t>
    </r>
    <r>
      <rPr>
        <sz val="12"/>
        <color theme="9"/>
        <rFont val="Calibri (Body)"/>
      </rPr>
      <t>GTTGCTAGTAGTAATTTGGATTG</t>
    </r>
  </si>
  <si>
    <r>
      <t>GTCTCGTGGGCTCGGAGATGTGTATAAGAGACAG</t>
    </r>
    <r>
      <rPr>
        <sz val="12"/>
        <color theme="9"/>
        <rFont val="Calibri (Body)"/>
      </rPr>
      <t>CAAACCCACCAAGCTTAATA</t>
    </r>
  </si>
  <si>
    <r>
      <t>TCGTCGGCAGCGTCAGATGTGTATAAGAGACAG</t>
    </r>
    <r>
      <rPr>
        <sz val="12"/>
        <color theme="9"/>
        <rFont val="Calibri (Body)"/>
      </rPr>
      <t>GCCGTCTCCTTCAAATATAAG</t>
    </r>
  </si>
  <si>
    <r>
      <t>TCGTCGGCAGCGTCAGATGTGTATAAGAGACAG</t>
    </r>
    <r>
      <rPr>
        <sz val="12"/>
        <color theme="9"/>
        <rFont val="Calibri (Body)"/>
      </rPr>
      <t>GTGGAACTTCGGTTCTTTATT</t>
    </r>
  </si>
  <si>
    <r>
      <t>GTCTCGTGGGCTCGGAGATGTGTATAAGAGACAG</t>
    </r>
    <r>
      <rPr>
        <sz val="12"/>
        <color theme="9"/>
        <rFont val="Calibri (Body)"/>
      </rPr>
      <t>ATACAGAGGCTAATTGTCC</t>
    </r>
  </si>
  <si>
    <r>
      <t>GTCTCGTGGGCTCGGAGATGTGTATAAGAGACAG</t>
    </r>
    <r>
      <rPr>
        <sz val="12"/>
        <color theme="9"/>
        <rFont val="Calibri (Body)"/>
      </rPr>
      <t>AAAAGGCTCTTCTACAAC</t>
    </r>
  </si>
  <si>
    <r>
      <t>TCGTCGGCAGCGTCAGATGTGTATAAGAGACAG</t>
    </r>
    <r>
      <rPr>
        <sz val="12"/>
        <color theme="9"/>
        <rFont val="Calibri (Body)"/>
      </rPr>
      <t>GCATGGGAACGCTCCTTATTT</t>
    </r>
  </si>
  <si>
    <r>
      <t>GTCTCGTGGGCTCGGAGATGTGTATAAGAGACAG</t>
    </r>
    <r>
      <rPr>
        <sz val="12"/>
        <color theme="9"/>
        <rFont val="Calibri (Body)"/>
      </rPr>
      <t>ACATCTGTTGAGTGAGTTCTG</t>
    </r>
  </si>
  <si>
    <r>
      <t>TCGTCGGCAGCGTCAGATGTGTATAAGAGACAG</t>
    </r>
    <r>
      <rPr>
        <sz val="12"/>
        <color theme="9"/>
        <rFont val="Calibri (Body)"/>
      </rPr>
      <t>GGTACCCTTTGTACACACCGCCCGTCGCT</t>
    </r>
  </si>
  <si>
    <r>
      <t>GTCTCGTGGGCTCGGAGATGTGTATAAGAGACAG</t>
    </r>
    <r>
      <rPr>
        <sz val="12"/>
        <color theme="9"/>
        <rFont val="Calibri (Body)"/>
      </rPr>
      <t>GCTTTGGGCGGCAGTCCCAAGCAACCCGACTC</t>
    </r>
  </si>
  <si>
    <r>
      <t>GTCTCGTGGGCTCGGAGATGTGTATAAGAGACAG</t>
    </r>
    <r>
      <rPr>
        <sz val="12"/>
        <color theme="9"/>
        <rFont val="Calibri (Body)"/>
      </rPr>
      <t>TCAGTGTCARRCCTGAGTGT</t>
    </r>
  </si>
  <si>
    <r>
      <t>TCGTCGGCAGCGTCAGATGTGTATAAGAGACAG</t>
    </r>
    <r>
      <rPr>
        <sz val="12"/>
        <color theme="9"/>
        <rFont val="Calibri (Body)"/>
      </rPr>
      <t>AGAGTTTGATCMTGGCTCAG</t>
    </r>
  </si>
  <si>
    <t>~708 bp</t>
  </si>
  <si>
    <t>Amaral-Zettler et al. 2009</t>
  </si>
  <si>
    <t>Stoek et al. 2010</t>
  </si>
  <si>
    <t>~260 +/- 50 bp</t>
  </si>
  <si>
    <t>Eukaryotic 18S V9</t>
  </si>
  <si>
    <t>Prokaryotic 16S V4</t>
  </si>
  <si>
    <t>Prokaryotic 16S V4-5</t>
  </si>
  <si>
    <r>
      <t>TCGTCGGCAGCGTCAGATGTGTATAAGAGACAG</t>
    </r>
    <r>
      <rPr>
        <sz val="12"/>
        <color theme="9"/>
        <rFont val="Calibri (Body)"/>
      </rPr>
      <t>CGGTACACACCGCCCGTC</t>
    </r>
  </si>
  <si>
    <t>Parada et al. 2016</t>
  </si>
  <si>
    <t>Apprill et al. 2015</t>
  </si>
  <si>
    <t>Quince et al. 2011</t>
  </si>
  <si>
    <t>~390 bp</t>
  </si>
  <si>
    <t>~510 bp</t>
  </si>
  <si>
    <t>Toju et al. 2012</t>
  </si>
  <si>
    <t>Gardes and Bruns 1993</t>
  </si>
  <si>
    <t>other resources</t>
  </si>
  <si>
    <t>Bukulich and Mills 2013: 10.1128/AEM.03870-12</t>
  </si>
  <si>
    <t>Frau et al 2019: 10.1038/s41598-019-44974-x</t>
  </si>
  <si>
    <t>https://earthmicrobiome.org/protocols-and-standards/16s/</t>
  </si>
  <si>
    <t>https://earthmicrobiome.org/protocols-and-standards/18s/</t>
  </si>
  <si>
    <t>Bukulich and Mills 2013: 10.1128/AEM.03870-12, https://earthmicrobiome.org/protocols-and-standards/its/</t>
  </si>
  <si>
    <t>Bukulich and Mills 2013: 10.1128/AEM.03870-12, Frau et al 2019: 10.1038/s41598-019-44974-x</t>
  </si>
  <si>
    <t>~300 +/- 50 bp with ITS7</t>
  </si>
  <si>
    <t>Symbiodiniaceae (+ some apicomplexans) LSU (ITS2)</t>
  </si>
  <si>
    <t>Tedersoo et al. 2015: 10.3897/mycokeys.10.4852</t>
  </si>
  <si>
    <t>Ihrmark et al 2012: 10.1111/j.1574-6941.2012.01437.x</t>
  </si>
  <si>
    <t>Tedersoo et al 2014</t>
  </si>
  <si>
    <t>fungal (+?) LSU (ITS2)</t>
  </si>
  <si>
    <t>Eukaryotic LSU (ITS2)</t>
  </si>
  <si>
    <t>fungal (+?) 5.8S (ITS2)</t>
  </si>
  <si>
    <t>fungal (+?) 5.8S (ITS1)</t>
  </si>
  <si>
    <t>fungal (+?) SSU (ITS1)</t>
  </si>
  <si>
    <t>fungal SSU</t>
  </si>
  <si>
    <t>351 bp</t>
  </si>
  <si>
    <t>Kohout et al. 2014: 10.1016/j.soilbio.2013.08.027</t>
  </si>
  <si>
    <t>Lekberg et al. 2018: 10.1111/nph.15035</t>
  </si>
  <si>
    <t>Bukulich and Mills 2013: 10.1128/AEM.03870-12, Lekberg et al. 2018: 10.1111/nph.15035</t>
  </si>
  <si>
    <t>~250–600 bp with ITS1F</t>
  </si>
  <si>
    <t>Stat et al. 2009</t>
  </si>
  <si>
    <t>Pochon et al.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</si>
</sst>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7"/>
      <name val="Calibri"/>
      <family val="2"/>
      <scheme val="minor"/>
    </font>
    <font>
      <sz val="12"/>
      <color theme="7"/>
      <name val="Calibri (Body)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7" xfId="0" applyFont="1" applyBorder="1"/>
    <xf numFmtId="0" fontId="4" fillId="0" borderId="7" xfId="0" applyFont="1" applyBorder="1"/>
    <xf numFmtId="0" fontId="6" fillId="0" borderId="0" xfId="0" applyFont="1"/>
    <xf numFmtId="0" fontId="6" fillId="0" borderId="7" xfId="0" applyFont="1" applyBorder="1"/>
    <xf numFmtId="0" fontId="8" fillId="0" borderId="0" xfId="0" applyFont="1"/>
    <xf numFmtId="0" fontId="8" fillId="0" borderId="7" xfId="0" applyFont="1" applyBorder="1"/>
    <xf numFmtId="0" fontId="10" fillId="0" borderId="5" xfId="0" applyFont="1" applyBorder="1"/>
    <xf numFmtId="0" fontId="7" fillId="0" borderId="8" xfId="0" applyFont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8" fillId="0" borderId="10" xfId="0" applyFont="1" applyBorder="1"/>
    <xf numFmtId="0" fontId="4" fillId="0" borderId="10" xfId="0" applyFont="1" applyBorder="1"/>
    <xf numFmtId="0" fontId="10" fillId="0" borderId="11" xfId="0" applyFont="1" applyBorder="1"/>
    <xf numFmtId="0" fontId="10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4" xfId="0" applyFont="1" applyBorder="1"/>
    <xf numFmtId="0" fontId="10" fillId="0" borderId="15" xfId="0" applyFont="1" applyBorder="1"/>
    <xf numFmtId="0" fontId="10" fillId="0" borderId="0" xfId="0" applyFont="1"/>
    <xf numFmtId="0" fontId="4" fillId="0" borderId="0" xfId="0" applyFont="1"/>
    <xf numFmtId="0" fontId="15" fillId="0" borderId="0" xfId="0" applyFont="1"/>
    <xf numFmtId="0" fontId="2" fillId="0" borderId="5" xfId="0" applyFont="1" applyBorder="1"/>
    <xf numFmtId="0" fontId="2" fillId="0" borderId="11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0" fillId="0" borderId="17" xfId="0" applyBorder="1"/>
    <xf numFmtId="0" fontId="15" fillId="0" borderId="17" xfId="0" applyFont="1" applyBorder="1"/>
    <xf numFmtId="0" fontId="15" fillId="0" borderId="18" xfId="0" applyFont="1" applyBorder="1"/>
    <xf numFmtId="0" fontId="10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32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3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Hyperlink" xfId="20" builtinId="8" hidden="1"/>
    <cellStyle name="Hyperlink" xfId="8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22" builtinId="8" hidden="1"/>
    <cellStyle name="Hyperlink" xfId="16" builtinId="8" hidden="1"/>
    <cellStyle name="Normal" xfId="0" builtinId="0"/>
    <cellStyle name="Normal 2" xfId="1" xr:uid="{00000000-0005-0000-0000-00001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showRuler="0" topLeftCell="A51" workbookViewId="0">
      <selection activeCell="C41" sqref="C41"/>
    </sheetView>
  </sheetViews>
  <sheetFormatPr baseColWidth="10" defaultColWidth="11" defaultRowHeight="16" x14ac:dyDescent="0.2"/>
  <cols>
    <col min="1" max="1" width="16.33203125" customWidth="1"/>
    <col min="2" max="2" width="45.5" bestFit="1" customWidth="1"/>
    <col min="3" max="3" width="25.33203125" customWidth="1"/>
    <col min="4" max="4" width="21.1640625" customWidth="1"/>
    <col min="5" max="6" width="22.83203125" bestFit="1" customWidth="1"/>
    <col min="7" max="7" width="5.6640625" bestFit="1" customWidth="1"/>
    <col min="8" max="8" width="37" bestFit="1" customWidth="1"/>
    <col min="9" max="9" width="76.6640625" customWidth="1"/>
  </cols>
  <sheetData>
    <row r="1" spans="1:10" ht="17" thickBot="1" x14ac:dyDescent="0.25">
      <c r="A1" t="s">
        <v>0</v>
      </c>
    </row>
    <row r="2" spans="1:10" x14ac:dyDescent="0.2">
      <c r="A2" s="1" t="s">
        <v>1</v>
      </c>
      <c r="B2" s="2" t="s">
        <v>3</v>
      </c>
      <c r="C2" s="27" t="s">
        <v>2</v>
      </c>
      <c r="D2" s="27" t="s">
        <v>236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10" x14ac:dyDescent="0.2">
      <c r="A3" s="19" t="s">
        <v>181</v>
      </c>
      <c r="B3" s="37"/>
      <c r="C3" s="32" t="s">
        <v>185</v>
      </c>
      <c r="D3" s="32" t="s">
        <v>238</v>
      </c>
      <c r="E3" s="22" t="s">
        <v>10</v>
      </c>
      <c r="F3" s="23" t="s">
        <v>11</v>
      </c>
      <c r="G3" s="20"/>
      <c r="H3" s="24" t="s">
        <v>183</v>
      </c>
      <c r="I3" s="36" t="s">
        <v>186</v>
      </c>
      <c r="J3" t="s">
        <v>52</v>
      </c>
    </row>
    <row r="4" spans="1:10" x14ac:dyDescent="0.2">
      <c r="A4" s="4"/>
      <c r="B4" s="38" t="s">
        <v>253</v>
      </c>
      <c r="C4" s="32"/>
      <c r="D4" s="32"/>
      <c r="E4" s="9"/>
      <c r="F4" s="14"/>
      <c r="H4" s="33"/>
      <c r="I4" s="5"/>
      <c r="J4" t="s">
        <v>254</v>
      </c>
    </row>
    <row r="5" spans="1:10" x14ac:dyDescent="0.2">
      <c r="A5" s="4" t="s">
        <v>182</v>
      </c>
      <c r="B5" s="39"/>
      <c r="C5" s="32" t="s">
        <v>185</v>
      </c>
      <c r="D5" s="32" t="s">
        <v>238</v>
      </c>
      <c r="E5" s="9" t="s">
        <v>24</v>
      </c>
      <c r="F5" s="14" t="s">
        <v>11</v>
      </c>
      <c r="H5" s="33" t="s">
        <v>184</v>
      </c>
      <c r="I5" s="35" t="s">
        <v>187</v>
      </c>
      <c r="J5" t="s">
        <v>52</v>
      </c>
    </row>
    <row r="6" spans="1:10" x14ac:dyDescent="0.2">
      <c r="A6" s="4"/>
      <c r="B6" s="32"/>
      <c r="C6" s="32"/>
      <c r="D6" s="32"/>
      <c r="E6" s="9"/>
      <c r="F6" s="14"/>
      <c r="H6" s="33"/>
      <c r="I6" s="5"/>
    </row>
    <row r="7" spans="1:10" x14ac:dyDescent="0.2">
      <c r="A7" s="4" t="s">
        <v>9</v>
      </c>
      <c r="B7" s="37"/>
      <c r="C7" s="32" t="s">
        <v>235</v>
      </c>
      <c r="D7" s="32" t="s">
        <v>241</v>
      </c>
      <c r="E7" s="9" t="s">
        <v>10</v>
      </c>
      <c r="F7" s="14" t="s">
        <v>11</v>
      </c>
      <c r="H7" s="33" t="s">
        <v>12</v>
      </c>
      <c r="I7" s="5" t="s">
        <v>13</v>
      </c>
    </row>
    <row r="8" spans="1:10" x14ac:dyDescent="0.2">
      <c r="A8" s="4"/>
      <c r="B8" s="40"/>
      <c r="H8" s="33"/>
      <c r="I8" s="5"/>
    </row>
    <row r="9" spans="1:10" x14ac:dyDescent="0.2">
      <c r="A9" s="4" t="s">
        <v>14</v>
      </c>
      <c r="B9" s="38"/>
      <c r="C9" s="32" t="s">
        <v>234</v>
      </c>
      <c r="D9" s="32" t="s">
        <v>237</v>
      </c>
      <c r="E9" s="9" t="s">
        <v>10</v>
      </c>
      <c r="F9" s="14" t="s">
        <v>11</v>
      </c>
      <c r="H9" s="33" t="s">
        <v>15</v>
      </c>
      <c r="I9" s="16" t="s">
        <v>16</v>
      </c>
    </row>
    <row r="10" spans="1:10" x14ac:dyDescent="0.2">
      <c r="A10" s="4"/>
      <c r="B10" s="38" t="s">
        <v>252</v>
      </c>
      <c r="C10" s="32"/>
      <c r="D10" s="32"/>
      <c r="H10" s="33"/>
      <c r="I10" s="5"/>
    </row>
    <row r="11" spans="1:10" x14ac:dyDescent="0.2">
      <c r="A11" s="4" t="s">
        <v>17</v>
      </c>
      <c r="B11" s="38"/>
      <c r="C11" s="32" t="s">
        <v>163</v>
      </c>
      <c r="D11" s="32" t="s">
        <v>237</v>
      </c>
      <c r="E11" s="9" t="s">
        <v>10</v>
      </c>
      <c r="F11" s="14" t="s">
        <v>11</v>
      </c>
      <c r="H11" s="33" t="s">
        <v>18</v>
      </c>
      <c r="I11" s="16" t="s">
        <v>19</v>
      </c>
    </row>
    <row r="12" spans="1:10" x14ac:dyDescent="0.2">
      <c r="A12" s="4"/>
      <c r="B12" s="40"/>
      <c r="H12" s="33"/>
      <c r="I12" s="5"/>
    </row>
    <row r="13" spans="1:10" x14ac:dyDescent="0.2">
      <c r="A13" s="4" t="s">
        <v>20</v>
      </c>
      <c r="B13" s="39"/>
      <c r="C13" s="32"/>
      <c r="D13" s="32" t="s">
        <v>237</v>
      </c>
      <c r="E13" s="9" t="s">
        <v>10</v>
      </c>
      <c r="F13" s="14" t="s">
        <v>11</v>
      </c>
      <c r="H13" s="33" t="s">
        <v>21</v>
      </c>
      <c r="I13" s="5" t="s">
        <v>22</v>
      </c>
    </row>
    <row r="14" spans="1:10" x14ac:dyDescent="0.2">
      <c r="A14" s="4"/>
      <c r="H14" s="33"/>
      <c r="I14" s="5"/>
    </row>
    <row r="15" spans="1:10" x14ac:dyDescent="0.2">
      <c r="A15" s="4" t="s">
        <v>23</v>
      </c>
      <c r="B15" s="37"/>
      <c r="C15" s="32"/>
      <c r="D15" s="32" t="s">
        <v>237</v>
      </c>
      <c r="E15" s="9" t="s">
        <v>24</v>
      </c>
      <c r="F15" s="14" t="s">
        <v>11</v>
      </c>
      <c r="H15" s="33" t="s">
        <v>25</v>
      </c>
      <c r="I15" s="5" t="s">
        <v>26</v>
      </c>
    </row>
    <row r="16" spans="1:10" x14ac:dyDescent="0.2">
      <c r="A16" s="4"/>
      <c r="B16" s="38" t="s">
        <v>251</v>
      </c>
      <c r="C16" s="32"/>
      <c r="D16" s="32"/>
      <c r="E16" s="9"/>
      <c r="F16" s="14"/>
      <c r="H16" s="33"/>
      <c r="I16" s="5"/>
    </row>
    <row r="17" spans="1:10" x14ac:dyDescent="0.2">
      <c r="A17" s="4" t="s">
        <v>173</v>
      </c>
      <c r="B17" s="39"/>
      <c r="C17" s="32" t="s">
        <v>163</v>
      </c>
      <c r="D17" s="32" t="s">
        <v>241</v>
      </c>
      <c r="E17" s="9" t="s">
        <v>24</v>
      </c>
      <c r="F17" s="14" t="s">
        <v>11</v>
      </c>
      <c r="H17" s="33" t="s">
        <v>178</v>
      </c>
      <c r="I17" s="35" t="s">
        <v>188</v>
      </c>
      <c r="J17" t="s">
        <v>258</v>
      </c>
    </row>
    <row r="18" spans="1:10" x14ac:dyDescent="0.2">
      <c r="A18" s="4"/>
      <c r="B18" s="32"/>
      <c r="C18" s="32"/>
      <c r="D18" s="32"/>
      <c r="E18" s="9"/>
      <c r="F18" s="14"/>
      <c r="H18" s="33"/>
      <c r="I18" s="5"/>
    </row>
    <row r="19" spans="1:10" x14ac:dyDescent="0.2">
      <c r="A19" s="4" t="s">
        <v>174</v>
      </c>
      <c r="B19" s="37"/>
      <c r="C19" s="32" t="s">
        <v>247</v>
      </c>
      <c r="D19" s="32" t="s">
        <v>238</v>
      </c>
      <c r="E19" s="9" t="s">
        <v>10</v>
      </c>
      <c r="F19" s="14" t="s">
        <v>11</v>
      </c>
      <c r="H19" s="33" t="s">
        <v>179</v>
      </c>
      <c r="I19" s="35" t="s">
        <v>189</v>
      </c>
    </row>
    <row r="20" spans="1:10" x14ac:dyDescent="0.2">
      <c r="A20" s="4"/>
      <c r="B20" s="38"/>
      <c r="C20" s="32"/>
      <c r="D20" s="32"/>
      <c r="E20" s="9"/>
      <c r="F20" s="14"/>
      <c r="H20" s="33"/>
      <c r="I20" s="5"/>
    </row>
    <row r="21" spans="1:10" x14ac:dyDescent="0.2">
      <c r="A21" s="4" t="s">
        <v>175</v>
      </c>
      <c r="B21" s="38"/>
      <c r="C21" s="32" t="s">
        <v>246</v>
      </c>
      <c r="D21" s="32" t="s">
        <v>242</v>
      </c>
      <c r="E21" s="9" t="s">
        <v>10</v>
      </c>
      <c r="F21" s="14" t="s">
        <v>11</v>
      </c>
      <c r="H21" s="33" t="s">
        <v>177</v>
      </c>
      <c r="I21" s="35" t="s">
        <v>190</v>
      </c>
    </row>
    <row r="22" spans="1:10" x14ac:dyDescent="0.2">
      <c r="A22" s="4"/>
      <c r="B22" s="38" t="s">
        <v>250</v>
      </c>
      <c r="C22" s="32"/>
      <c r="D22" s="32"/>
      <c r="E22" s="9"/>
      <c r="F22" s="14"/>
      <c r="H22" s="33"/>
      <c r="I22" s="5"/>
    </row>
    <row r="23" spans="1:10" x14ac:dyDescent="0.2">
      <c r="A23" s="4" t="s">
        <v>159</v>
      </c>
      <c r="B23" s="41"/>
      <c r="C23" s="34" t="s">
        <v>255</v>
      </c>
      <c r="D23" s="32" t="s">
        <v>256</v>
      </c>
      <c r="E23" s="9" t="s">
        <v>10</v>
      </c>
      <c r="F23" s="14" t="s">
        <v>11</v>
      </c>
      <c r="H23" s="33" t="s">
        <v>160</v>
      </c>
      <c r="I23" s="35" t="s">
        <v>164</v>
      </c>
    </row>
    <row r="24" spans="1:10" x14ac:dyDescent="0.2">
      <c r="A24" s="4"/>
      <c r="B24" s="41"/>
      <c r="C24" s="34"/>
      <c r="D24" s="34"/>
      <c r="H24" s="33"/>
      <c r="I24" s="16"/>
    </row>
    <row r="25" spans="1:10" x14ac:dyDescent="0.2">
      <c r="A25" s="4" t="s">
        <v>161</v>
      </c>
      <c r="B25" s="42"/>
      <c r="C25" s="32" t="s">
        <v>246</v>
      </c>
      <c r="D25" s="32" t="s">
        <v>256</v>
      </c>
      <c r="E25" s="9" t="s">
        <v>10</v>
      </c>
      <c r="F25" s="14" t="s">
        <v>11</v>
      </c>
      <c r="H25" s="33" t="s">
        <v>162</v>
      </c>
      <c r="I25" s="35" t="s">
        <v>165</v>
      </c>
    </row>
    <row r="26" spans="1:10" x14ac:dyDescent="0.2">
      <c r="A26" s="4"/>
      <c r="H26" s="33"/>
      <c r="I26" s="5"/>
    </row>
    <row r="27" spans="1:10" x14ac:dyDescent="0.2">
      <c r="A27" s="4" t="s">
        <v>27</v>
      </c>
      <c r="B27" s="37" t="s">
        <v>249</v>
      </c>
      <c r="C27" s="32" t="s">
        <v>163</v>
      </c>
      <c r="D27" s="32" t="s">
        <v>257</v>
      </c>
      <c r="E27" s="9" t="s">
        <v>24</v>
      </c>
      <c r="F27" s="14" t="s">
        <v>11</v>
      </c>
      <c r="H27" s="33" t="s">
        <v>28</v>
      </c>
      <c r="I27" s="16" t="s">
        <v>29</v>
      </c>
      <c r="J27" t="s">
        <v>243</v>
      </c>
    </row>
    <row r="28" spans="1:10" x14ac:dyDescent="0.2">
      <c r="A28" s="4"/>
      <c r="B28" s="38"/>
      <c r="C28" s="32"/>
      <c r="D28" s="32"/>
      <c r="E28" s="9"/>
      <c r="F28" s="14"/>
      <c r="H28" s="33"/>
      <c r="I28" s="16"/>
    </row>
    <row r="29" spans="1:10" x14ac:dyDescent="0.2">
      <c r="A29" s="4" t="s">
        <v>176</v>
      </c>
      <c r="B29" s="38" t="s">
        <v>248</v>
      </c>
      <c r="C29" s="32" t="s">
        <v>245</v>
      </c>
      <c r="D29" s="32" t="s">
        <v>238</v>
      </c>
      <c r="E29" s="9" t="s">
        <v>24</v>
      </c>
      <c r="F29" s="14" t="s">
        <v>11</v>
      </c>
      <c r="H29" s="33" t="s">
        <v>180</v>
      </c>
      <c r="I29" s="35" t="s">
        <v>191</v>
      </c>
    </row>
    <row r="30" spans="1:10" x14ac:dyDescent="0.2">
      <c r="A30" s="4"/>
      <c r="B30" s="38"/>
      <c r="C30" s="32"/>
      <c r="D30" s="32"/>
      <c r="H30" s="33"/>
      <c r="I30" s="5"/>
    </row>
    <row r="31" spans="1:10" x14ac:dyDescent="0.2">
      <c r="A31" s="4" t="s">
        <v>30</v>
      </c>
      <c r="B31" s="39" t="s">
        <v>248</v>
      </c>
      <c r="C31" s="32"/>
      <c r="D31" s="32" t="s">
        <v>237</v>
      </c>
      <c r="E31" s="9" t="s">
        <v>24</v>
      </c>
      <c r="F31" s="14" t="s">
        <v>11</v>
      </c>
      <c r="H31" s="33" t="s">
        <v>31</v>
      </c>
      <c r="I31" s="16" t="s">
        <v>32</v>
      </c>
    </row>
    <row r="32" spans="1:10" x14ac:dyDescent="0.2">
      <c r="A32" s="4"/>
      <c r="B32" s="9"/>
      <c r="C32" s="9"/>
      <c r="D32" s="9"/>
      <c r="E32" s="9"/>
      <c r="F32" s="14"/>
      <c r="H32" s="33"/>
      <c r="I32" s="16"/>
    </row>
    <row r="33" spans="1:10" x14ac:dyDescent="0.2">
      <c r="A33" s="19" t="s">
        <v>33</v>
      </c>
      <c r="B33" s="26" t="s">
        <v>34</v>
      </c>
      <c r="C33" s="26" t="s">
        <v>260</v>
      </c>
      <c r="D33" s="26"/>
      <c r="E33" s="22" t="s">
        <v>10</v>
      </c>
      <c r="F33" s="23" t="s">
        <v>11</v>
      </c>
      <c r="G33" s="20"/>
      <c r="H33" s="24" t="s">
        <v>35</v>
      </c>
      <c r="I33" s="21" t="s">
        <v>36</v>
      </c>
    </row>
    <row r="34" spans="1:10" x14ac:dyDescent="0.2">
      <c r="A34" s="4"/>
      <c r="H34" s="33"/>
      <c r="I34" s="5" t="s">
        <v>37</v>
      </c>
    </row>
    <row r="35" spans="1:10" x14ac:dyDescent="0.2">
      <c r="A35" s="4" t="s">
        <v>38</v>
      </c>
      <c r="B35" t="s">
        <v>244</v>
      </c>
      <c r="C35" t="s">
        <v>259</v>
      </c>
      <c r="E35" s="9" t="s">
        <v>24</v>
      </c>
      <c r="F35" s="14" t="s">
        <v>11</v>
      </c>
      <c r="H35" s="33" t="s">
        <v>39</v>
      </c>
      <c r="I35" s="5" t="s">
        <v>40</v>
      </c>
    </row>
    <row r="36" spans="1:10" x14ac:dyDescent="0.2">
      <c r="A36" s="4"/>
      <c r="H36" s="33"/>
      <c r="I36" s="5" t="s">
        <v>37</v>
      </c>
    </row>
    <row r="37" spans="1:10" x14ac:dyDescent="0.2">
      <c r="A37" s="19" t="s">
        <v>41</v>
      </c>
      <c r="B37" s="20" t="s">
        <v>225</v>
      </c>
      <c r="C37" s="20" t="s">
        <v>222</v>
      </c>
      <c r="D37" s="20" t="s">
        <v>240</v>
      </c>
      <c r="E37" s="22" t="s">
        <v>10</v>
      </c>
      <c r="F37" s="23" t="s">
        <v>11</v>
      </c>
      <c r="G37" s="24" t="s">
        <v>42</v>
      </c>
      <c r="H37" s="24" t="s">
        <v>43</v>
      </c>
      <c r="I37" s="21" t="s">
        <v>228</v>
      </c>
      <c r="J37" t="s">
        <v>52</v>
      </c>
    </row>
    <row r="38" spans="1:10" x14ac:dyDescent="0.2">
      <c r="A38" s="4"/>
      <c r="H38" s="33"/>
      <c r="I38" s="5" t="s">
        <v>37</v>
      </c>
      <c r="J38" t="s">
        <v>224</v>
      </c>
    </row>
    <row r="39" spans="1:10" x14ac:dyDescent="0.2">
      <c r="A39" s="4" t="s">
        <v>44</v>
      </c>
      <c r="B39" t="s">
        <v>225</v>
      </c>
      <c r="C39" t="s">
        <v>223</v>
      </c>
      <c r="D39" t="s">
        <v>240</v>
      </c>
      <c r="E39" s="9" t="s">
        <v>24</v>
      </c>
      <c r="F39" s="14" t="s">
        <v>11</v>
      </c>
      <c r="G39" s="33" t="s">
        <v>45</v>
      </c>
      <c r="H39" s="33" t="s">
        <v>46</v>
      </c>
      <c r="I39" s="5" t="s">
        <v>200</v>
      </c>
      <c r="J39" t="s">
        <v>52</v>
      </c>
    </row>
    <row r="40" spans="1:10" x14ac:dyDescent="0.2">
      <c r="A40" s="4"/>
      <c r="B40" s="9"/>
      <c r="C40" s="9"/>
      <c r="D40" s="9"/>
      <c r="E40" s="9"/>
      <c r="F40" s="14"/>
      <c r="H40" s="33"/>
      <c r="I40" s="5" t="s">
        <v>37</v>
      </c>
    </row>
    <row r="41" spans="1:10" x14ac:dyDescent="0.2">
      <c r="A41" s="19" t="s">
        <v>192</v>
      </c>
      <c r="B41" s="20" t="s">
        <v>195</v>
      </c>
      <c r="C41" s="20" t="s">
        <v>194</v>
      </c>
      <c r="D41" s="20"/>
      <c r="E41" s="22" t="s">
        <v>10</v>
      </c>
      <c r="F41" s="23" t="s">
        <v>11</v>
      </c>
      <c r="G41" s="20"/>
      <c r="H41" s="24" t="s">
        <v>196</v>
      </c>
      <c r="I41" s="36" t="s">
        <v>198</v>
      </c>
      <c r="J41" t="s">
        <v>52</v>
      </c>
    </row>
    <row r="42" spans="1:10" x14ac:dyDescent="0.2">
      <c r="A42" s="4"/>
      <c r="H42" s="33"/>
      <c r="I42" s="5"/>
      <c r="J42" t="s">
        <v>221</v>
      </c>
    </row>
    <row r="43" spans="1:10" x14ac:dyDescent="0.2">
      <c r="A43" s="4" t="s">
        <v>193</v>
      </c>
      <c r="B43" t="s">
        <v>74</v>
      </c>
      <c r="C43" t="s">
        <v>194</v>
      </c>
      <c r="E43" s="9" t="s">
        <v>24</v>
      </c>
      <c r="F43" s="14" t="s">
        <v>11</v>
      </c>
      <c r="H43" s="33" t="s">
        <v>197</v>
      </c>
      <c r="I43" s="35" t="s">
        <v>199</v>
      </c>
      <c r="J43" t="s">
        <v>52</v>
      </c>
    </row>
    <row r="44" spans="1:10" x14ac:dyDescent="0.2">
      <c r="A44" s="4"/>
      <c r="E44" s="9"/>
      <c r="F44" s="14"/>
      <c r="H44" s="33"/>
      <c r="I44" s="5"/>
    </row>
    <row r="45" spans="1:10" x14ac:dyDescent="0.2">
      <c r="A45" s="4" t="s">
        <v>47</v>
      </c>
      <c r="B45" t="s">
        <v>49</v>
      </c>
      <c r="C45" t="s">
        <v>48</v>
      </c>
      <c r="E45" s="9" t="s">
        <v>10</v>
      </c>
      <c r="F45" s="14" t="s">
        <v>11</v>
      </c>
      <c r="H45" s="33" t="s">
        <v>50</v>
      </c>
      <c r="I45" s="5" t="s">
        <v>201</v>
      </c>
      <c r="J45" t="s">
        <v>52</v>
      </c>
    </row>
    <row r="46" spans="1:10" x14ac:dyDescent="0.2">
      <c r="A46" s="4"/>
      <c r="H46" s="33"/>
      <c r="I46" s="5" t="s">
        <v>37</v>
      </c>
      <c r="J46" t="s">
        <v>52</v>
      </c>
    </row>
    <row r="47" spans="1:10" x14ac:dyDescent="0.2">
      <c r="A47" s="4" t="s">
        <v>53</v>
      </c>
      <c r="B47" t="s">
        <v>49</v>
      </c>
      <c r="C47" t="s">
        <v>48</v>
      </c>
      <c r="E47" s="9" t="s">
        <v>24</v>
      </c>
      <c r="F47" s="14" t="s">
        <v>11</v>
      </c>
      <c r="H47" s="33" t="s">
        <v>54</v>
      </c>
      <c r="I47" s="5" t="s">
        <v>202</v>
      </c>
      <c r="J47" t="s">
        <v>52</v>
      </c>
    </row>
    <row r="48" spans="1:10" x14ac:dyDescent="0.2">
      <c r="A48" s="4"/>
      <c r="H48" s="33"/>
      <c r="I48" s="5" t="s">
        <v>37</v>
      </c>
      <c r="J48" t="s">
        <v>52</v>
      </c>
    </row>
    <row r="49" spans="1:10" x14ac:dyDescent="0.2">
      <c r="A49" s="4" t="s">
        <v>56</v>
      </c>
      <c r="B49" t="s">
        <v>58</v>
      </c>
      <c r="C49" t="s">
        <v>57</v>
      </c>
      <c r="E49" s="9" t="s">
        <v>10</v>
      </c>
      <c r="F49" s="14" t="s">
        <v>11</v>
      </c>
      <c r="H49" s="33" t="s">
        <v>59</v>
      </c>
      <c r="I49" s="5" t="s">
        <v>203</v>
      </c>
      <c r="J49" t="s">
        <v>52</v>
      </c>
    </row>
    <row r="50" spans="1:10" x14ac:dyDescent="0.2">
      <c r="A50" s="4"/>
      <c r="H50" s="33"/>
      <c r="I50" s="5" t="s">
        <v>37</v>
      </c>
      <c r="J50" t="s">
        <v>52</v>
      </c>
    </row>
    <row r="51" spans="1:10" x14ac:dyDescent="0.2">
      <c r="A51" s="4" t="s">
        <v>61</v>
      </c>
      <c r="B51" t="s">
        <v>58</v>
      </c>
      <c r="C51" t="s">
        <v>57</v>
      </c>
      <c r="E51" s="9" t="s">
        <v>24</v>
      </c>
      <c r="F51" s="14" t="s">
        <v>11</v>
      </c>
      <c r="H51" s="33" t="s">
        <v>62</v>
      </c>
      <c r="I51" s="5" t="s">
        <v>204</v>
      </c>
      <c r="J51" t="s">
        <v>52</v>
      </c>
    </row>
    <row r="52" spans="1:10" x14ac:dyDescent="0.2">
      <c r="A52" s="4"/>
      <c r="E52" s="9"/>
      <c r="F52" s="14"/>
      <c r="H52" s="33"/>
      <c r="I52" s="5" t="s">
        <v>37</v>
      </c>
      <c r="J52" t="s">
        <v>64</v>
      </c>
    </row>
    <row r="53" spans="1:10" x14ac:dyDescent="0.2">
      <c r="A53" s="4" t="s">
        <v>65</v>
      </c>
      <c r="B53" t="s">
        <v>66</v>
      </c>
      <c r="C53" t="s">
        <v>57</v>
      </c>
      <c r="E53" s="9" t="s">
        <v>10</v>
      </c>
      <c r="F53" s="14" t="s">
        <v>11</v>
      </c>
      <c r="H53" s="33" t="s">
        <v>67</v>
      </c>
      <c r="I53" s="5" t="s">
        <v>205</v>
      </c>
      <c r="J53" t="s">
        <v>52</v>
      </c>
    </row>
    <row r="54" spans="1:10" x14ac:dyDescent="0.2">
      <c r="A54" s="4"/>
      <c r="H54" s="33"/>
      <c r="I54" s="5" t="s">
        <v>37</v>
      </c>
      <c r="J54" t="s">
        <v>52</v>
      </c>
    </row>
    <row r="55" spans="1:10" x14ac:dyDescent="0.2">
      <c r="A55" s="4" t="s">
        <v>69</v>
      </c>
      <c r="B55" t="s">
        <v>66</v>
      </c>
      <c r="C55" t="s">
        <v>57</v>
      </c>
      <c r="E55" s="9" t="s">
        <v>24</v>
      </c>
      <c r="F55" s="14" t="s">
        <v>11</v>
      </c>
      <c r="H55" s="33" t="s">
        <v>70</v>
      </c>
      <c r="I55" s="5" t="s">
        <v>206</v>
      </c>
      <c r="J55" t="s">
        <v>52</v>
      </c>
    </row>
    <row r="56" spans="1:10" x14ac:dyDescent="0.2">
      <c r="A56" s="4"/>
      <c r="E56" s="9"/>
      <c r="F56" s="14"/>
      <c r="H56" s="33"/>
      <c r="I56" s="5" t="s">
        <v>37</v>
      </c>
      <c r="J56" t="s">
        <v>52</v>
      </c>
    </row>
    <row r="57" spans="1:10" x14ac:dyDescent="0.2">
      <c r="A57" s="4" t="s">
        <v>72</v>
      </c>
      <c r="B57" t="s">
        <v>74</v>
      </c>
      <c r="C57" t="s">
        <v>73</v>
      </c>
      <c r="E57" s="9" t="s">
        <v>10</v>
      </c>
      <c r="F57" s="14" t="s">
        <v>11</v>
      </c>
      <c r="H57" s="33" t="s">
        <v>75</v>
      </c>
      <c r="I57" s="5" t="s">
        <v>207</v>
      </c>
      <c r="J57" t="s">
        <v>52</v>
      </c>
    </row>
    <row r="58" spans="1:10" x14ac:dyDescent="0.2">
      <c r="A58" s="4"/>
      <c r="H58" s="33"/>
      <c r="I58" s="5"/>
      <c r="J58" t="s">
        <v>52</v>
      </c>
    </row>
    <row r="59" spans="1:10" x14ac:dyDescent="0.2">
      <c r="A59" s="4" t="s">
        <v>76</v>
      </c>
      <c r="B59" t="s">
        <v>74</v>
      </c>
      <c r="C59" t="s">
        <v>73</v>
      </c>
      <c r="E59" s="9" t="s">
        <v>24</v>
      </c>
      <c r="F59" s="14" t="s">
        <v>11</v>
      </c>
      <c r="H59" s="33" t="s">
        <v>77</v>
      </c>
      <c r="I59" s="5" t="s">
        <v>208</v>
      </c>
      <c r="J59" t="s">
        <v>52</v>
      </c>
    </row>
    <row r="60" spans="1:10" x14ac:dyDescent="0.2">
      <c r="A60" s="4"/>
      <c r="E60" s="9"/>
      <c r="F60" s="14"/>
      <c r="H60" s="33"/>
      <c r="I60" s="5"/>
    </row>
    <row r="61" spans="1:10" x14ac:dyDescent="0.2">
      <c r="A61" s="4" t="s">
        <v>78</v>
      </c>
      <c r="B61" t="s">
        <v>79</v>
      </c>
      <c r="C61" t="s">
        <v>48</v>
      </c>
      <c r="E61" s="9" t="s">
        <v>10</v>
      </c>
      <c r="F61" s="14" t="s">
        <v>11</v>
      </c>
      <c r="H61" s="33" t="s">
        <v>80</v>
      </c>
      <c r="I61" s="5" t="s">
        <v>209</v>
      </c>
      <c r="J61" t="s">
        <v>52</v>
      </c>
    </row>
    <row r="62" spans="1:10" x14ac:dyDescent="0.2">
      <c r="A62" s="4"/>
      <c r="H62" s="33"/>
      <c r="I62" s="5" t="s">
        <v>37</v>
      </c>
      <c r="J62" t="s">
        <v>52</v>
      </c>
    </row>
    <row r="63" spans="1:10" x14ac:dyDescent="0.2">
      <c r="A63" s="4" t="s">
        <v>82</v>
      </c>
      <c r="B63" t="s">
        <v>79</v>
      </c>
      <c r="C63" t="s">
        <v>48</v>
      </c>
      <c r="E63" s="9" t="s">
        <v>24</v>
      </c>
      <c r="F63" s="14" t="s">
        <v>11</v>
      </c>
      <c r="H63" s="33" t="s">
        <v>83</v>
      </c>
      <c r="I63" s="5" t="s">
        <v>210</v>
      </c>
      <c r="J63" t="s">
        <v>52</v>
      </c>
    </row>
    <row r="64" spans="1:10" x14ac:dyDescent="0.2">
      <c r="A64" s="4"/>
      <c r="E64" s="9"/>
      <c r="F64" s="14"/>
      <c r="H64" s="33"/>
      <c r="I64" s="5" t="s">
        <v>37</v>
      </c>
      <c r="J64" t="s">
        <v>52</v>
      </c>
    </row>
    <row r="65" spans="1:10" x14ac:dyDescent="0.2">
      <c r="A65" s="4" t="s">
        <v>85</v>
      </c>
      <c r="B65" t="s">
        <v>86</v>
      </c>
      <c r="C65" t="s">
        <v>57</v>
      </c>
      <c r="E65" s="9" t="s">
        <v>10</v>
      </c>
      <c r="F65" s="14" t="s">
        <v>11</v>
      </c>
      <c r="H65" s="33" t="s">
        <v>87</v>
      </c>
      <c r="I65" s="5" t="s">
        <v>211</v>
      </c>
      <c r="J65" t="s">
        <v>52</v>
      </c>
    </row>
    <row r="66" spans="1:10" x14ac:dyDescent="0.2">
      <c r="A66" s="4"/>
      <c r="H66" s="33"/>
      <c r="I66" s="5" t="s">
        <v>37</v>
      </c>
      <c r="J66" t="s">
        <v>89</v>
      </c>
    </row>
    <row r="67" spans="1:10" x14ac:dyDescent="0.2">
      <c r="A67" s="4" t="s">
        <v>90</v>
      </c>
      <c r="B67" t="s">
        <v>86</v>
      </c>
      <c r="C67" t="s">
        <v>57</v>
      </c>
      <c r="E67" s="9" t="s">
        <v>24</v>
      </c>
      <c r="F67" s="14" t="s">
        <v>11</v>
      </c>
      <c r="H67" s="33" t="s">
        <v>91</v>
      </c>
      <c r="I67" s="5" t="s">
        <v>214</v>
      </c>
      <c r="J67" t="s">
        <v>52</v>
      </c>
    </row>
    <row r="68" spans="1:10" x14ac:dyDescent="0.2">
      <c r="A68" s="4"/>
      <c r="E68" s="9"/>
      <c r="F68" s="14"/>
      <c r="H68" s="33"/>
      <c r="I68" s="5" t="s">
        <v>37</v>
      </c>
      <c r="J68" t="s">
        <v>52</v>
      </c>
    </row>
    <row r="69" spans="1:10" x14ac:dyDescent="0.2">
      <c r="A69" s="4" t="s">
        <v>93</v>
      </c>
      <c r="B69" t="s">
        <v>94</v>
      </c>
      <c r="C69" t="s">
        <v>57</v>
      </c>
      <c r="E69" s="9" t="s">
        <v>10</v>
      </c>
      <c r="F69" s="14" t="s">
        <v>11</v>
      </c>
      <c r="H69" s="33" t="s">
        <v>95</v>
      </c>
      <c r="I69" s="5" t="s">
        <v>212</v>
      </c>
      <c r="J69" t="s">
        <v>52</v>
      </c>
    </row>
    <row r="70" spans="1:10" x14ac:dyDescent="0.2">
      <c r="A70" s="4"/>
      <c r="H70" s="33"/>
      <c r="I70" s="5" t="s">
        <v>37</v>
      </c>
      <c r="J70" t="s">
        <v>52</v>
      </c>
    </row>
    <row r="71" spans="1:10" x14ac:dyDescent="0.2">
      <c r="A71" s="4" t="s">
        <v>97</v>
      </c>
      <c r="B71" t="s">
        <v>94</v>
      </c>
      <c r="C71" t="s">
        <v>57</v>
      </c>
      <c r="E71" s="9" t="s">
        <v>24</v>
      </c>
      <c r="F71" s="14" t="s">
        <v>11</v>
      </c>
      <c r="H71" s="33" t="s">
        <v>98</v>
      </c>
      <c r="I71" s="5" t="s">
        <v>213</v>
      </c>
      <c r="J71" t="s">
        <v>52</v>
      </c>
    </row>
    <row r="72" spans="1:10" x14ac:dyDescent="0.2">
      <c r="A72" s="4"/>
      <c r="E72" s="9"/>
      <c r="F72" s="14"/>
      <c r="H72" s="33"/>
      <c r="I72" s="5" t="s">
        <v>37</v>
      </c>
    </row>
    <row r="73" spans="1:10" x14ac:dyDescent="0.2">
      <c r="A73" s="4" t="s">
        <v>100</v>
      </c>
      <c r="B73" t="s">
        <v>101</v>
      </c>
      <c r="C73" t="s">
        <v>48</v>
      </c>
      <c r="E73" s="9" t="s">
        <v>10</v>
      </c>
      <c r="F73" s="14" t="s">
        <v>11</v>
      </c>
      <c r="H73" s="33" t="s">
        <v>102</v>
      </c>
      <c r="I73" s="5" t="s">
        <v>215</v>
      </c>
      <c r="J73" t="s">
        <v>52</v>
      </c>
    </row>
    <row r="74" spans="1:10" x14ac:dyDescent="0.2">
      <c r="A74" s="4"/>
      <c r="H74" s="33"/>
      <c r="I74" s="16" t="s">
        <v>37</v>
      </c>
      <c r="J74" t="s">
        <v>104</v>
      </c>
    </row>
    <row r="75" spans="1:10" x14ac:dyDescent="0.2">
      <c r="A75" s="4" t="s">
        <v>105</v>
      </c>
      <c r="B75" t="s">
        <v>101</v>
      </c>
      <c r="C75" t="s">
        <v>48</v>
      </c>
      <c r="E75" s="9" t="s">
        <v>24</v>
      </c>
      <c r="F75" s="14" t="s">
        <v>11</v>
      </c>
      <c r="H75" s="33" t="s">
        <v>106</v>
      </c>
      <c r="I75" s="16" t="s">
        <v>216</v>
      </c>
      <c r="J75" t="s">
        <v>52</v>
      </c>
    </row>
    <row r="76" spans="1:10" x14ac:dyDescent="0.2">
      <c r="A76" s="4"/>
      <c r="E76" s="9"/>
      <c r="F76" s="14"/>
      <c r="H76" s="33"/>
      <c r="I76" s="16"/>
    </row>
    <row r="77" spans="1:10" x14ac:dyDescent="0.2">
      <c r="A77" s="4" t="s">
        <v>108</v>
      </c>
      <c r="B77" t="s">
        <v>110</v>
      </c>
      <c r="C77" t="s">
        <v>109</v>
      </c>
      <c r="E77" s="9" t="s">
        <v>10</v>
      </c>
      <c r="F77" s="14" t="s">
        <v>11</v>
      </c>
      <c r="H77" s="33" t="s">
        <v>111</v>
      </c>
      <c r="I77" s="16" t="s">
        <v>217</v>
      </c>
      <c r="J77" t="s">
        <v>52</v>
      </c>
    </row>
    <row r="78" spans="1:10" x14ac:dyDescent="0.2">
      <c r="A78" s="4"/>
      <c r="H78" s="33"/>
      <c r="I78" s="16" t="s">
        <v>37</v>
      </c>
      <c r="J78" t="s">
        <v>113</v>
      </c>
    </row>
    <row r="79" spans="1:10" x14ac:dyDescent="0.2">
      <c r="A79" s="4" t="s">
        <v>114</v>
      </c>
      <c r="B79" t="s">
        <v>115</v>
      </c>
      <c r="C79" t="s">
        <v>109</v>
      </c>
      <c r="E79" s="9" t="s">
        <v>24</v>
      </c>
      <c r="F79" s="14" t="s">
        <v>11</v>
      </c>
      <c r="H79" s="33" t="s">
        <v>116</v>
      </c>
      <c r="I79" s="16" t="s">
        <v>218</v>
      </c>
      <c r="J79" t="s">
        <v>52</v>
      </c>
    </row>
    <row r="80" spans="1:10" s="29" customFormat="1" x14ac:dyDescent="0.2">
      <c r="A80" s="28"/>
      <c r="H80" s="30"/>
      <c r="I80" s="31"/>
    </row>
    <row r="81" spans="1:10" x14ac:dyDescent="0.2">
      <c r="A81" s="4" t="s">
        <v>168</v>
      </c>
      <c r="B81" t="s">
        <v>167</v>
      </c>
      <c r="C81" t="s">
        <v>166</v>
      </c>
      <c r="E81" s="9" t="s">
        <v>24</v>
      </c>
      <c r="F81" s="14" t="s">
        <v>11</v>
      </c>
      <c r="H81" s="33" t="s">
        <v>169</v>
      </c>
      <c r="I81" s="16" t="s">
        <v>219</v>
      </c>
    </row>
    <row r="82" spans="1:10" x14ac:dyDescent="0.2">
      <c r="A82" s="4"/>
      <c r="B82" s="9"/>
      <c r="C82" s="9"/>
      <c r="D82" s="9"/>
      <c r="E82" s="9"/>
      <c r="F82" s="14"/>
      <c r="I82" s="5"/>
    </row>
    <row r="83" spans="1:10" x14ac:dyDescent="0.2">
      <c r="A83" s="4" t="s">
        <v>170</v>
      </c>
      <c r="B83" t="s">
        <v>171</v>
      </c>
      <c r="D83" t="s">
        <v>166</v>
      </c>
      <c r="E83" s="9" t="s">
        <v>10</v>
      </c>
      <c r="F83" s="14" t="s">
        <v>11</v>
      </c>
      <c r="H83" s="33" t="s">
        <v>172</v>
      </c>
      <c r="I83" s="16" t="s">
        <v>220</v>
      </c>
    </row>
    <row r="84" spans="1:10" x14ac:dyDescent="0.2">
      <c r="A84" s="4"/>
      <c r="B84" s="9"/>
      <c r="C84" s="9"/>
      <c r="D84" s="9"/>
      <c r="E84" s="9"/>
      <c r="F84" s="14"/>
      <c r="I84" s="5"/>
    </row>
    <row r="85" spans="1:10" x14ac:dyDescent="0.2">
      <c r="A85" s="19" t="s">
        <v>118</v>
      </c>
      <c r="B85" s="26" t="s">
        <v>226</v>
      </c>
      <c r="C85" s="20" t="s">
        <v>229</v>
      </c>
      <c r="D85" s="20" t="s">
        <v>239</v>
      </c>
      <c r="E85" s="22" t="s">
        <v>10</v>
      </c>
      <c r="F85" s="23" t="s">
        <v>11</v>
      </c>
      <c r="G85" s="24" t="s">
        <v>119</v>
      </c>
      <c r="H85" s="24" t="s">
        <v>120</v>
      </c>
      <c r="I85" s="25" t="s">
        <v>121</v>
      </c>
      <c r="J85" t="s">
        <v>52</v>
      </c>
    </row>
    <row r="86" spans="1:10" x14ac:dyDescent="0.2">
      <c r="A86" s="4"/>
      <c r="I86" s="5"/>
      <c r="J86" t="s">
        <v>52</v>
      </c>
    </row>
    <row r="87" spans="1:10" x14ac:dyDescent="0.2">
      <c r="A87" s="4" t="s">
        <v>122</v>
      </c>
      <c r="B87" t="s">
        <v>226</v>
      </c>
      <c r="C87" t="s">
        <v>230</v>
      </c>
      <c r="D87" t="s">
        <v>239</v>
      </c>
      <c r="E87" s="9" t="s">
        <v>24</v>
      </c>
      <c r="F87" s="14" t="s">
        <v>11</v>
      </c>
      <c r="G87" s="33" t="s">
        <v>123</v>
      </c>
      <c r="H87" s="33" t="s">
        <v>124</v>
      </c>
      <c r="I87" s="16" t="s">
        <v>125</v>
      </c>
      <c r="J87" t="s">
        <v>232</v>
      </c>
    </row>
    <row r="88" spans="1:10" x14ac:dyDescent="0.2">
      <c r="A88" s="4"/>
      <c r="I88" s="5"/>
    </row>
    <row r="89" spans="1:10" ht="17" thickBot="1" x14ac:dyDescent="0.25">
      <c r="A89" s="6" t="s">
        <v>126</v>
      </c>
      <c r="B89" s="7" t="s">
        <v>227</v>
      </c>
      <c r="C89" s="7" t="s">
        <v>231</v>
      </c>
      <c r="D89" s="7" t="s">
        <v>239</v>
      </c>
      <c r="E89" s="10" t="s">
        <v>24</v>
      </c>
      <c r="F89" s="15" t="s">
        <v>11</v>
      </c>
      <c r="G89" s="11" t="s">
        <v>127</v>
      </c>
      <c r="H89" s="11" t="s">
        <v>128</v>
      </c>
      <c r="I89" s="18" t="s">
        <v>129</v>
      </c>
      <c r="J89" t="s">
        <v>233</v>
      </c>
    </row>
    <row r="90" spans="1:10" x14ac:dyDescent="0.2">
      <c r="H90" t="str">
        <f>CONCATENATE(D90,B90,E90,F90)</f>
        <v/>
      </c>
    </row>
  </sheetData>
  <phoneticPr fontId="1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B18" sqref="B18"/>
    </sheetView>
  </sheetViews>
  <sheetFormatPr baseColWidth="10" defaultColWidth="11" defaultRowHeight="16" x14ac:dyDescent="0.2"/>
  <cols>
    <col min="2" max="2" width="14.83203125" bestFit="1" customWidth="1"/>
    <col min="8" max="8" width="22.6640625" customWidth="1"/>
  </cols>
  <sheetData>
    <row r="1" spans="1:10" x14ac:dyDescent="0.2">
      <c r="A1" s="4" t="s">
        <v>14</v>
      </c>
      <c r="B1" t="str">
        <f>CONCATENATE(A1,"-MAf")</f>
        <v>ITS1F_KYO1-MAf</v>
      </c>
      <c r="C1" s="16" t="s">
        <v>16</v>
      </c>
      <c r="I1" t="s">
        <v>130</v>
      </c>
      <c r="J1" t="s">
        <v>131</v>
      </c>
    </row>
    <row r="2" spans="1:10" x14ac:dyDescent="0.2">
      <c r="A2" s="4" t="s">
        <v>17</v>
      </c>
      <c r="B2" t="str">
        <f t="shared" ref="B2:B11" si="0">CONCATENATE(A2,"-MAf")</f>
        <v>ITS1-MAf</v>
      </c>
      <c r="C2" s="16" t="s">
        <v>19</v>
      </c>
      <c r="I2" t="s">
        <v>130</v>
      </c>
      <c r="J2" t="s">
        <v>131</v>
      </c>
    </row>
    <row r="3" spans="1:10" x14ac:dyDescent="0.2">
      <c r="A3" s="4" t="s">
        <v>20</v>
      </c>
      <c r="B3" t="str">
        <f t="shared" si="0"/>
        <v>BITS-MAf</v>
      </c>
      <c r="C3" s="5" t="s">
        <v>22</v>
      </c>
      <c r="I3" t="s">
        <v>130</v>
      </c>
      <c r="J3" t="s">
        <v>131</v>
      </c>
    </row>
    <row r="4" spans="1:10" x14ac:dyDescent="0.2">
      <c r="A4" s="19" t="s">
        <v>47</v>
      </c>
      <c r="B4" t="str">
        <f t="shared" si="0"/>
        <v>MCOIF -MAf</v>
      </c>
      <c r="C4" s="21" t="s">
        <v>51</v>
      </c>
      <c r="I4" t="s">
        <v>130</v>
      </c>
      <c r="J4" t="s">
        <v>131</v>
      </c>
    </row>
    <row r="5" spans="1:10" x14ac:dyDescent="0.2">
      <c r="A5" s="4" t="s">
        <v>56</v>
      </c>
      <c r="B5" t="str">
        <f t="shared" si="0"/>
        <v>AcMCOIF-MAf</v>
      </c>
      <c r="C5" s="5" t="s">
        <v>60</v>
      </c>
      <c r="I5" t="s">
        <v>130</v>
      </c>
      <c r="J5" t="s">
        <v>131</v>
      </c>
    </row>
    <row r="6" spans="1:10" x14ac:dyDescent="0.2">
      <c r="A6" s="4" t="s">
        <v>65</v>
      </c>
      <c r="B6" t="str">
        <f t="shared" si="0"/>
        <v>SeaMCOIF-MAf</v>
      </c>
      <c r="C6" s="5" t="s">
        <v>68</v>
      </c>
      <c r="I6" t="s">
        <v>130</v>
      </c>
      <c r="J6" t="s">
        <v>131</v>
      </c>
    </row>
    <row r="7" spans="1:10" x14ac:dyDescent="0.2">
      <c r="A7" s="4" t="s">
        <v>78</v>
      </c>
      <c r="B7" t="str">
        <f t="shared" si="0"/>
        <v>MCytbF-MAf</v>
      </c>
      <c r="C7" s="5" t="s">
        <v>81</v>
      </c>
      <c r="I7" t="s">
        <v>130</v>
      </c>
      <c r="J7" t="s">
        <v>131</v>
      </c>
    </row>
    <row r="8" spans="1:10" x14ac:dyDescent="0.2">
      <c r="A8" s="4" t="s">
        <v>85</v>
      </c>
      <c r="B8" t="str">
        <f t="shared" si="0"/>
        <v>AcCytbF-MAf</v>
      </c>
      <c r="C8" s="5" t="s">
        <v>88</v>
      </c>
      <c r="I8" t="s">
        <v>130</v>
      </c>
      <c r="J8" t="s">
        <v>131</v>
      </c>
    </row>
    <row r="9" spans="1:10" x14ac:dyDescent="0.2">
      <c r="A9" s="4" t="s">
        <v>93</v>
      </c>
      <c r="B9" t="str">
        <f t="shared" si="0"/>
        <v>SeaCytbF-MAf</v>
      </c>
      <c r="C9" s="5" t="s">
        <v>96</v>
      </c>
      <c r="I9" t="s">
        <v>130</v>
      </c>
      <c r="J9" t="s">
        <v>131</v>
      </c>
    </row>
    <row r="10" spans="1:10" x14ac:dyDescent="0.2">
      <c r="A10" s="4" t="s">
        <v>100</v>
      </c>
      <c r="B10" t="str">
        <f t="shared" si="0"/>
        <v>TubulinF-MAf</v>
      </c>
      <c r="C10" s="5" t="s">
        <v>103</v>
      </c>
      <c r="I10" t="s">
        <v>130</v>
      </c>
      <c r="J10" t="s">
        <v>131</v>
      </c>
    </row>
    <row r="11" spans="1:10" x14ac:dyDescent="0.2">
      <c r="A11" s="4" t="s">
        <v>108</v>
      </c>
      <c r="B11" t="str">
        <f t="shared" si="0"/>
        <v>1S-MAf</v>
      </c>
      <c r="C11" s="16" t="s">
        <v>112</v>
      </c>
      <c r="I11" t="s">
        <v>130</v>
      </c>
      <c r="J11" t="s">
        <v>131</v>
      </c>
    </row>
    <row r="12" spans="1:10" x14ac:dyDescent="0.2">
      <c r="A12" s="4" t="s">
        <v>114</v>
      </c>
      <c r="B12" t="str">
        <f>CONCATENATE(A12,"-MAr")</f>
        <v>2SS-MAr</v>
      </c>
      <c r="C12" s="16" t="s">
        <v>117</v>
      </c>
      <c r="I12" t="s">
        <v>130</v>
      </c>
      <c r="J12" t="s">
        <v>131</v>
      </c>
    </row>
    <row r="13" spans="1:10" x14ac:dyDescent="0.2">
      <c r="A13" s="4" t="s">
        <v>105</v>
      </c>
      <c r="B13" t="str">
        <f t="shared" ref="B13:B21" si="1">CONCATENATE(A13,"-MAr")</f>
        <v>TubulinR-MAr</v>
      </c>
      <c r="C13" s="16" t="s">
        <v>107</v>
      </c>
      <c r="I13" t="s">
        <v>130</v>
      </c>
      <c r="J13" t="s">
        <v>131</v>
      </c>
    </row>
    <row r="14" spans="1:10" x14ac:dyDescent="0.2">
      <c r="A14" s="4" t="s">
        <v>97</v>
      </c>
      <c r="B14" t="str">
        <f t="shared" si="1"/>
        <v>SeaCytbR-MAr</v>
      </c>
      <c r="C14" s="5" t="s">
        <v>99</v>
      </c>
      <c r="I14" t="s">
        <v>130</v>
      </c>
      <c r="J14" t="s">
        <v>131</v>
      </c>
    </row>
    <row r="15" spans="1:10" x14ac:dyDescent="0.2">
      <c r="A15" s="4" t="s">
        <v>90</v>
      </c>
      <c r="B15" t="str">
        <f t="shared" si="1"/>
        <v>AcCytbR-MAr</v>
      </c>
      <c r="C15" s="5" t="s">
        <v>92</v>
      </c>
      <c r="I15" t="s">
        <v>130</v>
      </c>
      <c r="J15" t="s">
        <v>131</v>
      </c>
    </row>
    <row r="16" spans="1:10" x14ac:dyDescent="0.2">
      <c r="A16" s="4" t="s">
        <v>82</v>
      </c>
      <c r="B16" t="str">
        <f t="shared" si="1"/>
        <v>MCytbR-MAr</v>
      </c>
      <c r="C16" s="5" t="s">
        <v>84</v>
      </c>
      <c r="I16" t="s">
        <v>130</v>
      </c>
      <c r="J16" t="s">
        <v>131</v>
      </c>
    </row>
    <row r="17" spans="1:10" x14ac:dyDescent="0.2">
      <c r="A17" s="4" t="s">
        <v>69</v>
      </c>
      <c r="B17" t="str">
        <f t="shared" si="1"/>
        <v>SeaMCOIR-MAr</v>
      </c>
      <c r="C17" s="5" t="s">
        <v>71</v>
      </c>
      <c r="I17" t="s">
        <v>130</v>
      </c>
      <c r="J17" t="s">
        <v>131</v>
      </c>
    </row>
    <row r="18" spans="1:10" x14ac:dyDescent="0.2">
      <c r="A18" s="4" t="s">
        <v>61</v>
      </c>
      <c r="B18" t="str">
        <f t="shared" si="1"/>
        <v>AcMCOIR-MAr</v>
      </c>
      <c r="C18" s="5" t="s">
        <v>63</v>
      </c>
      <c r="I18" t="s">
        <v>130</v>
      </c>
      <c r="J18" t="s">
        <v>131</v>
      </c>
    </row>
    <row r="19" spans="1:10" x14ac:dyDescent="0.2">
      <c r="A19" s="4" t="s">
        <v>53</v>
      </c>
      <c r="B19" t="str">
        <f t="shared" si="1"/>
        <v>MCOIR-MAr</v>
      </c>
      <c r="C19" s="5" t="s">
        <v>55</v>
      </c>
      <c r="I19" t="s">
        <v>130</v>
      </c>
      <c r="J19" t="s">
        <v>131</v>
      </c>
    </row>
    <row r="20" spans="1:10" x14ac:dyDescent="0.2">
      <c r="A20" s="4" t="s">
        <v>23</v>
      </c>
      <c r="B20" t="str">
        <f t="shared" si="1"/>
        <v>B58S3-MAr</v>
      </c>
      <c r="C20" s="5" t="s">
        <v>26</v>
      </c>
      <c r="I20" t="s">
        <v>130</v>
      </c>
      <c r="J20" t="s">
        <v>131</v>
      </c>
    </row>
    <row r="21" spans="1:10" x14ac:dyDescent="0.2">
      <c r="A21" s="4" t="s">
        <v>30</v>
      </c>
      <c r="B21" t="str">
        <f t="shared" si="1"/>
        <v>NLB4-MAr</v>
      </c>
      <c r="C21" s="16" t="s">
        <v>32</v>
      </c>
      <c r="I21" t="s">
        <v>130</v>
      </c>
      <c r="J2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showRuler="0" workbookViewId="0">
      <selection activeCell="B22" sqref="B22"/>
    </sheetView>
  </sheetViews>
  <sheetFormatPr baseColWidth="10" defaultColWidth="11" defaultRowHeight="16" x14ac:dyDescent="0.2"/>
  <cols>
    <col min="1" max="1" width="35.1640625" customWidth="1"/>
    <col min="2" max="2" width="39.6640625" bestFit="1" customWidth="1"/>
    <col min="4" max="4" width="18" bestFit="1" customWidth="1"/>
    <col min="5" max="5" width="56.1640625" bestFit="1" customWidth="1"/>
    <col min="6" max="6" width="14.5" customWidth="1"/>
  </cols>
  <sheetData>
    <row r="1" spans="1:5" ht="17" thickBot="1" x14ac:dyDescent="0.25"/>
    <row r="2" spans="1:5" x14ac:dyDescent="0.2">
      <c r="A2" s="1" t="s">
        <v>132</v>
      </c>
      <c r="B2" s="2"/>
      <c r="C2" s="2"/>
      <c r="D2" s="2"/>
      <c r="E2" s="3"/>
    </row>
    <row r="3" spans="1:5" x14ac:dyDescent="0.2">
      <c r="A3" s="4" t="s">
        <v>1</v>
      </c>
      <c r="B3" t="s">
        <v>133</v>
      </c>
      <c r="C3" t="s">
        <v>134</v>
      </c>
      <c r="D3" t="s">
        <v>4</v>
      </c>
      <c r="E3" s="5" t="s">
        <v>8</v>
      </c>
    </row>
    <row r="4" spans="1:5" x14ac:dyDescent="0.2">
      <c r="A4" s="4" t="s">
        <v>135</v>
      </c>
      <c r="B4" s="12" t="s">
        <v>136</v>
      </c>
      <c r="C4" t="s">
        <v>137</v>
      </c>
      <c r="D4" s="9" t="s">
        <v>10</v>
      </c>
      <c r="E4" s="5" t="s">
        <v>138</v>
      </c>
    </row>
    <row r="5" spans="1:5" x14ac:dyDescent="0.2">
      <c r="A5" s="4"/>
      <c r="E5" s="5"/>
    </row>
    <row r="6" spans="1:5" ht="17" thickBot="1" x14ac:dyDescent="0.25">
      <c r="A6" s="6" t="s">
        <v>139</v>
      </c>
      <c r="B6" s="13" t="s">
        <v>140</v>
      </c>
      <c r="C6" s="7" t="s">
        <v>137</v>
      </c>
      <c r="D6" s="10" t="s">
        <v>24</v>
      </c>
      <c r="E6" s="8" t="s">
        <v>141</v>
      </c>
    </row>
    <row r="9" spans="1:5" ht="17" thickBot="1" x14ac:dyDescent="0.25"/>
    <row r="10" spans="1:5" x14ac:dyDescent="0.2">
      <c r="A10" s="1" t="s">
        <v>142</v>
      </c>
      <c r="B10" s="3"/>
    </row>
    <row r="11" spans="1:5" x14ac:dyDescent="0.2">
      <c r="A11" s="4" t="s">
        <v>1</v>
      </c>
      <c r="B11" s="5" t="s">
        <v>8</v>
      </c>
    </row>
    <row r="12" spans="1:5" x14ac:dyDescent="0.2">
      <c r="A12" s="4" t="s">
        <v>143</v>
      </c>
      <c r="B12" s="16" t="s">
        <v>144</v>
      </c>
      <c r="C12" s="14"/>
    </row>
    <row r="13" spans="1:5" x14ac:dyDescent="0.2">
      <c r="A13" s="4"/>
      <c r="B13" s="5"/>
    </row>
    <row r="14" spans="1:5" x14ac:dyDescent="0.2">
      <c r="A14" s="4" t="s">
        <v>145</v>
      </c>
      <c r="B14" s="16" t="s">
        <v>146</v>
      </c>
    </row>
    <row r="15" spans="1:5" x14ac:dyDescent="0.2">
      <c r="A15" s="4"/>
      <c r="B15" s="5"/>
    </row>
    <row r="16" spans="1:5" ht="17" thickBot="1" x14ac:dyDescent="0.25">
      <c r="A16" s="6" t="s">
        <v>147</v>
      </c>
      <c r="B16" s="17" t="s">
        <v>148</v>
      </c>
    </row>
    <row r="19" spans="1:6" ht="17" thickBot="1" x14ac:dyDescent="0.25"/>
    <row r="20" spans="1:6" x14ac:dyDescent="0.2">
      <c r="A20" s="1" t="s">
        <v>149</v>
      </c>
      <c r="B20" s="2" t="s">
        <v>150</v>
      </c>
      <c r="C20" s="2" t="s">
        <v>151</v>
      </c>
      <c r="D20" s="2"/>
      <c r="E20" s="2" t="s">
        <v>152</v>
      </c>
      <c r="F20" s="3"/>
    </row>
    <row r="21" spans="1:6" x14ac:dyDescent="0.2">
      <c r="A21" s="43" t="s">
        <v>153</v>
      </c>
      <c r="B21" s="44"/>
      <c r="C21" s="44"/>
      <c r="D21" s="44"/>
      <c r="E21" s="44"/>
      <c r="F21" s="45"/>
    </row>
    <row r="23" spans="1:6" ht="17" thickBot="1" x14ac:dyDescent="0.25"/>
    <row r="24" spans="1:6" x14ac:dyDescent="0.2">
      <c r="A24" s="1" t="s">
        <v>154</v>
      </c>
      <c r="B24" s="2" t="s">
        <v>155</v>
      </c>
      <c r="C24" s="2" t="s">
        <v>156</v>
      </c>
      <c r="D24" s="2"/>
      <c r="E24" s="2" t="s">
        <v>157</v>
      </c>
      <c r="F24" s="3"/>
    </row>
    <row r="25" spans="1:6" ht="17" thickBot="1" x14ac:dyDescent="0.25">
      <c r="A25" s="43" t="s">
        <v>158</v>
      </c>
      <c r="B25" s="44"/>
      <c r="C25" s="44"/>
      <c r="D25" s="44"/>
      <c r="E25" s="44"/>
      <c r="F25" s="45"/>
    </row>
  </sheetData>
  <mergeCells count="2">
    <mergeCell ref="A25:F25"/>
    <mergeCell ref="A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A40D24892AF498C695C9593E24DC0" ma:contentTypeVersion="7" ma:contentTypeDescription="Create a new document." ma:contentTypeScope="" ma:versionID="9961a528af3751945d0a40c18870e762">
  <xsd:schema xmlns:xsd="http://www.w3.org/2001/XMLSchema" xmlns:xs="http://www.w3.org/2001/XMLSchema" xmlns:p="http://schemas.microsoft.com/office/2006/metadata/properties" xmlns:ns2="baf931f2-6fe9-4780-9621-3e5dc3aada1a" targetNamespace="http://schemas.microsoft.com/office/2006/metadata/properties" ma:root="true" ma:fieldsID="79c55ec8be7c17ddac26957f75e929ba" ns2:_="">
    <xsd:import namespace="baf931f2-6fe9-4780-9621-3e5dc3aad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931f2-6fe9-4780-9621-3e5dc3aa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9C226-1ECF-4B6E-8FE0-2EB1627587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F15C24-0735-4C22-A5A1-CAC6D8D3E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6B74A-7717-46B5-814D-DC17C1280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931f2-6fe9-4780-9621-3e5dc3aad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Step</vt:lpstr>
      <vt:lpstr>order</vt:lpstr>
      <vt:lpstr>2nd Step + Construction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Ryan McMinds</cp:lastModifiedBy>
  <cp:revision/>
  <dcterms:created xsi:type="dcterms:W3CDTF">2016-01-21T23:13:58Z</dcterms:created>
  <dcterms:modified xsi:type="dcterms:W3CDTF">2022-09-13T20:59:41Z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0x010100242A40D24892AF498C695C9593E24DC0</vt:lpwstr>
  </property>
</Properties>
</file>