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Ryan/scripts/analysis_templates/wetlab_protocols/amplicon_SOPs/primer_designs/"/>
    </mc:Choice>
  </mc:AlternateContent>
  <xr:revisionPtr revIDLastSave="0" documentId="13_ncr:1_{01396A9B-0A9C-E04C-87D5-E7D03123A0EA}" xr6:coauthVersionLast="47" xr6:coauthVersionMax="47" xr10:uidLastSave="{00000000-0000-0000-0000-000000000000}"/>
  <bookViews>
    <workbookView xWindow="0" yWindow="500" windowWidth="35840" windowHeight="20980" tabRatio="500" xr2:uid="{00000000-000D-0000-FFFF-FFFF00000000}"/>
  </bookViews>
  <sheets>
    <sheet name="1st Step" sheetId="1" r:id="rId1"/>
    <sheet name="order" sheetId="3" r:id="rId2"/>
    <sheet name="2nd Step + Construction" sheetId="2" r:id="rId3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3" l="1"/>
  <c r="B14" i="3"/>
  <c r="B15" i="3"/>
  <c r="B16" i="3"/>
  <c r="B17" i="3"/>
  <c r="B18" i="3"/>
  <c r="B19" i="3"/>
  <c r="B20" i="3"/>
  <c r="B21" i="3"/>
  <c r="B12" i="3"/>
  <c r="B2" i="3"/>
  <c r="B3" i="3"/>
  <c r="B4" i="3"/>
  <c r="B5" i="3"/>
  <c r="B6" i="3"/>
  <c r="B7" i="3"/>
  <c r="B8" i="3"/>
  <c r="B9" i="3"/>
  <c r="B10" i="3"/>
  <c r="B11" i="3"/>
  <c r="B1" i="3"/>
  <c r="G90" i="1"/>
</calcChain>
</file>

<file path=xl/sharedStrings.xml><?xml version="1.0" encoding="utf-8"?>
<sst xmlns="http://schemas.openxmlformats.org/spreadsheetml/2006/main" count="483" uniqueCount="244">
  <si>
    <t>#The data from these primers will include the linker and primer sequences, which will need to be trimmed before analysis</t>
  </si>
  <si>
    <t>primerName</t>
  </si>
  <si>
    <t>source</t>
  </si>
  <si>
    <t>target</t>
  </si>
  <si>
    <t>MA adaptor</t>
  </si>
  <si>
    <t>pad</t>
  </si>
  <si>
    <t>linker</t>
  </si>
  <si>
    <t>locus specific primer sequence</t>
  </si>
  <si>
    <t>full sequence</t>
  </si>
  <si>
    <t>ITS1F</t>
  </si>
  <si>
    <t>TCGTCGGCAGCGTC</t>
  </si>
  <si>
    <t>AGATGTGTATAAGAGACAG</t>
  </si>
  <si>
    <t xml:space="preserve">CTTGGTCATTTAGAGGAAGTAA 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</si>
  <si>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CTTGGTCATTTAGAGGAAGTAA</t>
    </r>
    <r>
      <rPr>
        <sz val="12"/>
        <color theme="1"/>
        <rFont val="Calibri"/>
        <family val="2"/>
        <scheme val="minor"/>
      </rPr>
      <t xml:space="preserve"> </t>
    </r>
  </si>
  <si>
    <t>ITS1F_KYO1</t>
  </si>
  <si>
    <t xml:space="preserve">CTHGGTCATTTAGAGGAASTAA 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</si>
  <si>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 xml:space="preserve">CTHGGTCATTTAGAGGAASTAA </t>
    </r>
  </si>
  <si>
    <t>fungal (+ coral?) SSU (ITS1)</t>
  </si>
  <si>
    <t>ITS1</t>
  </si>
  <si>
    <t xml:space="preserve">TCCGTAGGTGAACCTGCGG 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</si>
  <si>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 xml:space="preserve">TCCGTAGGTGAACCTGCGG </t>
    </r>
  </si>
  <si>
    <t>BITS</t>
  </si>
  <si>
    <t xml:space="preserve">ACCTGCGGARGGATCA 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</si>
  <si>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ACCTGCGGARGGATCA</t>
    </r>
    <r>
      <rPr>
        <sz val="12"/>
        <color theme="1"/>
        <rFont val="Calibri"/>
        <family val="2"/>
        <scheme val="minor"/>
      </rPr>
      <t xml:space="preserve"> </t>
    </r>
  </si>
  <si>
    <t>B58S3</t>
  </si>
  <si>
    <t>fungal (+ coral?) 5.8S (ITS2)</t>
  </si>
  <si>
    <t>GTCTCGTGGGCTCGG</t>
  </si>
  <si>
    <t xml:space="preserve">GAGATCCRTTGYTRAAAGTT 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</si>
  <si>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GAGATCCRTTGYTRAAAGTT</t>
    </r>
    <r>
      <rPr>
        <sz val="12"/>
        <color theme="1"/>
        <rFont val="Calibri"/>
        <family val="2"/>
        <scheme val="minor"/>
      </rPr>
      <t xml:space="preserve"> </t>
    </r>
  </si>
  <si>
    <t>ITS4</t>
  </si>
  <si>
    <t xml:space="preserve">TCCTCCGCTTATTGATATGC 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</si>
  <si>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 xml:space="preserve">TCCTCCGCTTATTGATATGC </t>
    </r>
  </si>
  <si>
    <t>fungal (+ coral?) LSU (ITS2)</t>
  </si>
  <si>
    <t>NLB4</t>
  </si>
  <si>
    <t xml:space="preserve">GGATTCTCACCCTCTATGAC 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</si>
  <si>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 xml:space="preserve">GGATTCTCACCCTCTATGAC </t>
    </r>
  </si>
  <si>
    <t>ITS-Dino-forward</t>
  </si>
  <si>
    <t>Dinoflagellate 5.8S (ITS2)</t>
  </si>
  <si>
    <t>GTGAATTGCAGAACTCCGTG</t>
  </si>
  <si>
    <r>
      <t>TCGTCGGCAGCGTCAGATGTGTATAAGAGACA</t>
    </r>
    <r>
      <rPr>
        <sz val="12"/>
        <color theme="1"/>
        <rFont val="Calibri"/>
        <family val="2"/>
        <scheme val="minor"/>
      </rPr>
      <t>G</t>
    </r>
    <r>
      <rPr>
        <sz val="12"/>
        <color theme="9"/>
        <rFont val="Calibri (Body)"/>
      </rPr>
      <t>GTGAATTGCAGAACTCCGTG</t>
    </r>
  </si>
  <si>
    <t/>
  </si>
  <si>
    <t>ITS2-rev2-reverse</t>
  </si>
  <si>
    <t>CCTCCGCTTACTTATATGCTT</t>
  </si>
  <si>
    <r>
      <t>GTCTCGTGGGCTCGGAGATGTGTATAAGAGACA</t>
    </r>
    <r>
      <rPr>
        <sz val="12"/>
        <color theme="1"/>
        <rFont val="Calibri"/>
        <family val="2"/>
        <scheme val="minor"/>
      </rPr>
      <t>G</t>
    </r>
    <r>
      <rPr>
        <sz val="12"/>
        <color theme="9"/>
        <rFont val="Calibri (Body)"/>
      </rPr>
      <t>CCTCCGCTTACTTATATGCTT</t>
    </r>
  </si>
  <si>
    <t>1391F</t>
  </si>
  <si>
    <t>CG</t>
  </si>
  <si>
    <t>GTACACACCGCCCGTC</t>
  </si>
  <si>
    <t>EukBr</t>
  </si>
  <si>
    <t>CA</t>
  </si>
  <si>
    <t>TGATCCTTCTGCAGGTTCACCTAC</t>
  </si>
  <si>
    <t xml:space="preserve">MCOIF </t>
  </si>
  <si>
    <t>Fukami 2004: 10.1038/nature02339</t>
  </si>
  <si>
    <r>
      <t xml:space="preserve">Robust Clade </t>
    </r>
    <r>
      <rPr>
        <i/>
        <sz val="12"/>
        <color theme="1"/>
        <rFont val="Calibri"/>
        <family val="2"/>
        <scheme val="minor"/>
      </rPr>
      <t>cox1</t>
    </r>
  </si>
  <si>
    <t>TCTACAAATCATAAAGACATAGG</t>
  </si>
  <si>
    <r>
      <t>TCGTCGGCAGCGTCAGATGTGTATAAGAGACA</t>
    </r>
    <r>
      <rPr>
        <sz val="12"/>
        <color theme="1"/>
        <rFont val="Calibri"/>
        <family val="2"/>
        <scheme val="minor"/>
      </rPr>
      <t>GTCTACAAATCATAAAGACATAGG</t>
    </r>
  </si>
  <si>
    <t>|</t>
  </si>
  <si>
    <t>MCOIR</t>
  </si>
  <si>
    <t>GAGAAATTATACCAAAACCAGG</t>
  </si>
  <si>
    <r>
      <t>GTCTCGTGGGCTCGGAGATGTGTATAAGAGACA</t>
    </r>
    <r>
      <rPr>
        <sz val="12"/>
        <color theme="1"/>
        <rFont val="Calibri"/>
        <family val="2"/>
        <scheme val="minor"/>
      </rPr>
      <t>GGAGAAATTATACCAAAACCAGG</t>
    </r>
  </si>
  <si>
    <t>AcMCOIF</t>
  </si>
  <si>
    <t>Fukami 2008: 10.1371/journal.pone.0003222</t>
  </si>
  <si>
    <r>
      <t xml:space="preserve">Complex Clade </t>
    </r>
    <r>
      <rPr>
        <i/>
        <sz val="12"/>
        <color theme="1"/>
        <rFont val="Calibri"/>
        <family val="2"/>
        <scheme val="minor"/>
      </rPr>
      <t>cox1</t>
    </r>
  </si>
  <si>
    <t>GACATGGCTATTTTTAGCCT</t>
  </si>
  <si>
    <r>
      <t>TCGTCGGCAGCGTCAGATGTGTATAAGAGACA</t>
    </r>
    <r>
      <rPr>
        <sz val="12"/>
        <color theme="1"/>
        <rFont val="Calibri"/>
        <family val="2"/>
        <scheme val="minor"/>
      </rPr>
      <t>GGACATGGCTATTTTTAGCCT</t>
    </r>
  </si>
  <si>
    <t>AcMCOIR</t>
  </si>
  <si>
    <t>AAGCATAGGAGTGTCGTCTAATC</t>
  </si>
  <si>
    <r>
      <t>GTCTCGTGGGCTCGGAGATGTGTATAAGAGACA</t>
    </r>
    <r>
      <rPr>
        <sz val="12"/>
        <color theme="1"/>
        <rFont val="Calibri"/>
        <family val="2"/>
        <scheme val="minor"/>
      </rPr>
      <t>GAAGCATAGGAGTGTCGTCTAATC</t>
    </r>
  </si>
  <si>
    <t>~607 bp</t>
  </si>
  <si>
    <t>SeaMCOIF</t>
  </si>
  <si>
    <r>
      <t xml:space="preserve">Sea Anemone </t>
    </r>
    <r>
      <rPr>
        <i/>
        <sz val="12"/>
        <color theme="1"/>
        <rFont val="Calibri"/>
        <family val="2"/>
        <scheme val="minor"/>
      </rPr>
      <t>cox1</t>
    </r>
  </si>
  <si>
    <t>CTACTAATCATAAAGATATCGG</t>
  </si>
  <si>
    <r>
      <t>TCGTCGGCAGCGTCAGATGTGTATAAGAGACA</t>
    </r>
    <r>
      <rPr>
        <sz val="12"/>
        <color theme="1"/>
        <rFont val="Calibri"/>
        <family val="2"/>
        <scheme val="minor"/>
      </rPr>
      <t>GCTACTAATCATAAAGATATCGG</t>
    </r>
  </si>
  <si>
    <t>SeaMCOIR</t>
  </si>
  <si>
    <t>CAAAGTCAGAGTATCGTCTTGG</t>
  </si>
  <si>
    <r>
      <t>GTCTCGTGGGCTCGGAGATGTGTATAAGAGACA</t>
    </r>
    <r>
      <rPr>
        <sz val="12"/>
        <color theme="1"/>
        <rFont val="Calibri"/>
        <family val="2"/>
        <scheme val="minor"/>
      </rPr>
      <t>GCAAAGTCAGAGTATCGTCTTGG</t>
    </r>
  </si>
  <si>
    <t>RMCOIF</t>
  </si>
  <si>
    <t>me</t>
  </si>
  <si>
    <r>
      <t xml:space="preserve">cnidarian </t>
    </r>
    <r>
      <rPr>
        <i/>
        <sz val="12"/>
        <color theme="1"/>
        <rFont val="Calibri"/>
        <family val="2"/>
        <scheme val="minor"/>
      </rPr>
      <t>cox1</t>
    </r>
  </si>
  <si>
    <t>TCNACHAAYCAYAAAGAYATHGG</t>
  </si>
  <si>
    <t>RMCOIR</t>
  </si>
  <si>
    <t>GAGADATBATNCCAAAVCCAGG</t>
  </si>
  <si>
    <t>MCytbF</t>
  </si>
  <si>
    <r>
      <t xml:space="preserve">Robust Clade </t>
    </r>
    <r>
      <rPr>
        <i/>
        <sz val="12"/>
        <color theme="1"/>
        <rFont val="Calibri"/>
        <family val="2"/>
        <scheme val="minor"/>
      </rPr>
      <t>cob</t>
    </r>
  </si>
  <si>
    <t>GTTGCTAGTAGTAATTTGGATTG</t>
  </si>
  <si>
    <r>
      <t>TCGTCGGCAGCGTCAGATGTGTATAAGAGACA</t>
    </r>
    <r>
      <rPr>
        <sz val="12"/>
        <color theme="1"/>
        <rFont val="Calibri"/>
        <family val="2"/>
        <scheme val="minor"/>
      </rPr>
      <t>GGTTGCTAGTAGTAATTTGGATTG</t>
    </r>
  </si>
  <si>
    <t>MCytbR</t>
  </si>
  <si>
    <t>CAAACCCACCAAGCTTAATA</t>
  </si>
  <si>
    <r>
      <t>GTCTCGTGGGCTCGGAGATGTGTATAAGAGACA</t>
    </r>
    <r>
      <rPr>
        <sz val="12"/>
        <color theme="1"/>
        <rFont val="Calibri"/>
        <family val="2"/>
        <scheme val="minor"/>
      </rPr>
      <t>GCAAACCCACCAAGCTTAATA</t>
    </r>
  </si>
  <si>
    <t>AcCytbF</t>
  </si>
  <si>
    <r>
      <t xml:space="preserve">Complex Clade </t>
    </r>
    <r>
      <rPr>
        <i/>
        <sz val="12"/>
        <color theme="1"/>
        <rFont val="Calibri"/>
        <family val="2"/>
        <scheme val="minor"/>
      </rPr>
      <t>cob</t>
    </r>
  </si>
  <si>
    <t>GCCGTCTCCTTCAAATATAAG</t>
  </si>
  <si>
    <r>
      <t>TCGTCGGCAGCGTCAGATGTGTATAAGAGACA</t>
    </r>
    <r>
      <rPr>
        <sz val="12"/>
        <color theme="1"/>
        <rFont val="Calibri"/>
        <family val="2"/>
        <scheme val="minor"/>
      </rPr>
      <t>GGCCGTCTCCTTCAAATATAAG</t>
    </r>
  </si>
  <si>
    <t>~776 bp</t>
  </si>
  <si>
    <t>AcCytbR</t>
  </si>
  <si>
    <t>AAAAGGCTCTTCTACAAC</t>
  </si>
  <si>
    <r>
      <t>GTCTCGTGGGCTCGGAGATGTGTATAAGAGACA</t>
    </r>
    <r>
      <rPr>
        <sz val="12"/>
        <color theme="1"/>
        <rFont val="Calibri"/>
        <family val="2"/>
        <scheme val="minor"/>
      </rPr>
      <t>GAAAAGGCTCTTCTACAAC</t>
    </r>
  </si>
  <si>
    <t>SeaCytbF</t>
  </si>
  <si>
    <r>
      <t xml:space="preserve">Sea Anemone </t>
    </r>
    <r>
      <rPr>
        <i/>
        <sz val="12"/>
        <color theme="1"/>
        <rFont val="Calibri"/>
        <family val="2"/>
        <scheme val="minor"/>
      </rPr>
      <t>cob</t>
    </r>
  </si>
  <si>
    <t>GTGGAACTTCGGTTCTTTATT</t>
  </si>
  <si>
    <r>
      <t>TCGTCGGCAGCGTCAGATGTGTATAAGAGACA</t>
    </r>
    <r>
      <rPr>
        <sz val="12"/>
        <color theme="1"/>
        <rFont val="Calibri"/>
        <family val="2"/>
        <scheme val="minor"/>
      </rPr>
      <t>GGTGGAACTTCGGTTCTTTATT</t>
    </r>
  </si>
  <si>
    <t>SeaCytbR</t>
  </si>
  <si>
    <t>ATACAGAGGCTAATTGTCC</t>
  </si>
  <si>
    <r>
      <t>GTCTCGTGGGCTCGGAGATGTGTATAAGAGACA</t>
    </r>
    <r>
      <rPr>
        <sz val="12"/>
        <color theme="1"/>
        <rFont val="Calibri"/>
        <family val="2"/>
        <scheme val="minor"/>
      </rPr>
      <t>GATACAGAGGCTAATTGTCC</t>
    </r>
  </si>
  <si>
    <t>TubulinF</t>
  </si>
  <si>
    <t>OFav beta tubulin</t>
  </si>
  <si>
    <t>GCATGGGAACGCTCCTTATTT</t>
  </si>
  <si>
    <r>
      <t>TCGTCGGCAGCGTCAGATGTGTATAAGAGACA</t>
    </r>
    <r>
      <rPr>
        <sz val="12"/>
        <color theme="1"/>
        <rFont val="Calibri"/>
        <family val="2"/>
        <scheme val="minor"/>
      </rPr>
      <t>GGCATGGGAACGCTCCTTATTT</t>
    </r>
  </si>
  <si>
    <t>} ~ 443 bp</t>
  </si>
  <si>
    <t>TubulinR</t>
  </si>
  <si>
    <t>ACATCTGTTGAGTGAGTTCTG</t>
  </si>
  <si>
    <t>GTCTCGTGGGCTCGGAGATGTGTATAAGAGACAGACATCTGTTGAGTGAGTTCTG</t>
  </si>
  <si>
    <t>1S</t>
  </si>
  <si>
    <t>Odorico 1997: 10.1093/oxfordjournals.molbev.a025783</t>
  </si>
  <si>
    <t>Anthozoan SSU</t>
  </si>
  <si>
    <t>GGTACCCTTTGTACACACCGCCCGTCGCT</t>
  </si>
  <si>
    <t>TCGTCGGCAGCGTCAGATGTGTATAAGAGACAGGGTACCCTTTGTACACACCGCCCGTCGCT</t>
  </si>
  <si>
    <t>} ~820 bp region including both ITS</t>
  </si>
  <si>
    <t>2SS</t>
  </si>
  <si>
    <t>Anthozoan LSU</t>
  </si>
  <si>
    <t>GCTTTGGGCGGCAGTCCCAAGCAACCCGACTC</t>
  </si>
  <si>
    <t>GTCTCGTGGGCTCGGAGATGTGTATAAGAGACAGGCTTTGGGCGGCAGTCCCAAGCAACCCGACTC</t>
  </si>
  <si>
    <t>515fB</t>
  </si>
  <si>
    <t>GT</t>
  </si>
  <si>
    <t>GTGYCAGCMGCCGCGGTAA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</si>
  <si>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GTGTGYCAGCMGCCGCGGTAA</t>
    </r>
  </si>
  <si>
    <t>806rB</t>
  </si>
  <si>
    <t>CC</t>
  </si>
  <si>
    <t>GGACTACNVGGGTWTCTAAT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</si>
  <si>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CCGGACTACNVGGGTWTCTAAT</t>
    </r>
  </si>
  <si>
    <t>926r</t>
  </si>
  <si>
    <t>GG</t>
  </si>
  <si>
    <t>CCGYCAATTYMTTTRAGTTT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</si>
  <si>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GGCCGYCAATTYMTTTRAGTTT</t>
    </r>
  </si>
  <si>
    <t>25nm</t>
  </si>
  <si>
    <t>STD</t>
  </si>
  <si>
    <t>2nd step:</t>
  </si>
  <si>
    <t>Illumina adaptor</t>
  </si>
  <si>
    <t>index</t>
  </si>
  <si>
    <t>MAf</t>
  </si>
  <si>
    <t>AATGATACGGCGACCACCGAGATCTACAC</t>
  </si>
  <si>
    <t>xxxxxxxx</t>
  </si>
  <si>
    <r>
      <rPr>
        <sz val="12"/>
        <color theme="7"/>
        <rFont val="Calibri (Body)"/>
      </rPr>
      <t>AATGATACGGCGACCACCGAGATCTACAC</t>
    </r>
    <r>
      <rPr>
        <sz val="12"/>
        <color theme="1"/>
        <rFont val="Calibri"/>
        <family val="2"/>
        <scheme val="minor"/>
      </rPr>
      <t>xxxxxxxx</t>
    </r>
    <r>
      <rPr>
        <sz val="12"/>
        <color theme="5"/>
        <rFont val="Calibri (Body)"/>
      </rPr>
      <t>TCGTCGGCAGCGTC</t>
    </r>
  </si>
  <si>
    <t>MAr</t>
  </si>
  <si>
    <t>CAAGCAGAAGACGGCATACGAGAT</t>
  </si>
  <si>
    <r>
      <rPr>
        <sz val="12"/>
        <color theme="7"/>
        <rFont val="Calibri (Body)"/>
      </rPr>
      <t>CAAGCAGAAGACGGCATACGAGAT</t>
    </r>
    <r>
      <rPr>
        <sz val="12"/>
        <color theme="1"/>
        <rFont val="Calibri"/>
        <family val="2"/>
        <scheme val="minor"/>
      </rPr>
      <t>xxxxxxxx</t>
    </r>
    <r>
      <rPr>
        <sz val="12"/>
        <color theme="5"/>
        <rFont val="Calibri (Body)"/>
      </rPr>
      <t>GTCTCGTGGGCTCGG</t>
    </r>
  </si>
  <si>
    <t>sequencing (don't order - standard MiSeq primers included on chip with sequencing kit):</t>
  </si>
  <si>
    <t>read1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</si>
  <si>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</si>
  <si>
    <t>read2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</si>
  <si>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</si>
  <si>
    <t>index1 (rc of read2)</t>
  </si>
  <si>
    <r>
      <rPr>
        <sz val="12"/>
        <color theme="4"/>
        <rFont val="Calibri (Body)"/>
      </rPr>
      <t>CTGTCTCTTATACACATCT</t>
    </r>
    <r>
      <rPr>
        <sz val="12"/>
        <color theme="5"/>
        <rFont val="Calibri (Body)"/>
      </rPr>
      <t>CCGAGCCCACGAGAC</t>
    </r>
  </si>
  <si>
    <t>full amplicon (515-806):</t>
  </si>
  <si>
    <t>total amplicon length: 270 + 179 = 449</t>
  </si>
  <si>
    <t>read length: 270 + 43 = 313</t>
  </si>
  <si>
    <t>overlap (MiSeq 300 bp): 287</t>
  </si>
  <si>
    <t>AATGATACGGCGACCACCGAGATCTACACxxxxxxxxTCGTCGGCAGCGTCAGATGTGTATAAGAGACAGGTGTGYCAGCMGCCGCGGTAA...(270 bases)...ATTAGAWACCCBNGTAGTCCGGCTGTCTCTTATACACATCTCCGAGCCCACGAGACxxxxxxxxATCTCGTATGCCGTCTTCTGCTTG</t>
  </si>
  <si>
    <t>full amplicon (515-926):</t>
  </si>
  <si>
    <t>total amplicon length: 372 + 179 = 551</t>
  </si>
  <si>
    <t>read length: 372 + 43 = 415</t>
  </si>
  <si>
    <t>overlap (MiSeq 300 bp): 185</t>
  </si>
  <si>
    <r>
      <rPr>
        <sz val="12"/>
        <color theme="7"/>
        <rFont val="Calibri (Body)"/>
      </rPr>
      <t>AATGATACGGCGACCACCGAGATCTACAC</t>
    </r>
    <r>
      <rPr>
        <sz val="12"/>
        <color theme="1"/>
        <rFont val="Calibri (Body)"/>
      </rPr>
      <t>xxxxxxxx</t>
    </r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GTGTGYCAGCMGCCGCGGTAA</t>
    </r>
    <r>
      <rPr>
        <sz val="12"/>
        <color theme="1"/>
        <rFont val="Calibri (Body)"/>
      </rPr>
      <t>...(372 bases)...</t>
    </r>
    <r>
      <rPr>
        <sz val="12"/>
        <color theme="9"/>
        <rFont val="Calibri (Body)"/>
      </rPr>
      <t>AAACTYAAAKRAATTGRCGGCC</t>
    </r>
    <r>
      <rPr>
        <sz val="12"/>
        <color theme="4"/>
        <rFont val="Calibri (Body)"/>
      </rPr>
      <t>CTGTCTCTTATACACATCT</t>
    </r>
    <r>
      <rPr>
        <sz val="12"/>
        <color theme="5"/>
        <rFont val="Calibri (Body)"/>
      </rPr>
      <t>CCGAGCCCACGAGAC</t>
    </r>
    <r>
      <rPr>
        <sz val="12"/>
        <color theme="1"/>
        <rFont val="Calibri (Body)"/>
      </rPr>
      <t>xxxxxxxx</t>
    </r>
    <r>
      <rPr>
        <sz val="12"/>
        <color theme="7"/>
        <rFont val="Calibri (Body)"/>
      </rPr>
      <t>ATCTCGTATGCCGTCTTCTGCTTG</t>
    </r>
  </si>
  <si>
    <t>ITS7o</t>
  </si>
  <si>
    <t>GTGAATCATCRAATYTTTG</t>
  </si>
  <si>
    <t>Kohout et al. 2014 Soil Biology and Biochemistry</t>
  </si>
  <si>
    <t>Ihrmark et al 2013 FEMS Microbial Ecology</t>
  </si>
  <si>
    <t>ITS7</t>
  </si>
  <si>
    <t>GTGARTCATCGAATCTTTG</t>
  </si>
  <si>
    <t>White 1990</t>
  </si>
  <si>
    <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GTGAATCATCRAATYTTTG</t>
    </r>
  </si>
  <si>
    <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GTGARTCATCGAATCTTTG</t>
    </r>
  </si>
  <si>
    <t>Shiu 2018: 10.1264/jsme2.ME18054</t>
  </si>
  <si>
    <t>Endozoicomonas 16S</t>
  </si>
  <si>
    <t>En771R</t>
  </si>
  <si>
    <t>TCAGTGTCARRCCTGAGTGT</t>
  </si>
  <si>
    <t>27F</t>
  </si>
  <si>
    <t>(Shiu 2018: 10.1264/jsme2.ME18054)</t>
  </si>
  <si>
    <t>Bacterial 16S</t>
  </si>
  <si>
    <t>AGAGTTTGATCMTGGCTCAG</t>
  </si>
  <si>
    <t>ITS2r</t>
  </si>
  <si>
    <t>ITS3tagmix</t>
  </si>
  <si>
    <t>gITS7</t>
  </si>
  <si>
    <t>ITS4NGS</t>
  </si>
  <si>
    <t>GTGARTCATCGARTCTTTG</t>
  </si>
  <si>
    <t>GCTGCGTTCTTCATCGATGC</t>
  </si>
  <si>
    <t>CTAGACTCGTCANCGATGAAGAACGYRG</t>
  </si>
  <si>
    <t>fungal (+ coral?) 5.8S (ITS1)</t>
  </si>
  <si>
    <t>TTCCTSCGCTTATTGATATGC</t>
  </si>
  <si>
    <t>FungiQuant-F</t>
  </si>
  <si>
    <t>fungal (+ coral?) SSU</t>
  </si>
  <si>
    <t>FungiQuant-R </t>
  </si>
  <si>
    <t>GGRAAACTCACCAGGTCCAG</t>
  </si>
  <si>
    <t>GSWCTATCCCCAKCACGA</t>
  </si>
  <si>
    <t>(Frau et al 2019: https://doi.org/10.1038/s41598-019-44974-x)</t>
  </si>
  <si>
    <t>Liu et al 2012: 10.1186/1471-2180-12-255</t>
  </si>
  <si>
    <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GGRAAACTCACCAGGTCCAG</t>
    </r>
  </si>
  <si>
    <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GSWCTATCCCCAKCACGA</t>
    </r>
  </si>
  <si>
    <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GCTGCGTTCTTCATCGATGC</t>
    </r>
  </si>
  <si>
    <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CTAGACTCGTCANCGATGAAGAACGYRG</t>
    </r>
  </si>
  <si>
    <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GTGARTCATCGARTCTTTG</t>
    </r>
  </si>
  <si>
    <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TTCCTSCGCTTATTGATATGC</t>
    </r>
  </si>
  <si>
    <t>LCO1490</t>
  </si>
  <si>
    <t>HCO2198</t>
  </si>
  <si>
    <t>Folmer et al 1994: PMID 7881515</t>
  </si>
  <si>
    <t>cnidarian cox1</t>
  </si>
  <si>
    <t>GGTCAACAAATCATAAAGATA</t>
  </si>
  <si>
    <t>TAAACTTCAGGGTGACCAAAAAATCA</t>
  </si>
  <si>
    <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GGTCAACAAATCATAAAGATA</t>
    </r>
  </si>
  <si>
    <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TAAACTTCAGGGTGACCAAAAAATCA</t>
    </r>
  </si>
  <si>
    <r>
      <t>GTCTCGTGGGCTCGGAGATGTGTATAAGAGACAG</t>
    </r>
    <r>
      <rPr>
        <sz val="12"/>
        <color theme="9"/>
        <rFont val="Calibri (Body)"/>
      </rPr>
      <t>CATGATCCTTCTGCAGGTTCACCTAC</t>
    </r>
  </si>
  <si>
    <r>
      <t>TCGTCGGCAGCGTCAGATGTGTATAAGAGACAG</t>
    </r>
    <r>
      <rPr>
        <sz val="12"/>
        <color theme="9"/>
        <rFont val="Calibri (Body)"/>
      </rPr>
      <t>TCTACAAATCATAAAGACATAGG</t>
    </r>
  </si>
  <si>
    <r>
      <t>GTCTCGTGGGCTCGGAGATGTGTATAAGAGACAG</t>
    </r>
    <r>
      <rPr>
        <sz val="12"/>
        <color theme="9"/>
        <rFont val="Calibri (Body)"/>
      </rPr>
      <t>GAGAAATTATACCAAAACCAGG</t>
    </r>
  </si>
  <si>
    <r>
      <t>TCGTCGGCAGCGTCAGATGTGTATAAGAGACAG</t>
    </r>
    <r>
      <rPr>
        <sz val="12"/>
        <color theme="9"/>
        <rFont val="Calibri (Body)"/>
      </rPr>
      <t>GACATGGCTATTTTTAGCCT</t>
    </r>
  </si>
  <si>
    <r>
      <t>GTCTCGTGGGCTCGGAGATGTGTATAAGAGACAG</t>
    </r>
    <r>
      <rPr>
        <sz val="12"/>
        <color theme="9"/>
        <rFont val="Calibri (Body)"/>
      </rPr>
      <t>AAGCATAGGAGTGTCGTCTAATC</t>
    </r>
  </si>
  <si>
    <r>
      <t>TCGTCGGCAGCGTCAGATGTGTATAAGAGACAG</t>
    </r>
    <r>
      <rPr>
        <sz val="12"/>
        <color theme="9"/>
        <rFont val="Calibri (Body)"/>
      </rPr>
      <t>CTACTAATCATAAAGATATCGG</t>
    </r>
  </si>
  <si>
    <r>
      <t>GTCTCGTGGGCTCGGAGATGTGTATAAGAGACAG</t>
    </r>
    <r>
      <rPr>
        <sz val="12"/>
        <color theme="9"/>
        <rFont val="Calibri (Body)"/>
      </rPr>
      <t>CAAAGTCAGAGTATCGTCTTGG</t>
    </r>
  </si>
  <si>
    <r>
      <t>TCGTCGGCAGCGTCAGATGTGTATAAGAGACAG</t>
    </r>
    <r>
      <rPr>
        <sz val="12"/>
        <color theme="9"/>
        <rFont val="Calibri (Body)"/>
      </rPr>
      <t>TCNACHAAYCAYAAAGAYATHGG</t>
    </r>
  </si>
  <si>
    <r>
      <t>GTCTCGTGGGCTCGGAGATGTGTATAAGAGACAG</t>
    </r>
    <r>
      <rPr>
        <sz val="12"/>
        <color theme="9"/>
        <rFont val="Calibri (Body)"/>
      </rPr>
      <t>GAGADATBATNCCAAAVCCAGG</t>
    </r>
  </si>
  <si>
    <r>
      <t>TCGTCGGCAGCGTCAGATGTGTATAAGAGACAG</t>
    </r>
    <r>
      <rPr>
        <sz val="12"/>
        <color theme="9"/>
        <rFont val="Calibri (Body)"/>
      </rPr>
      <t>GTTGCTAGTAGTAATTTGGATTG</t>
    </r>
  </si>
  <si>
    <r>
      <t>GTCTCGTGGGCTCGGAGATGTGTATAAGAGACAG</t>
    </r>
    <r>
      <rPr>
        <sz val="12"/>
        <color theme="9"/>
        <rFont val="Calibri (Body)"/>
      </rPr>
      <t>CAAACCCACCAAGCTTAATA</t>
    </r>
  </si>
  <si>
    <r>
      <t>TCGTCGGCAGCGTCAGATGTGTATAAGAGACAG</t>
    </r>
    <r>
      <rPr>
        <sz val="12"/>
        <color theme="9"/>
        <rFont val="Calibri (Body)"/>
      </rPr>
      <t>GCCGTCTCCTTCAAATATAAG</t>
    </r>
  </si>
  <si>
    <r>
      <t>TCGTCGGCAGCGTCAGATGTGTATAAGAGACAG</t>
    </r>
    <r>
      <rPr>
        <sz val="12"/>
        <color theme="9"/>
        <rFont val="Calibri (Body)"/>
      </rPr>
      <t>GTGGAACTTCGGTTCTTTATT</t>
    </r>
  </si>
  <si>
    <r>
      <t>GTCTCGTGGGCTCGGAGATGTGTATAAGAGACAG</t>
    </r>
    <r>
      <rPr>
        <sz val="12"/>
        <color theme="9"/>
        <rFont val="Calibri (Body)"/>
      </rPr>
      <t>ATACAGAGGCTAATTGTCC</t>
    </r>
  </si>
  <si>
    <r>
      <t>GTCTCGTGGGCTCGGAGATGTGTATAAGAGACAG</t>
    </r>
    <r>
      <rPr>
        <sz val="12"/>
        <color theme="9"/>
        <rFont val="Calibri (Body)"/>
      </rPr>
      <t>AAAAGGCTCTTCTACAAC</t>
    </r>
  </si>
  <si>
    <r>
      <t>TCGTCGGCAGCGTCAGATGTGTATAAGAGACAG</t>
    </r>
    <r>
      <rPr>
        <sz val="12"/>
        <color theme="9"/>
        <rFont val="Calibri (Body)"/>
      </rPr>
      <t>GCATGGGAACGCTCCTTATTT</t>
    </r>
  </si>
  <si>
    <r>
      <t>GTCTCGTGGGCTCGGAGATGTGTATAAGAGACAG</t>
    </r>
    <r>
      <rPr>
        <sz val="12"/>
        <color theme="9"/>
        <rFont val="Calibri (Body)"/>
      </rPr>
      <t>ACATCTGTTGAGTGAGTTCTG</t>
    </r>
  </si>
  <si>
    <r>
      <t>TCGTCGGCAGCGTCAGATGTGTATAAGAGACAG</t>
    </r>
    <r>
      <rPr>
        <sz val="12"/>
        <color theme="9"/>
        <rFont val="Calibri (Body)"/>
      </rPr>
      <t>GGTACCCTTTGTACACACCGCCCGTCGCT</t>
    </r>
  </si>
  <si>
    <r>
      <t>GTCTCGTGGGCTCGGAGATGTGTATAAGAGACAG</t>
    </r>
    <r>
      <rPr>
        <sz val="12"/>
        <color theme="9"/>
        <rFont val="Calibri (Body)"/>
      </rPr>
      <t>GCTTTGGGCGGCAGTCCCAAGCAACCCGACTC</t>
    </r>
  </si>
  <si>
    <r>
      <t>GTCTCGTGGGCTCGGAGATGTGTATAAGAGACAG</t>
    </r>
    <r>
      <rPr>
        <sz val="12"/>
        <color theme="9"/>
        <rFont val="Calibri (Body)"/>
      </rPr>
      <t>TCAGTGTCARRCCTGAGTGT</t>
    </r>
  </si>
  <si>
    <r>
      <t>TCGTCGGCAGCGTCAGATGTGTATAAGAGACAG</t>
    </r>
    <r>
      <rPr>
        <sz val="12"/>
        <color theme="9"/>
        <rFont val="Calibri (Body)"/>
      </rPr>
      <t>AGAGTTTGATCMTGGCTCAG</t>
    </r>
  </si>
  <si>
    <t>Symbiodinium (+ some apicomplexans) LSU (ITS2)</t>
  </si>
  <si>
    <t>~708 bp</t>
  </si>
  <si>
    <t>Amaral-Zettler et al. 2009</t>
  </si>
  <si>
    <t>Stoek et al. 2010</t>
  </si>
  <si>
    <t>~260 +/- 50 bp</t>
  </si>
  <si>
    <t>Eukaryotic 18S V9</t>
  </si>
  <si>
    <t>Prokaryotic 16S V4</t>
  </si>
  <si>
    <t>Prokaryotic 16S V4-5</t>
  </si>
  <si>
    <r>
      <t>TCGTCGGCAGCGTCAGATGTGTATAAGAGACAG</t>
    </r>
    <r>
      <rPr>
        <sz val="12"/>
        <color theme="9"/>
        <rFont val="Calibri (Body)"/>
      </rPr>
      <t>CGGTACACACCGCCCGTC</t>
    </r>
  </si>
  <si>
    <t>Parada et al. 2016</t>
  </si>
  <si>
    <t>Apprill et al. 2015</t>
  </si>
  <si>
    <t>Quince et al. 2011</t>
  </si>
  <si>
    <t>~390 bp</t>
  </si>
  <si>
    <t>~510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</si>
</sst>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5"/>
      <name val="Calibri (Body)"/>
    </font>
    <font>
      <sz val="12"/>
      <color theme="9"/>
      <name val="Calibri"/>
      <family val="2"/>
      <scheme val="minor"/>
    </font>
    <font>
      <sz val="12"/>
      <color theme="9"/>
      <name val="Calibri (Body)"/>
    </font>
    <font>
      <sz val="12"/>
      <color theme="7"/>
      <name val="Calibri"/>
      <family val="2"/>
      <scheme val="minor"/>
    </font>
    <font>
      <sz val="12"/>
      <color theme="7"/>
      <name val="Calibri (Body)"/>
    </font>
    <font>
      <sz val="12"/>
      <color theme="4"/>
      <name val="Calibri"/>
      <family val="2"/>
      <scheme val="minor"/>
    </font>
    <font>
      <sz val="12"/>
      <color theme="4"/>
      <name val="Calibri (Body)"/>
    </font>
    <font>
      <sz val="12"/>
      <color theme="1"/>
      <name val="Calibri (Body)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</borders>
  <cellStyleXfs count="32">
    <xf numFmtId="0" fontId="0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2" fillId="0" borderId="7" xfId="0" applyFont="1" applyBorder="1"/>
    <xf numFmtId="0" fontId="4" fillId="0" borderId="7" xfId="0" applyFont="1" applyBorder="1"/>
    <xf numFmtId="0" fontId="6" fillId="0" borderId="0" xfId="0" applyFont="1"/>
    <xf numFmtId="0" fontId="6" fillId="0" borderId="7" xfId="0" applyFont="1" applyBorder="1"/>
    <xf numFmtId="0" fontId="8" fillId="0" borderId="0" xfId="0" applyFont="1"/>
    <xf numFmtId="0" fontId="8" fillId="0" borderId="7" xfId="0" applyFont="1" applyBorder="1"/>
    <xf numFmtId="0" fontId="10" fillId="0" borderId="5" xfId="0" applyFont="1" applyBorder="1"/>
    <xf numFmtId="0" fontId="7" fillId="0" borderId="8" xfId="0" applyFont="1" applyBorder="1"/>
    <xf numFmtId="0" fontId="1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0" xfId="0" applyFont="1" applyBorder="1"/>
    <xf numFmtId="0" fontId="8" fillId="0" borderId="10" xfId="0" applyFont="1" applyBorder="1"/>
    <xf numFmtId="0" fontId="4" fillId="0" borderId="10" xfId="0" applyFont="1" applyBorder="1"/>
    <xf numFmtId="0" fontId="10" fillId="0" borderId="11" xfId="0" applyFont="1" applyBorder="1"/>
    <xf numFmtId="0" fontId="10" fillId="0" borderId="10" xfId="0" applyFont="1" applyBorder="1"/>
    <xf numFmtId="0" fontId="10" fillId="0" borderId="12" xfId="0" applyFont="1" applyBorder="1"/>
    <xf numFmtId="0" fontId="0" fillId="0" borderId="12" xfId="0" applyBorder="1"/>
    <xf numFmtId="0" fontId="10" fillId="0" borderId="13" xfId="0" applyFont="1" applyBorder="1"/>
    <xf numFmtId="0" fontId="10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" fillId="0" borderId="17" xfId="0" applyFont="1" applyBorder="1"/>
    <xf numFmtId="0" fontId="10" fillId="0" borderId="18" xfId="0" applyFont="1" applyBorder="1"/>
    <xf numFmtId="0" fontId="10" fillId="0" borderId="6" xfId="0" applyFont="1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0" fillId="0" borderId="0" xfId="0" applyFont="1" applyBorder="1"/>
    <xf numFmtId="0" fontId="0" fillId="0" borderId="0" xfId="0" applyBorder="1"/>
    <xf numFmtId="0" fontId="2" fillId="0" borderId="0" xfId="0" applyFont="1" applyBorder="1"/>
    <xf numFmtId="0" fontId="15" fillId="0" borderId="12" xfId="0" applyFont="1" applyBorder="1"/>
    <xf numFmtId="0" fontId="15" fillId="0" borderId="14" xfId="0" applyFont="1" applyBorder="1"/>
    <xf numFmtId="0" fontId="10" fillId="0" borderId="19" xfId="0" applyFont="1" applyBorder="1"/>
    <xf numFmtId="0" fontId="15" fillId="0" borderId="19" xfId="0" applyFont="1" applyBorder="1"/>
    <xf numFmtId="0" fontId="4" fillId="0" borderId="0" xfId="0" applyFont="1" applyBorder="1"/>
    <xf numFmtId="0" fontId="8" fillId="0" borderId="0" xfId="0" applyFont="1" applyBorder="1"/>
    <xf numFmtId="0" fontId="15" fillId="0" borderId="0" xfId="0" applyFont="1" applyBorder="1"/>
    <xf numFmtId="0" fontId="2" fillId="0" borderId="5" xfId="0" applyFont="1" applyBorder="1"/>
    <xf numFmtId="0" fontId="2" fillId="0" borderId="11" xfId="0" applyFont="1" applyBorder="1"/>
    <xf numFmtId="0" fontId="0" fillId="0" borderId="10" xfId="0" applyFont="1" applyBorder="1"/>
    <xf numFmtId="0" fontId="0" fillId="0" borderId="0" xfId="0" applyFont="1" applyBorder="1"/>
    <xf numFmtId="0" fontId="0" fillId="0" borderId="7" xfId="0" applyFont="1" applyBorder="1"/>
  </cellXfs>
  <cellStyles count="32"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Followed Hyperlink" xfId="15" builtinId="9" hidden="1"/>
    <cellStyle name="Followed Hyperlink" xfId="23" builtinId="9" hidden="1"/>
    <cellStyle name="Followed Hyperlink" xfId="11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3" builtinId="9" hidden="1"/>
    <cellStyle name="Followed Hyperlink" xfId="29" builtinId="9" hidden="1"/>
    <cellStyle name="Followed Hyperlink" xfId="31" builtinId="9" hidden="1"/>
    <cellStyle name="Followed Hyperlink" xfId="27" builtinId="9" hidden="1"/>
    <cellStyle name="Followed Hyperlink" xfId="25" builtinId="9" hidden="1"/>
    <cellStyle name="Hyperlink" xfId="20" builtinId="8" hidden="1"/>
    <cellStyle name="Hyperlink" xfId="8" builtinId="8" hidden="1"/>
    <cellStyle name="Hyperlink" xfId="12" builtinId="8" hidden="1"/>
    <cellStyle name="Hyperlink" xfId="14" builtinId="8" hidden="1"/>
    <cellStyle name="Hyperlink" xfId="4" builtinId="8" hidden="1"/>
    <cellStyle name="Hyperlink" xfId="6" builtinId="8" hidden="1"/>
    <cellStyle name="Hyperlink" xfId="2" builtinId="8" hidden="1"/>
    <cellStyle name="Hyperlink" xfId="10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18" builtinId="8" hidden="1"/>
    <cellStyle name="Hyperlink" xfId="22" builtinId="8" hidden="1"/>
    <cellStyle name="Hyperlink" xfId="16" builtinId="8" hidden="1"/>
    <cellStyle name="Normal" xfId="0" builtinId="0"/>
    <cellStyle name="Normal 2" xfId="1" xr:uid="{00000000-0005-0000-0000-00001F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showRuler="0" topLeftCell="A54" workbookViewId="0">
      <selection activeCell="B83" sqref="B83"/>
    </sheetView>
  </sheetViews>
  <sheetFormatPr baseColWidth="10" defaultColWidth="11" defaultRowHeight="16" x14ac:dyDescent="0.2"/>
  <cols>
    <col min="1" max="1" width="16.33203125" customWidth="1"/>
    <col min="2" max="2" width="54" bestFit="1" customWidth="1"/>
    <col min="3" max="3" width="42.1640625" customWidth="1"/>
    <col min="4" max="5" width="22.83203125" bestFit="1" customWidth="1"/>
    <col min="6" max="6" width="5.6640625" bestFit="1" customWidth="1"/>
    <col min="7" max="7" width="37" bestFit="1" customWidth="1"/>
    <col min="8" max="8" width="76.6640625" customWidth="1"/>
  </cols>
  <sheetData>
    <row r="1" spans="1:8" ht="17" thickBot="1" x14ac:dyDescent="0.25">
      <c r="A1" t="s">
        <v>0</v>
      </c>
    </row>
    <row r="2" spans="1:8" x14ac:dyDescent="0.2">
      <c r="A2" s="1" t="s">
        <v>1</v>
      </c>
      <c r="B2" s="3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x14ac:dyDescent="0.2">
      <c r="A3" s="19" t="s">
        <v>188</v>
      </c>
      <c r="B3" s="39" t="s">
        <v>194</v>
      </c>
      <c r="C3" s="29"/>
      <c r="D3" s="22" t="s">
        <v>10</v>
      </c>
      <c r="E3" s="23" t="s">
        <v>11</v>
      </c>
      <c r="F3" s="20"/>
      <c r="G3" s="24" t="s">
        <v>191</v>
      </c>
      <c r="H3" s="50" t="s">
        <v>195</v>
      </c>
    </row>
    <row r="4" spans="1:8" x14ac:dyDescent="0.2">
      <c r="A4" s="4"/>
      <c r="B4" s="39"/>
      <c r="C4" s="27" t="s">
        <v>189</v>
      </c>
      <c r="D4" s="41"/>
      <c r="E4" s="47"/>
      <c r="F4" s="40"/>
      <c r="G4" s="46"/>
      <c r="H4" s="5"/>
    </row>
    <row r="5" spans="1:8" x14ac:dyDescent="0.2">
      <c r="A5" s="4" t="s">
        <v>190</v>
      </c>
      <c r="B5" s="39" t="s">
        <v>194</v>
      </c>
      <c r="C5" s="30"/>
      <c r="D5" s="41" t="s">
        <v>26</v>
      </c>
      <c r="E5" s="47" t="s">
        <v>11</v>
      </c>
      <c r="F5" s="40"/>
      <c r="G5" s="46" t="s">
        <v>192</v>
      </c>
      <c r="H5" s="49" t="s">
        <v>196</v>
      </c>
    </row>
    <row r="6" spans="1:8" x14ac:dyDescent="0.2">
      <c r="A6" s="4"/>
      <c r="B6" s="39"/>
      <c r="C6" s="39"/>
      <c r="D6" s="41"/>
      <c r="E6" s="47"/>
      <c r="F6" s="40"/>
      <c r="G6" s="46"/>
      <c r="H6" s="5"/>
    </row>
    <row r="7" spans="1:8" x14ac:dyDescent="0.2">
      <c r="A7" s="4" t="s">
        <v>9</v>
      </c>
      <c r="B7" s="39"/>
      <c r="C7" s="29"/>
      <c r="D7" s="41" t="s">
        <v>10</v>
      </c>
      <c r="E7" s="47" t="s">
        <v>11</v>
      </c>
      <c r="F7" s="40"/>
      <c r="G7" s="46" t="s">
        <v>12</v>
      </c>
      <c r="H7" s="5" t="s">
        <v>13</v>
      </c>
    </row>
    <row r="8" spans="1:8" x14ac:dyDescent="0.2">
      <c r="A8" s="4"/>
      <c r="B8" s="40"/>
      <c r="C8" s="28"/>
      <c r="D8" s="40"/>
      <c r="E8" s="40"/>
      <c r="F8" s="40"/>
      <c r="G8" s="46"/>
      <c r="H8" s="5"/>
    </row>
    <row r="9" spans="1:8" x14ac:dyDescent="0.2">
      <c r="A9" s="4" t="s">
        <v>14</v>
      </c>
      <c r="B9" s="39"/>
      <c r="C9" s="27"/>
      <c r="D9" s="41" t="s">
        <v>10</v>
      </c>
      <c r="E9" s="47" t="s">
        <v>11</v>
      </c>
      <c r="F9" s="40"/>
      <c r="G9" s="46" t="s">
        <v>15</v>
      </c>
      <c r="H9" s="16" t="s">
        <v>16</v>
      </c>
    </row>
    <row r="10" spans="1:8" x14ac:dyDescent="0.2">
      <c r="A10" s="4"/>
      <c r="B10" s="39"/>
      <c r="C10" s="27" t="s">
        <v>17</v>
      </c>
      <c r="D10" s="40"/>
      <c r="E10" s="40"/>
      <c r="F10" s="40"/>
      <c r="G10" s="46"/>
      <c r="H10" s="5"/>
    </row>
    <row r="11" spans="1:8" x14ac:dyDescent="0.2">
      <c r="A11" s="4" t="s">
        <v>18</v>
      </c>
      <c r="B11" s="39"/>
      <c r="C11" s="27"/>
      <c r="D11" s="41" t="s">
        <v>10</v>
      </c>
      <c r="E11" s="47" t="s">
        <v>11</v>
      </c>
      <c r="F11" s="40"/>
      <c r="G11" s="46" t="s">
        <v>19</v>
      </c>
      <c r="H11" s="16" t="s">
        <v>20</v>
      </c>
    </row>
    <row r="12" spans="1:8" x14ac:dyDescent="0.2">
      <c r="A12" s="4"/>
      <c r="B12" s="40"/>
      <c r="C12" s="28"/>
      <c r="D12" s="40"/>
      <c r="E12" s="40"/>
      <c r="F12" s="40"/>
      <c r="G12" s="46"/>
      <c r="H12" s="5"/>
    </row>
    <row r="13" spans="1:8" x14ac:dyDescent="0.2">
      <c r="A13" s="4" t="s">
        <v>21</v>
      </c>
      <c r="B13" s="39"/>
      <c r="C13" s="30"/>
      <c r="D13" s="41" t="s">
        <v>10</v>
      </c>
      <c r="E13" s="47" t="s">
        <v>11</v>
      </c>
      <c r="F13" s="40"/>
      <c r="G13" s="46" t="s">
        <v>22</v>
      </c>
      <c r="H13" s="5" t="s">
        <v>23</v>
      </c>
    </row>
    <row r="14" spans="1:8" x14ac:dyDescent="0.2">
      <c r="A14" s="4"/>
      <c r="B14" s="40"/>
      <c r="C14" s="40"/>
      <c r="D14" s="40"/>
      <c r="E14" s="40"/>
      <c r="F14" s="40"/>
      <c r="G14" s="46"/>
      <c r="H14" s="5"/>
    </row>
    <row r="15" spans="1:8" x14ac:dyDescent="0.2">
      <c r="A15" s="4" t="s">
        <v>24</v>
      </c>
      <c r="B15" s="39"/>
      <c r="C15" s="29"/>
      <c r="D15" s="41" t="s">
        <v>26</v>
      </c>
      <c r="E15" s="47" t="s">
        <v>11</v>
      </c>
      <c r="F15" s="40"/>
      <c r="G15" s="46" t="s">
        <v>27</v>
      </c>
      <c r="H15" s="5" t="s">
        <v>28</v>
      </c>
    </row>
    <row r="16" spans="1:8" x14ac:dyDescent="0.2">
      <c r="A16" s="4"/>
      <c r="B16" s="44"/>
      <c r="C16" s="27" t="s">
        <v>186</v>
      </c>
      <c r="D16" s="41"/>
      <c r="E16" s="47"/>
      <c r="F16" s="40"/>
      <c r="G16" s="46"/>
      <c r="H16" s="5"/>
    </row>
    <row r="17" spans="1:8" x14ac:dyDescent="0.2">
      <c r="A17" s="4" t="s">
        <v>179</v>
      </c>
      <c r="B17" s="39" t="s">
        <v>193</v>
      </c>
      <c r="C17" s="30"/>
      <c r="D17" s="41" t="s">
        <v>26</v>
      </c>
      <c r="E17" s="47" t="s">
        <v>11</v>
      </c>
      <c r="F17" s="40"/>
      <c r="G17" s="46" t="s">
        <v>184</v>
      </c>
      <c r="H17" s="49" t="s">
        <v>197</v>
      </c>
    </row>
    <row r="18" spans="1:8" x14ac:dyDescent="0.2">
      <c r="A18" s="4"/>
      <c r="B18" s="39"/>
      <c r="C18" s="39"/>
      <c r="D18" s="41"/>
      <c r="E18" s="47"/>
      <c r="F18" s="40"/>
      <c r="G18" s="46"/>
      <c r="H18" s="5"/>
    </row>
    <row r="19" spans="1:8" x14ac:dyDescent="0.2">
      <c r="A19" s="4" t="s">
        <v>180</v>
      </c>
      <c r="B19" s="39" t="s">
        <v>193</v>
      </c>
      <c r="C19" s="29"/>
      <c r="D19" s="41" t="s">
        <v>10</v>
      </c>
      <c r="E19" s="47" t="s">
        <v>11</v>
      </c>
      <c r="F19" s="40"/>
      <c r="G19" s="46" t="s">
        <v>185</v>
      </c>
      <c r="H19" s="49" t="s">
        <v>198</v>
      </c>
    </row>
    <row r="20" spans="1:8" x14ac:dyDescent="0.2">
      <c r="A20" s="4"/>
      <c r="B20" s="39"/>
      <c r="C20" s="27"/>
      <c r="D20" s="41"/>
      <c r="E20" s="47"/>
      <c r="F20" s="40"/>
      <c r="G20" s="46"/>
      <c r="H20" s="5"/>
    </row>
    <row r="21" spans="1:8" x14ac:dyDescent="0.2">
      <c r="A21" s="4" t="s">
        <v>181</v>
      </c>
      <c r="B21" s="39" t="s">
        <v>193</v>
      </c>
      <c r="C21" s="27"/>
      <c r="D21" s="41" t="s">
        <v>10</v>
      </c>
      <c r="E21" s="47" t="s">
        <v>11</v>
      </c>
      <c r="F21" s="40"/>
      <c r="G21" s="46" t="s">
        <v>183</v>
      </c>
      <c r="H21" s="49" t="s">
        <v>199</v>
      </c>
    </row>
    <row r="22" spans="1:8" x14ac:dyDescent="0.2">
      <c r="A22" s="4"/>
      <c r="B22" s="39"/>
      <c r="C22" s="27" t="s">
        <v>25</v>
      </c>
      <c r="D22" s="41"/>
      <c r="E22" s="47"/>
      <c r="F22" s="40"/>
      <c r="G22" s="46"/>
      <c r="H22" s="5"/>
    </row>
    <row r="23" spans="1:8" x14ac:dyDescent="0.2">
      <c r="A23" s="4" t="s">
        <v>162</v>
      </c>
      <c r="B23" s="48" t="s">
        <v>164</v>
      </c>
      <c r="C23" s="42"/>
      <c r="D23" s="41" t="s">
        <v>10</v>
      </c>
      <c r="E23" s="47" t="s">
        <v>11</v>
      </c>
      <c r="F23" s="40"/>
      <c r="G23" s="46" t="s">
        <v>163</v>
      </c>
      <c r="H23" s="49" t="s">
        <v>169</v>
      </c>
    </row>
    <row r="24" spans="1:8" x14ac:dyDescent="0.2">
      <c r="A24" s="4"/>
      <c r="B24" s="48"/>
      <c r="C24" s="42"/>
      <c r="D24" s="40"/>
      <c r="E24" s="40"/>
      <c r="F24" s="40"/>
      <c r="G24" s="46"/>
      <c r="H24" s="16"/>
    </row>
    <row r="25" spans="1:8" x14ac:dyDescent="0.2">
      <c r="A25" s="4" t="s">
        <v>166</v>
      </c>
      <c r="B25" s="45" t="s">
        <v>165</v>
      </c>
      <c r="C25" s="43"/>
      <c r="D25" s="41" t="s">
        <v>10</v>
      </c>
      <c r="E25" s="47" t="s">
        <v>11</v>
      </c>
      <c r="F25" s="40"/>
      <c r="G25" s="46" t="s">
        <v>167</v>
      </c>
      <c r="H25" s="49" t="s">
        <v>170</v>
      </c>
    </row>
    <row r="26" spans="1:8" x14ac:dyDescent="0.2">
      <c r="A26" s="4"/>
      <c r="B26" s="40"/>
      <c r="C26" s="40"/>
      <c r="D26" s="40"/>
      <c r="E26" s="40"/>
      <c r="F26" s="40"/>
      <c r="G26" s="46"/>
      <c r="H26" s="5"/>
    </row>
    <row r="27" spans="1:8" x14ac:dyDescent="0.2">
      <c r="A27" s="4" t="s">
        <v>29</v>
      </c>
      <c r="B27" s="39" t="s">
        <v>168</v>
      </c>
      <c r="C27" s="29"/>
      <c r="D27" s="41" t="s">
        <v>26</v>
      </c>
      <c r="E27" s="47" t="s">
        <v>11</v>
      </c>
      <c r="F27" s="40"/>
      <c r="G27" s="46" t="s">
        <v>30</v>
      </c>
      <c r="H27" s="16" t="s">
        <v>31</v>
      </c>
    </row>
    <row r="28" spans="1:8" x14ac:dyDescent="0.2">
      <c r="A28" s="4"/>
      <c r="B28" s="39"/>
      <c r="C28" s="27"/>
      <c r="D28" s="41"/>
      <c r="E28" s="47"/>
      <c r="F28" s="40"/>
      <c r="G28" s="46"/>
      <c r="H28" s="16"/>
    </row>
    <row r="29" spans="1:8" x14ac:dyDescent="0.2">
      <c r="A29" s="4" t="s">
        <v>182</v>
      </c>
      <c r="B29" s="39" t="s">
        <v>193</v>
      </c>
      <c r="C29" s="27" t="s">
        <v>32</v>
      </c>
      <c r="D29" s="41" t="s">
        <v>26</v>
      </c>
      <c r="E29" s="47" t="s">
        <v>11</v>
      </c>
      <c r="F29" s="40"/>
      <c r="G29" s="46" t="s">
        <v>187</v>
      </c>
      <c r="H29" s="49" t="s">
        <v>200</v>
      </c>
    </row>
    <row r="30" spans="1:8" x14ac:dyDescent="0.2">
      <c r="A30" s="4"/>
      <c r="B30" s="39"/>
      <c r="C30" s="27"/>
      <c r="D30" s="40"/>
      <c r="E30" s="40"/>
      <c r="F30" s="40"/>
      <c r="G30" s="46"/>
      <c r="H30" s="5"/>
    </row>
    <row r="31" spans="1:8" x14ac:dyDescent="0.2">
      <c r="A31" s="4" t="s">
        <v>33</v>
      </c>
      <c r="B31" s="39"/>
      <c r="C31" s="30"/>
      <c r="D31" s="41" t="s">
        <v>26</v>
      </c>
      <c r="E31" s="47" t="s">
        <v>11</v>
      </c>
      <c r="F31" s="40"/>
      <c r="G31" s="46" t="s">
        <v>34</v>
      </c>
      <c r="H31" s="16" t="s">
        <v>35</v>
      </c>
    </row>
    <row r="32" spans="1:8" x14ac:dyDescent="0.2">
      <c r="A32" s="4"/>
      <c r="B32" s="41"/>
      <c r="C32" s="41"/>
      <c r="D32" s="41"/>
      <c r="E32" s="47"/>
      <c r="F32" s="40"/>
      <c r="G32" s="46"/>
      <c r="H32" s="16"/>
    </row>
    <row r="33" spans="1:9" x14ac:dyDescent="0.2">
      <c r="A33" s="19" t="s">
        <v>36</v>
      </c>
      <c r="B33" s="26"/>
      <c r="C33" s="26" t="s">
        <v>37</v>
      </c>
      <c r="D33" s="22" t="s">
        <v>10</v>
      </c>
      <c r="E33" s="23" t="s">
        <v>11</v>
      </c>
      <c r="F33" s="20"/>
      <c r="G33" s="24" t="s">
        <v>38</v>
      </c>
      <c r="H33" s="21" t="s">
        <v>39</v>
      </c>
    </row>
    <row r="34" spans="1:9" x14ac:dyDescent="0.2">
      <c r="A34" s="4"/>
      <c r="B34" s="40"/>
      <c r="C34" s="40"/>
      <c r="D34" s="40"/>
      <c r="E34" s="40"/>
      <c r="F34" s="40"/>
      <c r="G34" s="46"/>
      <c r="H34" s="5" t="s">
        <v>40</v>
      </c>
    </row>
    <row r="35" spans="1:9" x14ac:dyDescent="0.2">
      <c r="A35" s="4" t="s">
        <v>41</v>
      </c>
      <c r="B35" s="40"/>
      <c r="C35" s="40" t="s">
        <v>230</v>
      </c>
      <c r="D35" s="41" t="s">
        <v>26</v>
      </c>
      <c r="E35" s="47" t="s">
        <v>11</v>
      </c>
      <c r="F35" s="40"/>
      <c r="G35" s="46" t="s">
        <v>42</v>
      </c>
      <c r="H35" s="5" t="s">
        <v>43</v>
      </c>
    </row>
    <row r="36" spans="1:9" x14ac:dyDescent="0.2">
      <c r="A36" s="4"/>
      <c r="B36" s="40"/>
      <c r="C36" s="40"/>
      <c r="D36" s="40"/>
      <c r="E36" s="40"/>
      <c r="F36" s="40"/>
      <c r="G36" s="46"/>
      <c r="H36" s="5" t="s">
        <v>40</v>
      </c>
    </row>
    <row r="37" spans="1:9" x14ac:dyDescent="0.2">
      <c r="A37" s="19" t="s">
        <v>44</v>
      </c>
      <c r="B37" s="20" t="s">
        <v>232</v>
      </c>
      <c r="C37" s="20" t="s">
        <v>235</v>
      </c>
      <c r="D37" s="22" t="s">
        <v>10</v>
      </c>
      <c r="E37" s="23" t="s">
        <v>11</v>
      </c>
      <c r="F37" s="24" t="s">
        <v>45</v>
      </c>
      <c r="G37" s="24" t="s">
        <v>46</v>
      </c>
      <c r="H37" s="21" t="s">
        <v>238</v>
      </c>
      <c r="I37" t="s">
        <v>55</v>
      </c>
    </row>
    <row r="38" spans="1:9" x14ac:dyDescent="0.2">
      <c r="A38" s="4"/>
      <c r="B38" s="40"/>
      <c r="C38" s="40"/>
      <c r="D38" s="40"/>
      <c r="E38" s="40"/>
      <c r="F38" s="40"/>
      <c r="G38" s="46"/>
      <c r="H38" s="5" t="s">
        <v>40</v>
      </c>
      <c r="I38" t="s">
        <v>234</v>
      </c>
    </row>
    <row r="39" spans="1:9" x14ac:dyDescent="0.2">
      <c r="A39" s="4" t="s">
        <v>47</v>
      </c>
      <c r="B39" s="40" t="s">
        <v>233</v>
      </c>
      <c r="C39" s="40" t="s">
        <v>235</v>
      </c>
      <c r="D39" s="41" t="s">
        <v>26</v>
      </c>
      <c r="E39" s="47" t="s">
        <v>11</v>
      </c>
      <c r="F39" s="46" t="s">
        <v>48</v>
      </c>
      <c r="G39" s="46" t="s">
        <v>49</v>
      </c>
      <c r="H39" s="5" t="s">
        <v>209</v>
      </c>
      <c r="I39" t="s">
        <v>55</v>
      </c>
    </row>
    <row r="40" spans="1:9" x14ac:dyDescent="0.2">
      <c r="A40" s="4"/>
      <c r="B40" s="41"/>
      <c r="C40" s="41"/>
      <c r="D40" s="41"/>
      <c r="E40" s="47"/>
      <c r="F40" s="40"/>
      <c r="G40" s="46"/>
      <c r="H40" s="5" t="s">
        <v>40</v>
      </c>
    </row>
    <row r="41" spans="1:9" x14ac:dyDescent="0.2">
      <c r="A41" s="19" t="s">
        <v>201</v>
      </c>
      <c r="B41" s="20" t="s">
        <v>203</v>
      </c>
      <c r="C41" s="20" t="s">
        <v>204</v>
      </c>
      <c r="D41" s="22" t="s">
        <v>10</v>
      </c>
      <c r="E41" s="23" t="s">
        <v>11</v>
      </c>
      <c r="F41" s="20"/>
      <c r="G41" s="24" t="s">
        <v>205</v>
      </c>
      <c r="H41" s="50" t="s">
        <v>207</v>
      </c>
      <c r="I41" t="s">
        <v>55</v>
      </c>
    </row>
    <row r="42" spans="1:9" x14ac:dyDescent="0.2">
      <c r="A42" s="4"/>
      <c r="B42" s="40"/>
      <c r="C42" s="40"/>
      <c r="D42" s="40"/>
      <c r="E42" s="40"/>
      <c r="F42" s="40"/>
      <c r="G42" s="46"/>
      <c r="H42" s="5"/>
      <c r="I42" t="s">
        <v>231</v>
      </c>
    </row>
    <row r="43" spans="1:9" x14ac:dyDescent="0.2">
      <c r="A43" s="4" t="s">
        <v>202</v>
      </c>
      <c r="B43" s="40" t="s">
        <v>203</v>
      </c>
      <c r="C43" s="40" t="s">
        <v>77</v>
      </c>
      <c r="D43" s="41" t="s">
        <v>26</v>
      </c>
      <c r="E43" s="47" t="s">
        <v>11</v>
      </c>
      <c r="F43" s="40"/>
      <c r="G43" s="46" t="s">
        <v>206</v>
      </c>
      <c r="H43" s="49" t="s">
        <v>208</v>
      </c>
      <c r="I43" t="s">
        <v>55</v>
      </c>
    </row>
    <row r="44" spans="1:9" x14ac:dyDescent="0.2">
      <c r="A44" s="4"/>
      <c r="B44" s="40"/>
      <c r="C44" s="40"/>
      <c r="D44" s="41"/>
      <c r="E44" s="47"/>
      <c r="F44" s="40"/>
      <c r="G44" s="46"/>
      <c r="H44" s="5"/>
    </row>
    <row r="45" spans="1:9" x14ac:dyDescent="0.2">
      <c r="A45" s="4" t="s">
        <v>50</v>
      </c>
      <c r="B45" s="40" t="s">
        <v>51</v>
      </c>
      <c r="C45" s="40" t="s">
        <v>52</v>
      </c>
      <c r="D45" s="41" t="s">
        <v>10</v>
      </c>
      <c r="E45" s="47" t="s">
        <v>11</v>
      </c>
      <c r="F45" s="40"/>
      <c r="G45" s="46" t="s">
        <v>53</v>
      </c>
      <c r="H45" s="5" t="s">
        <v>210</v>
      </c>
      <c r="I45" t="s">
        <v>55</v>
      </c>
    </row>
    <row r="46" spans="1:9" x14ac:dyDescent="0.2">
      <c r="A46" s="4"/>
      <c r="B46" s="40"/>
      <c r="C46" s="40"/>
      <c r="D46" s="40"/>
      <c r="E46" s="40"/>
      <c r="F46" s="40"/>
      <c r="G46" s="46"/>
      <c r="H46" s="5" t="s">
        <v>40</v>
      </c>
      <c r="I46" t="s">
        <v>55</v>
      </c>
    </row>
    <row r="47" spans="1:9" x14ac:dyDescent="0.2">
      <c r="A47" s="4" t="s">
        <v>56</v>
      </c>
      <c r="B47" s="40" t="s">
        <v>51</v>
      </c>
      <c r="C47" s="40" t="s">
        <v>52</v>
      </c>
      <c r="D47" s="41" t="s">
        <v>26</v>
      </c>
      <c r="E47" s="47" t="s">
        <v>11</v>
      </c>
      <c r="F47" s="40"/>
      <c r="G47" s="46" t="s">
        <v>57</v>
      </c>
      <c r="H47" s="5" t="s">
        <v>211</v>
      </c>
      <c r="I47" t="s">
        <v>55</v>
      </c>
    </row>
    <row r="48" spans="1:9" x14ac:dyDescent="0.2">
      <c r="A48" s="4"/>
      <c r="B48" s="40"/>
      <c r="C48" s="40"/>
      <c r="D48" s="40"/>
      <c r="E48" s="40"/>
      <c r="F48" s="40"/>
      <c r="G48" s="46"/>
      <c r="H48" s="5" t="s">
        <v>40</v>
      </c>
      <c r="I48" t="s">
        <v>55</v>
      </c>
    </row>
    <row r="49" spans="1:9" x14ac:dyDescent="0.2">
      <c r="A49" s="4" t="s">
        <v>59</v>
      </c>
      <c r="B49" s="40" t="s">
        <v>60</v>
      </c>
      <c r="C49" s="40" t="s">
        <v>61</v>
      </c>
      <c r="D49" s="41" t="s">
        <v>10</v>
      </c>
      <c r="E49" s="47" t="s">
        <v>11</v>
      </c>
      <c r="F49" s="40"/>
      <c r="G49" s="46" t="s">
        <v>62</v>
      </c>
      <c r="H49" s="5" t="s">
        <v>212</v>
      </c>
      <c r="I49" t="s">
        <v>55</v>
      </c>
    </row>
    <row r="50" spans="1:9" x14ac:dyDescent="0.2">
      <c r="A50" s="4"/>
      <c r="B50" s="40"/>
      <c r="C50" s="40"/>
      <c r="D50" s="40"/>
      <c r="E50" s="40"/>
      <c r="F50" s="40"/>
      <c r="G50" s="46"/>
      <c r="H50" s="5" t="s">
        <v>40</v>
      </c>
      <c r="I50" t="s">
        <v>55</v>
      </c>
    </row>
    <row r="51" spans="1:9" x14ac:dyDescent="0.2">
      <c r="A51" s="4" t="s">
        <v>64</v>
      </c>
      <c r="B51" s="40" t="s">
        <v>60</v>
      </c>
      <c r="C51" s="40" t="s">
        <v>61</v>
      </c>
      <c r="D51" s="41" t="s">
        <v>26</v>
      </c>
      <c r="E51" s="47" t="s">
        <v>11</v>
      </c>
      <c r="F51" s="40"/>
      <c r="G51" s="46" t="s">
        <v>65</v>
      </c>
      <c r="H51" s="5" t="s">
        <v>213</v>
      </c>
      <c r="I51" t="s">
        <v>55</v>
      </c>
    </row>
    <row r="52" spans="1:9" x14ac:dyDescent="0.2">
      <c r="A52" s="4"/>
      <c r="B52" s="40"/>
      <c r="C52" s="40"/>
      <c r="D52" s="41"/>
      <c r="E52" s="47"/>
      <c r="F52" s="40"/>
      <c r="G52" s="46"/>
      <c r="H52" s="5" t="s">
        <v>40</v>
      </c>
      <c r="I52" t="s">
        <v>67</v>
      </c>
    </row>
    <row r="53" spans="1:9" x14ac:dyDescent="0.2">
      <c r="A53" s="4" t="s">
        <v>68</v>
      </c>
      <c r="B53" s="40" t="s">
        <v>60</v>
      </c>
      <c r="C53" s="40" t="s">
        <v>69</v>
      </c>
      <c r="D53" s="41" t="s">
        <v>10</v>
      </c>
      <c r="E53" s="47" t="s">
        <v>11</v>
      </c>
      <c r="F53" s="40"/>
      <c r="G53" s="46" t="s">
        <v>70</v>
      </c>
      <c r="H53" s="5" t="s">
        <v>214</v>
      </c>
      <c r="I53" t="s">
        <v>55</v>
      </c>
    </row>
    <row r="54" spans="1:9" x14ac:dyDescent="0.2">
      <c r="A54" s="4"/>
      <c r="B54" s="40"/>
      <c r="C54" s="40"/>
      <c r="D54" s="40"/>
      <c r="E54" s="40"/>
      <c r="F54" s="40"/>
      <c r="G54" s="46"/>
      <c r="H54" s="5" t="s">
        <v>40</v>
      </c>
      <c r="I54" t="s">
        <v>55</v>
      </c>
    </row>
    <row r="55" spans="1:9" x14ac:dyDescent="0.2">
      <c r="A55" s="4" t="s">
        <v>72</v>
      </c>
      <c r="B55" s="40" t="s">
        <v>60</v>
      </c>
      <c r="C55" s="40" t="s">
        <v>69</v>
      </c>
      <c r="D55" s="41" t="s">
        <v>26</v>
      </c>
      <c r="E55" s="47" t="s">
        <v>11</v>
      </c>
      <c r="F55" s="40"/>
      <c r="G55" s="46" t="s">
        <v>73</v>
      </c>
      <c r="H55" s="5" t="s">
        <v>215</v>
      </c>
      <c r="I55" t="s">
        <v>55</v>
      </c>
    </row>
    <row r="56" spans="1:9" x14ac:dyDescent="0.2">
      <c r="A56" s="4"/>
      <c r="B56" s="40"/>
      <c r="C56" s="40"/>
      <c r="D56" s="41"/>
      <c r="E56" s="47"/>
      <c r="F56" s="40"/>
      <c r="G56" s="46"/>
      <c r="H56" s="5" t="s">
        <v>40</v>
      </c>
      <c r="I56" t="s">
        <v>55</v>
      </c>
    </row>
    <row r="57" spans="1:9" x14ac:dyDescent="0.2">
      <c r="A57" s="4" t="s">
        <v>75</v>
      </c>
      <c r="B57" s="40" t="s">
        <v>76</v>
      </c>
      <c r="C57" s="40" t="s">
        <v>77</v>
      </c>
      <c r="D57" s="41" t="s">
        <v>10</v>
      </c>
      <c r="E57" s="47" t="s">
        <v>11</v>
      </c>
      <c r="F57" s="40"/>
      <c r="G57" s="46" t="s">
        <v>78</v>
      </c>
      <c r="H57" s="5" t="s">
        <v>216</v>
      </c>
      <c r="I57" t="s">
        <v>55</v>
      </c>
    </row>
    <row r="58" spans="1:9" x14ac:dyDescent="0.2">
      <c r="A58" s="4"/>
      <c r="B58" s="40"/>
      <c r="C58" s="40"/>
      <c r="D58" s="40"/>
      <c r="E58" s="40"/>
      <c r="F58" s="40"/>
      <c r="G58" s="46"/>
      <c r="H58" s="5"/>
      <c r="I58" t="s">
        <v>55</v>
      </c>
    </row>
    <row r="59" spans="1:9" x14ac:dyDescent="0.2">
      <c r="A59" s="4" t="s">
        <v>79</v>
      </c>
      <c r="B59" s="40" t="s">
        <v>76</v>
      </c>
      <c r="C59" s="40" t="s">
        <v>77</v>
      </c>
      <c r="D59" s="41" t="s">
        <v>26</v>
      </c>
      <c r="E59" s="47" t="s">
        <v>11</v>
      </c>
      <c r="F59" s="40"/>
      <c r="G59" s="46" t="s">
        <v>80</v>
      </c>
      <c r="H59" s="5" t="s">
        <v>217</v>
      </c>
      <c r="I59" t="s">
        <v>55</v>
      </c>
    </row>
    <row r="60" spans="1:9" x14ac:dyDescent="0.2">
      <c r="A60" s="4"/>
      <c r="B60" s="40"/>
      <c r="C60" s="40"/>
      <c r="D60" s="41"/>
      <c r="E60" s="47"/>
      <c r="F60" s="40"/>
      <c r="G60" s="46"/>
      <c r="H60" s="5"/>
    </row>
    <row r="61" spans="1:9" x14ac:dyDescent="0.2">
      <c r="A61" s="4" t="s">
        <v>81</v>
      </c>
      <c r="B61" s="40" t="s">
        <v>51</v>
      </c>
      <c r="C61" s="40" t="s">
        <v>82</v>
      </c>
      <c r="D61" s="41" t="s">
        <v>10</v>
      </c>
      <c r="E61" s="47" t="s">
        <v>11</v>
      </c>
      <c r="F61" s="40"/>
      <c r="G61" s="46" t="s">
        <v>83</v>
      </c>
      <c r="H61" s="5" t="s">
        <v>218</v>
      </c>
      <c r="I61" t="s">
        <v>55</v>
      </c>
    </row>
    <row r="62" spans="1:9" x14ac:dyDescent="0.2">
      <c r="A62" s="4"/>
      <c r="B62" s="40"/>
      <c r="C62" s="40"/>
      <c r="D62" s="40"/>
      <c r="E62" s="40"/>
      <c r="F62" s="40"/>
      <c r="G62" s="46"/>
      <c r="H62" s="5" t="s">
        <v>40</v>
      </c>
      <c r="I62" t="s">
        <v>55</v>
      </c>
    </row>
    <row r="63" spans="1:9" x14ac:dyDescent="0.2">
      <c r="A63" s="4" t="s">
        <v>85</v>
      </c>
      <c r="B63" s="40" t="s">
        <v>51</v>
      </c>
      <c r="C63" s="40" t="s">
        <v>82</v>
      </c>
      <c r="D63" s="41" t="s">
        <v>26</v>
      </c>
      <c r="E63" s="47" t="s">
        <v>11</v>
      </c>
      <c r="F63" s="40"/>
      <c r="G63" s="46" t="s">
        <v>86</v>
      </c>
      <c r="H63" s="5" t="s">
        <v>219</v>
      </c>
      <c r="I63" t="s">
        <v>55</v>
      </c>
    </row>
    <row r="64" spans="1:9" x14ac:dyDescent="0.2">
      <c r="A64" s="4"/>
      <c r="B64" s="40"/>
      <c r="C64" s="40"/>
      <c r="D64" s="41"/>
      <c r="E64" s="47"/>
      <c r="F64" s="40"/>
      <c r="G64" s="46"/>
      <c r="H64" s="5" t="s">
        <v>40</v>
      </c>
      <c r="I64" t="s">
        <v>55</v>
      </c>
    </row>
    <row r="65" spans="1:9" x14ac:dyDescent="0.2">
      <c r="A65" s="4" t="s">
        <v>88</v>
      </c>
      <c r="B65" s="40" t="s">
        <v>60</v>
      </c>
      <c r="C65" s="40" t="s">
        <v>89</v>
      </c>
      <c r="D65" s="41" t="s">
        <v>10</v>
      </c>
      <c r="E65" s="47" t="s">
        <v>11</v>
      </c>
      <c r="F65" s="40"/>
      <c r="G65" s="46" t="s">
        <v>90</v>
      </c>
      <c r="H65" s="5" t="s">
        <v>220</v>
      </c>
      <c r="I65" t="s">
        <v>55</v>
      </c>
    </row>
    <row r="66" spans="1:9" x14ac:dyDescent="0.2">
      <c r="A66" s="4"/>
      <c r="B66" s="40"/>
      <c r="C66" s="40"/>
      <c r="D66" s="40"/>
      <c r="E66" s="40"/>
      <c r="F66" s="40"/>
      <c r="G66" s="46"/>
      <c r="H66" s="5" t="s">
        <v>40</v>
      </c>
      <c r="I66" t="s">
        <v>92</v>
      </c>
    </row>
    <row r="67" spans="1:9" x14ac:dyDescent="0.2">
      <c r="A67" s="4" t="s">
        <v>93</v>
      </c>
      <c r="B67" s="40" t="s">
        <v>60</v>
      </c>
      <c r="C67" s="40" t="s">
        <v>89</v>
      </c>
      <c r="D67" s="41" t="s">
        <v>26</v>
      </c>
      <c r="E67" s="47" t="s">
        <v>11</v>
      </c>
      <c r="F67" s="40"/>
      <c r="G67" s="46" t="s">
        <v>94</v>
      </c>
      <c r="H67" s="5" t="s">
        <v>223</v>
      </c>
      <c r="I67" t="s">
        <v>55</v>
      </c>
    </row>
    <row r="68" spans="1:9" x14ac:dyDescent="0.2">
      <c r="A68" s="4"/>
      <c r="B68" s="40"/>
      <c r="C68" s="40"/>
      <c r="D68" s="41"/>
      <c r="E68" s="47"/>
      <c r="F68" s="40"/>
      <c r="G68" s="46"/>
      <c r="H68" s="5" t="s">
        <v>40</v>
      </c>
      <c r="I68" t="s">
        <v>55</v>
      </c>
    </row>
    <row r="69" spans="1:9" x14ac:dyDescent="0.2">
      <c r="A69" s="4" t="s">
        <v>96</v>
      </c>
      <c r="B69" s="40" t="s">
        <v>60</v>
      </c>
      <c r="C69" s="40" t="s">
        <v>97</v>
      </c>
      <c r="D69" s="41" t="s">
        <v>10</v>
      </c>
      <c r="E69" s="47" t="s">
        <v>11</v>
      </c>
      <c r="F69" s="40"/>
      <c r="G69" s="46" t="s">
        <v>98</v>
      </c>
      <c r="H69" s="5" t="s">
        <v>221</v>
      </c>
      <c r="I69" t="s">
        <v>55</v>
      </c>
    </row>
    <row r="70" spans="1:9" x14ac:dyDescent="0.2">
      <c r="A70" s="4"/>
      <c r="B70" s="40"/>
      <c r="C70" s="40"/>
      <c r="D70" s="40"/>
      <c r="E70" s="40"/>
      <c r="F70" s="40"/>
      <c r="G70" s="46"/>
      <c r="H70" s="5" t="s">
        <v>40</v>
      </c>
      <c r="I70" t="s">
        <v>55</v>
      </c>
    </row>
    <row r="71" spans="1:9" x14ac:dyDescent="0.2">
      <c r="A71" s="4" t="s">
        <v>100</v>
      </c>
      <c r="B71" s="40" t="s">
        <v>60</v>
      </c>
      <c r="C71" s="40" t="s">
        <v>97</v>
      </c>
      <c r="D71" s="41" t="s">
        <v>26</v>
      </c>
      <c r="E71" s="47" t="s">
        <v>11</v>
      </c>
      <c r="F71" s="40"/>
      <c r="G71" s="46" t="s">
        <v>101</v>
      </c>
      <c r="H71" s="5" t="s">
        <v>222</v>
      </c>
      <c r="I71" t="s">
        <v>55</v>
      </c>
    </row>
    <row r="72" spans="1:9" x14ac:dyDescent="0.2">
      <c r="A72" s="4"/>
      <c r="B72" s="40"/>
      <c r="C72" s="40"/>
      <c r="D72" s="41"/>
      <c r="E72" s="47"/>
      <c r="F72" s="40"/>
      <c r="G72" s="46"/>
      <c r="H72" s="5" t="s">
        <v>40</v>
      </c>
    </row>
    <row r="73" spans="1:9" x14ac:dyDescent="0.2">
      <c r="A73" s="4" t="s">
        <v>103</v>
      </c>
      <c r="B73" s="40" t="s">
        <v>51</v>
      </c>
      <c r="C73" s="40" t="s">
        <v>104</v>
      </c>
      <c r="D73" s="41" t="s">
        <v>10</v>
      </c>
      <c r="E73" s="47" t="s">
        <v>11</v>
      </c>
      <c r="F73" s="40"/>
      <c r="G73" s="46" t="s">
        <v>105</v>
      </c>
      <c r="H73" s="5" t="s">
        <v>224</v>
      </c>
      <c r="I73" t="s">
        <v>55</v>
      </c>
    </row>
    <row r="74" spans="1:9" x14ac:dyDescent="0.2">
      <c r="A74" s="4"/>
      <c r="B74" s="40"/>
      <c r="C74" s="40"/>
      <c r="D74" s="40"/>
      <c r="E74" s="40"/>
      <c r="F74" s="40"/>
      <c r="G74" s="46"/>
      <c r="H74" s="16" t="s">
        <v>40</v>
      </c>
      <c r="I74" t="s">
        <v>107</v>
      </c>
    </row>
    <row r="75" spans="1:9" x14ac:dyDescent="0.2">
      <c r="A75" s="4" t="s">
        <v>108</v>
      </c>
      <c r="B75" s="40" t="s">
        <v>51</v>
      </c>
      <c r="C75" s="40" t="s">
        <v>104</v>
      </c>
      <c r="D75" s="41" t="s">
        <v>26</v>
      </c>
      <c r="E75" s="47" t="s">
        <v>11</v>
      </c>
      <c r="F75" s="40"/>
      <c r="G75" s="46" t="s">
        <v>109</v>
      </c>
      <c r="H75" s="16" t="s">
        <v>225</v>
      </c>
      <c r="I75" t="s">
        <v>55</v>
      </c>
    </row>
    <row r="76" spans="1:9" x14ac:dyDescent="0.2">
      <c r="A76" s="4"/>
      <c r="B76" s="40"/>
      <c r="C76" s="40"/>
      <c r="D76" s="41"/>
      <c r="E76" s="47"/>
      <c r="F76" s="40"/>
      <c r="G76" s="46"/>
      <c r="H76" s="16"/>
    </row>
    <row r="77" spans="1:9" x14ac:dyDescent="0.2">
      <c r="A77" s="4" t="s">
        <v>111</v>
      </c>
      <c r="B77" s="40" t="s">
        <v>112</v>
      </c>
      <c r="C77" s="40" t="s">
        <v>113</v>
      </c>
      <c r="D77" s="41" t="s">
        <v>10</v>
      </c>
      <c r="E77" s="47" t="s">
        <v>11</v>
      </c>
      <c r="F77" s="40"/>
      <c r="G77" s="46" t="s">
        <v>114</v>
      </c>
      <c r="H77" s="16" t="s">
        <v>226</v>
      </c>
      <c r="I77" t="s">
        <v>55</v>
      </c>
    </row>
    <row r="78" spans="1:9" x14ac:dyDescent="0.2">
      <c r="A78" s="4"/>
      <c r="B78" s="40"/>
      <c r="C78" s="40"/>
      <c r="D78" s="40"/>
      <c r="E78" s="40"/>
      <c r="F78" s="40"/>
      <c r="G78" s="46"/>
      <c r="H78" s="16" t="s">
        <v>40</v>
      </c>
      <c r="I78" t="s">
        <v>116</v>
      </c>
    </row>
    <row r="79" spans="1:9" x14ac:dyDescent="0.2">
      <c r="A79" s="4" t="s">
        <v>117</v>
      </c>
      <c r="B79" s="40" t="s">
        <v>112</v>
      </c>
      <c r="C79" s="40" t="s">
        <v>118</v>
      </c>
      <c r="D79" s="41" t="s">
        <v>26</v>
      </c>
      <c r="E79" s="47" t="s">
        <v>11</v>
      </c>
      <c r="F79" s="40"/>
      <c r="G79" s="46" t="s">
        <v>119</v>
      </c>
      <c r="H79" s="16" t="s">
        <v>227</v>
      </c>
      <c r="I79" t="s">
        <v>55</v>
      </c>
    </row>
    <row r="80" spans="1:9" s="33" customFormat="1" x14ac:dyDescent="0.2">
      <c r="A80" s="32"/>
      <c r="G80" s="34"/>
      <c r="H80" s="35"/>
    </row>
    <row r="81" spans="1:9" x14ac:dyDescent="0.2">
      <c r="A81" s="4" t="s">
        <v>173</v>
      </c>
      <c r="B81" s="40" t="s">
        <v>171</v>
      </c>
      <c r="C81" s="40" t="s">
        <v>172</v>
      </c>
      <c r="D81" s="41" t="s">
        <v>26</v>
      </c>
      <c r="E81" s="47" t="s">
        <v>11</v>
      </c>
      <c r="F81" s="40"/>
      <c r="G81" s="46" t="s">
        <v>174</v>
      </c>
      <c r="H81" s="16" t="s">
        <v>228</v>
      </c>
    </row>
    <row r="82" spans="1:9" x14ac:dyDescent="0.2">
      <c r="A82" s="4"/>
      <c r="B82" s="41"/>
      <c r="C82" s="41"/>
      <c r="D82" s="41"/>
      <c r="E82" s="47"/>
      <c r="F82" s="40"/>
      <c r="G82" s="40"/>
      <c r="H82" s="5"/>
    </row>
    <row r="83" spans="1:9" x14ac:dyDescent="0.2">
      <c r="A83" s="4" t="s">
        <v>175</v>
      </c>
      <c r="B83" s="40" t="s">
        <v>176</v>
      </c>
      <c r="C83" s="40" t="s">
        <v>177</v>
      </c>
      <c r="D83" s="41" t="s">
        <v>10</v>
      </c>
      <c r="E83" s="47" t="s">
        <v>11</v>
      </c>
      <c r="F83" s="40"/>
      <c r="G83" s="46" t="s">
        <v>178</v>
      </c>
      <c r="H83" s="16" t="s">
        <v>229</v>
      </c>
    </row>
    <row r="84" spans="1:9" x14ac:dyDescent="0.2">
      <c r="A84" s="4"/>
      <c r="B84" s="41"/>
      <c r="C84" s="41"/>
      <c r="D84" s="41"/>
      <c r="E84" s="47"/>
      <c r="F84" s="40"/>
      <c r="G84" s="40"/>
      <c r="H84" s="5"/>
    </row>
    <row r="85" spans="1:9" x14ac:dyDescent="0.2">
      <c r="A85" s="19" t="s">
        <v>121</v>
      </c>
      <c r="B85" s="51" t="s">
        <v>239</v>
      </c>
      <c r="C85" s="26" t="s">
        <v>236</v>
      </c>
      <c r="D85" s="22" t="s">
        <v>10</v>
      </c>
      <c r="E85" s="23" t="s">
        <v>11</v>
      </c>
      <c r="F85" s="24" t="s">
        <v>122</v>
      </c>
      <c r="G85" s="24" t="s">
        <v>123</v>
      </c>
      <c r="H85" s="25" t="s">
        <v>124</v>
      </c>
      <c r="I85" t="s">
        <v>55</v>
      </c>
    </row>
    <row r="86" spans="1:9" x14ac:dyDescent="0.2">
      <c r="A86" s="4"/>
      <c r="B86" s="40"/>
      <c r="C86" s="40"/>
      <c r="D86" s="40"/>
      <c r="E86" s="40"/>
      <c r="F86" s="40"/>
      <c r="G86" s="40"/>
      <c r="H86" s="5"/>
      <c r="I86" t="s">
        <v>55</v>
      </c>
    </row>
    <row r="87" spans="1:9" x14ac:dyDescent="0.2">
      <c r="A87" s="4" t="s">
        <v>125</v>
      </c>
      <c r="B87" s="52" t="s">
        <v>240</v>
      </c>
      <c r="C87" s="40" t="s">
        <v>236</v>
      </c>
      <c r="D87" s="41" t="s">
        <v>26</v>
      </c>
      <c r="E87" s="47" t="s">
        <v>11</v>
      </c>
      <c r="F87" s="46" t="s">
        <v>126</v>
      </c>
      <c r="G87" s="46" t="s">
        <v>127</v>
      </c>
      <c r="H87" s="16" t="s">
        <v>128</v>
      </c>
      <c r="I87" t="s">
        <v>242</v>
      </c>
    </row>
    <row r="88" spans="1:9" x14ac:dyDescent="0.2">
      <c r="A88" s="4"/>
      <c r="B88" s="40"/>
      <c r="C88" s="40"/>
      <c r="D88" s="40"/>
      <c r="E88" s="40"/>
      <c r="F88" s="40"/>
      <c r="G88" s="40"/>
      <c r="H88" s="5"/>
    </row>
    <row r="89" spans="1:9" ht="17" thickBot="1" x14ac:dyDescent="0.25">
      <c r="A89" s="6" t="s">
        <v>129</v>
      </c>
      <c r="B89" s="53" t="s">
        <v>241</v>
      </c>
      <c r="C89" s="7" t="s">
        <v>237</v>
      </c>
      <c r="D89" s="10" t="s">
        <v>26</v>
      </c>
      <c r="E89" s="15" t="s">
        <v>11</v>
      </c>
      <c r="F89" s="11" t="s">
        <v>130</v>
      </c>
      <c r="G89" s="11" t="s">
        <v>131</v>
      </c>
      <c r="H89" s="18" t="s">
        <v>132</v>
      </c>
      <c r="I89" t="s">
        <v>243</v>
      </c>
    </row>
    <row r="90" spans="1:9" x14ac:dyDescent="0.2">
      <c r="G90" t="str">
        <f>CONCATENATE(B90,C90,D90,E90)</f>
        <v/>
      </c>
    </row>
  </sheetData>
  <phoneticPr fontId="1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showRuler="0" workbookViewId="0">
      <selection activeCell="B18" sqref="B18"/>
    </sheetView>
  </sheetViews>
  <sheetFormatPr baseColWidth="10" defaultColWidth="11" defaultRowHeight="16" x14ac:dyDescent="0.2"/>
  <cols>
    <col min="2" max="2" width="14.83203125" bestFit="1" customWidth="1"/>
    <col min="8" max="8" width="22.6640625" customWidth="1"/>
  </cols>
  <sheetData>
    <row r="1" spans="1:10" x14ac:dyDescent="0.2">
      <c r="A1" s="4" t="s">
        <v>14</v>
      </c>
      <c r="B1" t="str">
        <f>CONCATENATE(A1,"-MAf")</f>
        <v>ITS1F_KYO1-MAf</v>
      </c>
      <c r="C1" s="16" t="s">
        <v>16</v>
      </c>
      <c r="I1" t="s">
        <v>133</v>
      </c>
      <c r="J1" t="s">
        <v>134</v>
      </c>
    </row>
    <row r="2" spans="1:10" x14ac:dyDescent="0.2">
      <c r="A2" s="4" t="s">
        <v>18</v>
      </c>
      <c r="B2" t="str">
        <f t="shared" ref="B2:B11" si="0">CONCATENATE(A2,"-MAf")</f>
        <v>ITS1-MAf</v>
      </c>
      <c r="C2" s="16" t="s">
        <v>20</v>
      </c>
      <c r="I2" t="s">
        <v>133</v>
      </c>
      <c r="J2" t="s">
        <v>134</v>
      </c>
    </row>
    <row r="3" spans="1:10" x14ac:dyDescent="0.2">
      <c r="A3" s="4" t="s">
        <v>21</v>
      </c>
      <c r="B3" t="str">
        <f t="shared" si="0"/>
        <v>BITS-MAf</v>
      </c>
      <c r="C3" s="5" t="s">
        <v>23</v>
      </c>
      <c r="I3" t="s">
        <v>133</v>
      </c>
      <c r="J3" t="s">
        <v>134</v>
      </c>
    </row>
    <row r="4" spans="1:10" x14ac:dyDescent="0.2">
      <c r="A4" s="19" t="s">
        <v>50</v>
      </c>
      <c r="B4" t="str">
        <f t="shared" si="0"/>
        <v>MCOIF -MAf</v>
      </c>
      <c r="C4" s="21" t="s">
        <v>54</v>
      </c>
      <c r="I4" t="s">
        <v>133</v>
      </c>
      <c r="J4" t="s">
        <v>134</v>
      </c>
    </row>
    <row r="5" spans="1:10" x14ac:dyDescent="0.2">
      <c r="A5" s="4" t="s">
        <v>59</v>
      </c>
      <c r="B5" t="str">
        <f t="shared" si="0"/>
        <v>AcMCOIF-MAf</v>
      </c>
      <c r="C5" s="5" t="s">
        <v>63</v>
      </c>
      <c r="I5" t="s">
        <v>133</v>
      </c>
      <c r="J5" t="s">
        <v>134</v>
      </c>
    </row>
    <row r="6" spans="1:10" x14ac:dyDescent="0.2">
      <c r="A6" s="4" t="s">
        <v>68</v>
      </c>
      <c r="B6" t="str">
        <f t="shared" si="0"/>
        <v>SeaMCOIF-MAf</v>
      </c>
      <c r="C6" s="5" t="s">
        <v>71</v>
      </c>
      <c r="I6" t="s">
        <v>133</v>
      </c>
      <c r="J6" t="s">
        <v>134</v>
      </c>
    </row>
    <row r="7" spans="1:10" x14ac:dyDescent="0.2">
      <c r="A7" s="4" t="s">
        <v>81</v>
      </c>
      <c r="B7" t="str">
        <f t="shared" si="0"/>
        <v>MCytbF-MAf</v>
      </c>
      <c r="C7" s="5" t="s">
        <v>84</v>
      </c>
      <c r="I7" t="s">
        <v>133</v>
      </c>
      <c r="J7" t="s">
        <v>134</v>
      </c>
    </row>
    <row r="8" spans="1:10" x14ac:dyDescent="0.2">
      <c r="A8" s="4" t="s">
        <v>88</v>
      </c>
      <c r="B8" t="str">
        <f t="shared" si="0"/>
        <v>AcCytbF-MAf</v>
      </c>
      <c r="C8" s="5" t="s">
        <v>91</v>
      </c>
      <c r="I8" t="s">
        <v>133</v>
      </c>
      <c r="J8" t="s">
        <v>134</v>
      </c>
    </row>
    <row r="9" spans="1:10" x14ac:dyDescent="0.2">
      <c r="A9" s="4" t="s">
        <v>96</v>
      </c>
      <c r="B9" t="str">
        <f t="shared" si="0"/>
        <v>SeaCytbF-MAf</v>
      </c>
      <c r="C9" s="5" t="s">
        <v>99</v>
      </c>
      <c r="I9" t="s">
        <v>133</v>
      </c>
      <c r="J9" t="s">
        <v>134</v>
      </c>
    </row>
    <row r="10" spans="1:10" x14ac:dyDescent="0.2">
      <c r="A10" s="4" t="s">
        <v>103</v>
      </c>
      <c r="B10" t="str">
        <f t="shared" si="0"/>
        <v>TubulinF-MAf</v>
      </c>
      <c r="C10" s="5" t="s">
        <v>106</v>
      </c>
      <c r="I10" t="s">
        <v>133</v>
      </c>
      <c r="J10" t="s">
        <v>134</v>
      </c>
    </row>
    <row r="11" spans="1:10" x14ac:dyDescent="0.2">
      <c r="A11" s="4" t="s">
        <v>111</v>
      </c>
      <c r="B11" t="str">
        <f t="shared" si="0"/>
        <v>1S-MAf</v>
      </c>
      <c r="C11" s="16" t="s">
        <v>115</v>
      </c>
      <c r="I11" t="s">
        <v>133</v>
      </c>
      <c r="J11" t="s">
        <v>134</v>
      </c>
    </row>
    <row r="12" spans="1:10" x14ac:dyDescent="0.2">
      <c r="A12" s="4" t="s">
        <v>117</v>
      </c>
      <c r="B12" t="str">
        <f>CONCATENATE(A12,"-MAr")</f>
        <v>2SS-MAr</v>
      </c>
      <c r="C12" s="16" t="s">
        <v>120</v>
      </c>
      <c r="I12" t="s">
        <v>133</v>
      </c>
      <c r="J12" t="s">
        <v>134</v>
      </c>
    </row>
    <row r="13" spans="1:10" x14ac:dyDescent="0.2">
      <c r="A13" s="4" t="s">
        <v>108</v>
      </c>
      <c r="B13" t="str">
        <f t="shared" ref="B13:B21" si="1">CONCATENATE(A13,"-MAr")</f>
        <v>TubulinR-MAr</v>
      </c>
      <c r="C13" s="16" t="s">
        <v>110</v>
      </c>
      <c r="I13" t="s">
        <v>133</v>
      </c>
      <c r="J13" t="s">
        <v>134</v>
      </c>
    </row>
    <row r="14" spans="1:10" x14ac:dyDescent="0.2">
      <c r="A14" s="4" t="s">
        <v>100</v>
      </c>
      <c r="B14" t="str">
        <f t="shared" si="1"/>
        <v>SeaCytbR-MAr</v>
      </c>
      <c r="C14" s="5" t="s">
        <v>102</v>
      </c>
      <c r="I14" t="s">
        <v>133</v>
      </c>
      <c r="J14" t="s">
        <v>134</v>
      </c>
    </row>
    <row r="15" spans="1:10" x14ac:dyDescent="0.2">
      <c r="A15" s="4" t="s">
        <v>93</v>
      </c>
      <c r="B15" t="str">
        <f t="shared" si="1"/>
        <v>AcCytbR-MAr</v>
      </c>
      <c r="C15" s="5" t="s">
        <v>95</v>
      </c>
      <c r="I15" t="s">
        <v>133</v>
      </c>
      <c r="J15" t="s">
        <v>134</v>
      </c>
    </row>
    <row r="16" spans="1:10" x14ac:dyDescent="0.2">
      <c r="A16" s="4" t="s">
        <v>85</v>
      </c>
      <c r="B16" t="str">
        <f t="shared" si="1"/>
        <v>MCytbR-MAr</v>
      </c>
      <c r="C16" s="5" t="s">
        <v>87</v>
      </c>
      <c r="I16" t="s">
        <v>133</v>
      </c>
      <c r="J16" t="s">
        <v>134</v>
      </c>
    </row>
    <row r="17" spans="1:10" x14ac:dyDescent="0.2">
      <c r="A17" s="4" t="s">
        <v>72</v>
      </c>
      <c r="B17" t="str">
        <f t="shared" si="1"/>
        <v>SeaMCOIR-MAr</v>
      </c>
      <c r="C17" s="5" t="s">
        <v>74</v>
      </c>
      <c r="I17" t="s">
        <v>133</v>
      </c>
      <c r="J17" t="s">
        <v>134</v>
      </c>
    </row>
    <row r="18" spans="1:10" x14ac:dyDescent="0.2">
      <c r="A18" s="4" t="s">
        <v>64</v>
      </c>
      <c r="B18" t="str">
        <f t="shared" si="1"/>
        <v>AcMCOIR-MAr</v>
      </c>
      <c r="C18" s="5" t="s">
        <v>66</v>
      </c>
      <c r="I18" t="s">
        <v>133</v>
      </c>
      <c r="J18" t="s">
        <v>134</v>
      </c>
    </row>
    <row r="19" spans="1:10" x14ac:dyDescent="0.2">
      <c r="A19" s="4" t="s">
        <v>56</v>
      </c>
      <c r="B19" t="str">
        <f t="shared" si="1"/>
        <v>MCOIR-MAr</v>
      </c>
      <c r="C19" s="5" t="s">
        <v>58</v>
      </c>
      <c r="I19" t="s">
        <v>133</v>
      </c>
      <c r="J19" t="s">
        <v>134</v>
      </c>
    </row>
    <row r="20" spans="1:10" x14ac:dyDescent="0.2">
      <c r="A20" s="4" t="s">
        <v>24</v>
      </c>
      <c r="B20" t="str">
        <f t="shared" si="1"/>
        <v>B58S3-MAr</v>
      </c>
      <c r="C20" s="5" t="s">
        <v>28</v>
      </c>
      <c r="I20" t="s">
        <v>133</v>
      </c>
      <c r="J20" t="s">
        <v>134</v>
      </c>
    </row>
    <row r="21" spans="1:10" x14ac:dyDescent="0.2">
      <c r="A21" s="4" t="s">
        <v>33</v>
      </c>
      <c r="B21" t="str">
        <f t="shared" si="1"/>
        <v>NLB4-MAr</v>
      </c>
      <c r="C21" s="16" t="s">
        <v>35</v>
      </c>
      <c r="I21" t="s">
        <v>133</v>
      </c>
      <c r="J2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showRuler="0" workbookViewId="0">
      <selection activeCell="D26" sqref="D26"/>
    </sheetView>
  </sheetViews>
  <sheetFormatPr baseColWidth="10" defaultColWidth="11" defaultRowHeight="16" x14ac:dyDescent="0.2"/>
  <cols>
    <col min="1" max="1" width="35.1640625" customWidth="1"/>
    <col min="2" max="2" width="39.6640625" bestFit="1" customWidth="1"/>
    <col min="4" max="4" width="18" bestFit="1" customWidth="1"/>
    <col min="5" max="5" width="56.1640625" bestFit="1" customWidth="1"/>
    <col min="6" max="6" width="14.5" customWidth="1"/>
  </cols>
  <sheetData>
    <row r="1" spans="1:5" ht="17" thickBot="1" x14ac:dyDescent="0.25"/>
    <row r="2" spans="1:5" x14ac:dyDescent="0.2">
      <c r="A2" s="1" t="s">
        <v>135</v>
      </c>
      <c r="B2" s="2"/>
      <c r="C2" s="2"/>
      <c r="D2" s="2"/>
      <c r="E2" s="3"/>
    </row>
    <row r="3" spans="1:5" x14ac:dyDescent="0.2">
      <c r="A3" s="4" t="s">
        <v>1</v>
      </c>
      <c r="B3" t="s">
        <v>136</v>
      </c>
      <c r="C3" t="s">
        <v>137</v>
      </c>
      <c r="D3" t="s">
        <v>4</v>
      </c>
      <c r="E3" s="5" t="s">
        <v>8</v>
      </c>
    </row>
    <row r="4" spans="1:5" x14ac:dyDescent="0.2">
      <c r="A4" s="4" t="s">
        <v>138</v>
      </c>
      <c r="B4" s="12" t="s">
        <v>139</v>
      </c>
      <c r="C4" t="s">
        <v>140</v>
      </c>
      <c r="D4" s="9" t="s">
        <v>10</v>
      </c>
      <c r="E4" s="5" t="s">
        <v>141</v>
      </c>
    </row>
    <row r="5" spans="1:5" x14ac:dyDescent="0.2">
      <c r="A5" s="4"/>
      <c r="E5" s="5"/>
    </row>
    <row r="6" spans="1:5" ht="17" thickBot="1" x14ac:dyDescent="0.25">
      <c r="A6" s="6" t="s">
        <v>142</v>
      </c>
      <c r="B6" s="13" t="s">
        <v>143</v>
      </c>
      <c r="C6" s="7" t="s">
        <v>140</v>
      </c>
      <c r="D6" s="10" t="s">
        <v>26</v>
      </c>
      <c r="E6" s="8" t="s">
        <v>144</v>
      </c>
    </row>
    <row r="9" spans="1:5" ht="17" thickBot="1" x14ac:dyDescent="0.25"/>
    <row r="10" spans="1:5" x14ac:dyDescent="0.2">
      <c r="A10" s="1" t="s">
        <v>145</v>
      </c>
      <c r="B10" s="3"/>
    </row>
    <row r="11" spans="1:5" x14ac:dyDescent="0.2">
      <c r="A11" s="4" t="s">
        <v>1</v>
      </c>
      <c r="B11" s="5" t="s">
        <v>8</v>
      </c>
    </row>
    <row r="12" spans="1:5" x14ac:dyDescent="0.2">
      <c r="A12" s="4" t="s">
        <v>146</v>
      </c>
      <c r="B12" s="16" t="s">
        <v>147</v>
      </c>
      <c r="C12" s="14"/>
    </row>
    <row r="13" spans="1:5" x14ac:dyDescent="0.2">
      <c r="A13" s="4"/>
      <c r="B13" s="5"/>
    </row>
    <row r="14" spans="1:5" x14ac:dyDescent="0.2">
      <c r="A14" s="4" t="s">
        <v>148</v>
      </c>
      <c r="B14" s="16" t="s">
        <v>149</v>
      </c>
    </row>
    <row r="15" spans="1:5" x14ac:dyDescent="0.2">
      <c r="A15" s="4"/>
      <c r="B15" s="5"/>
    </row>
    <row r="16" spans="1:5" ht="17" thickBot="1" x14ac:dyDescent="0.25">
      <c r="A16" s="6" t="s">
        <v>150</v>
      </c>
      <c r="B16" s="17" t="s">
        <v>151</v>
      </c>
    </row>
    <row r="19" spans="1:6" ht="17" thickBot="1" x14ac:dyDescent="0.25"/>
    <row r="20" spans="1:6" x14ac:dyDescent="0.2">
      <c r="A20" s="1" t="s">
        <v>152</v>
      </c>
      <c r="B20" s="2" t="s">
        <v>153</v>
      </c>
      <c r="C20" s="2" t="s">
        <v>154</v>
      </c>
      <c r="D20" s="2"/>
      <c r="E20" s="2" t="s">
        <v>155</v>
      </c>
      <c r="F20" s="3"/>
    </row>
    <row r="21" spans="1:6" x14ac:dyDescent="0.2">
      <c r="A21" s="36" t="s">
        <v>156</v>
      </c>
      <c r="B21" s="37"/>
      <c r="C21" s="37"/>
      <c r="D21" s="37"/>
      <c r="E21" s="37"/>
      <c r="F21" s="38"/>
    </row>
    <row r="23" spans="1:6" ht="17" thickBot="1" x14ac:dyDescent="0.25"/>
    <row r="24" spans="1:6" x14ac:dyDescent="0.2">
      <c r="A24" s="1" t="s">
        <v>157</v>
      </c>
      <c r="B24" s="2" t="s">
        <v>158</v>
      </c>
      <c r="C24" s="2" t="s">
        <v>159</v>
      </c>
      <c r="D24" s="2"/>
      <c r="E24" s="2" t="s">
        <v>160</v>
      </c>
      <c r="F24" s="3"/>
    </row>
    <row r="25" spans="1:6" ht="17" thickBot="1" x14ac:dyDescent="0.25">
      <c r="A25" s="36" t="s">
        <v>161</v>
      </c>
      <c r="B25" s="37"/>
      <c r="C25" s="37"/>
      <c r="D25" s="37"/>
      <c r="E25" s="37"/>
      <c r="F25" s="38"/>
    </row>
  </sheetData>
  <mergeCells count="2">
    <mergeCell ref="A25:F25"/>
    <mergeCell ref="A21:F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2A40D24892AF498C695C9593E24DC0" ma:contentTypeVersion="7" ma:contentTypeDescription="Create a new document." ma:contentTypeScope="" ma:versionID="9961a528af3751945d0a40c18870e762">
  <xsd:schema xmlns:xsd="http://www.w3.org/2001/XMLSchema" xmlns:xs="http://www.w3.org/2001/XMLSchema" xmlns:p="http://schemas.microsoft.com/office/2006/metadata/properties" xmlns:ns2="baf931f2-6fe9-4780-9621-3e5dc3aada1a" targetNamespace="http://schemas.microsoft.com/office/2006/metadata/properties" ma:root="true" ma:fieldsID="79c55ec8be7c17ddac26957f75e929ba" ns2:_="">
    <xsd:import namespace="baf931f2-6fe9-4780-9621-3e5dc3aada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f931f2-6fe9-4780-9621-3e5dc3aad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B6B74A-7717-46B5-814D-DC17C12807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f931f2-6fe9-4780-9621-3e5dc3aada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F15C24-0735-4C22-A5A1-CAC6D8D3E0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D9C226-1ECF-4B6E-8FE0-2EB1627587F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Step</vt:lpstr>
      <vt:lpstr>order</vt:lpstr>
      <vt:lpstr>2nd Step + Construction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Ryan McMinds</cp:lastModifiedBy>
  <cp:revision/>
  <dcterms:created xsi:type="dcterms:W3CDTF">2016-01-21T23:13:58Z</dcterms:created>
  <dcterms:modified xsi:type="dcterms:W3CDTF">2022-09-12T20:13:54Z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0x010100242A40D24892AF498C695C9593E24DC0</vt:lpwstr>
  </property>
</Properties>
</file>