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DavidsProjects\Misophonia\Misophonia_Functionality\"/>
    </mc:Choice>
  </mc:AlternateContent>
  <xr:revisionPtr revIDLastSave="0" documentId="13_ncr:1_{E4A457B0-BE88-4FA0-A6ED-BDB57E17BFE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3" r:id="rId1"/>
    <sheet name="data_20231031_22+47+50" sheetId="2" r:id="rId2"/>
    <sheet name="Sheet1" sheetId="1" r:id="rId3"/>
  </sheets>
  <definedNames>
    <definedName name="ExternalData_1" localSheetId="1" hidden="1">'data_20231031_22+47+50'!$A$1:$E$13</definedName>
    <definedName name="ExternalData_2" localSheetId="0" hidden="1">data!$A$1:$E$33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3" l="1"/>
  <c r="I2" i="3" s="1"/>
  <c r="H3" i="3"/>
  <c r="I3" i="3" s="1"/>
  <c r="H4" i="3"/>
  <c r="I4" i="3" s="1"/>
  <c r="H5" i="3"/>
  <c r="I5" i="3" s="1"/>
  <c r="H6" i="3"/>
  <c r="I6" i="3" s="1"/>
  <c r="H7" i="3"/>
  <c r="I7" i="3" s="1"/>
  <c r="H8" i="3"/>
  <c r="I8" i="3" s="1"/>
  <c r="H9" i="3"/>
  <c r="I9" i="3" s="1"/>
  <c r="H10" i="3"/>
  <c r="I10" i="3" s="1"/>
  <c r="H11" i="3"/>
  <c r="I11" i="3" s="1"/>
  <c r="H12" i="3"/>
  <c r="I12" i="3" s="1"/>
  <c r="H13" i="3"/>
  <c r="I13" i="3" s="1"/>
  <c r="H14" i="3"/>
  <c r="I14" i="3" s="1"/>
  <c r="H15" i="3"/>
  <c r="I15" i="3" s="1"/>
  <c r="H16" i="3"/>
  <c r="I16" i="3" s="1"/>
  <c r="H17" i="3"/>
  <c r="I17" i="3" s="1"/>
  <c r="H18" i="3"/>
  <c r="I18" i="3" s="1"/>
  <c r="H19" i="3"/>
  <c r="I19" i="3" s="1"/>
  <c r="H20" i="3"/>
  <c r="I20" i="3" s="1"/>
  <c r="H21" i="3"/>
  <c r="I21" i="3" s="1"/>
  <c r="H22" i="3"/>
  <c r="I22" i="3" s="1"/>
  <c r="H23" i="3"/>
  <c r="I23" i="3" s="1"/>
  <c r="H24" i="3"/>
  <c r="I24" i="3" s="1"/>
  <c r="H25" i="3"/>
  <c r="I25" i="3" s="1"/>
  <c r="H26" i="3"/>
  <c r="I26" i="3" s="1"/>
  <c r="H27" i="3"/>
  <c r="I27" i="3" s="1"/>
  <c r="H28" i="3"/>
  <c r="I28" i="3" s="1"/>
  <c r="H29" i="3"/>
  <c r="I29" i="3" s="1"/>
  <c r="H30" i="3"/>
  <c r="I30" i="3" s="1"/>
  <c r="H31" i="3"/>
  <c r="I31" i="3" s="1"/>
  <c r="H32" i="3"/>
  <c r="I32" i="3" s="1"/>
  <c r="H33" i="3"/>
  <c r="I33" i="3" s="1"/>
  <c r="F2" i="3"/>
  <c r="G2" i="3" s="1"/>
  <c r="F3" i="3"/>
  <c r="G3" i="3" s="1"/>
  <c r="F4" i="3"/>
  <c r="G4" i="3" s="1"/>
  <c r="F5" i="3"/>
  <c r="G5" i="3" s="1"/>
  <c r="F6" i="3"/>
  <c r="G6" i="3" s="1"/>
  <c r="F7" i="3"/>
  <c r="G7" i="3" s="1"/>
  <c r="F8" i="3"/>
  <c r="G8" i="3" s="1"/>
  <c r="F9" i="3"/>
  <c r="G9" i="3" s="1"/>
  <c r="F10" i="3"/>
  <c r="G10" i="3" s="1"/>
  <c r="F11" i="3"/>
  <c r="G11" i="3" s="1"/>
  <c r="F12" i="3"/>
  <c r="G12" i="3" s="1"/>
  <c r="F13" i="3"/>
  <c r="G13" i="3" s="1"/>
  <c r="F14" i="3"/>
  <c r="G14" i="3" s="1"/>
  <c r="F15" i="3"/>
  <c r="G15" i="3" s="1"/>
  <c r="F16" i="3"/>
  <c r="G16" i="3" s="1"/>
  <c r="F17" i="3"/>
  <c r="G17" i="3" s="1"/>
  <c r="F18" i="3"/>
  <c r="G18" i="3" s="1"/>
  <c r="F19" i="3"/>
  <c r="G19" i="3" s="1"/>
  <c r="F20" i="3"/>
  <c r="G20" i="3" s="1"/>
  <c r="F21" i="3"/>
  <c r="G21" i="3" s="1"/>
  <c r="F22" i="3"/>
  <c r="G22" i="3" s="1"/>
  <c r="F23" i="3"/>
  <c r="G23" i="3" s="1"/>
  <c r="F24" i="3"/>
  <c r="G24" i="3" s="1"/>
  <c r="F25" i="3"/>
  <c r="G25" i="3" s="1"/>
  <c r="F26" i="3"/>
  <c r="G26" i="3" s="1"/>
  <c r="F27" i="3"/>
  <c r="G27" i="3" s="1"/>
  <c r="F28" i="3"/>
  <c r="G28" i="3" s="1"/>
  <c r="F29" i="3"/>
  <c r="G29" i="3" s="1"/>
  <c r="F30" i="3"/>
  <c r="G30" i="3" s="1"/>
  <c r="F31" i="3"/>
  <c r="G31" i="3" s="1"/>
  <c r="F32" i="3"/>
  <c r="G32" i="3" s="1"/>
  <c r="F33" i="3"/>
  <c r="G33" i="3" s="1"/>
  <c r="H2" i="2"/>
  <c r="H3" i="2"/>
  <c r="H4" i="2"/>
  <c r="H5" i="2"/>
  <c r="H6" i="2"/>
  <c r="H7" i="2"/>
  <c r="H8" i="2"/>
  <c r="H9" i="2"/>
  <c r="H10" i="2"/>
  <c r="H11" i="2"/>
  <c r="H12" i="2"/>
  <c r="H13" i="2"/>
  <c r="G2" i="2"/>
  <c r="G3" i="2"/>
  <c r="G4" i="2"/>
  <c r="G5" i="2"/>
  <c r="G6" i="2"/>
  <c r="G7" i="2"/>
  <c r="G8" i="2"/>
  <c r="G9" i="2"/>
  <c r="G10" i="2"/>
  <c r="G11" i="2"/>
  <c r="G12" i="2"/>
  <c r="G13" i="2"/>
  <c r="F2" i="2"/>
  <c r="F3" i="2"/>
  <c r="F4" i="2"/>
  <c r="F5" i="2"/>
  <c r="F6" i="2"/>
  <c r="F7" i="2"/>
  <c r="F8" i="2"/>
  <c r="F9" i="2"/>
  <c r="F10" i="2"/>
  <c r="F11" i="2"/>
  <c r="F12" i="2"/>
  <c r="F1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039C4C-031E-426E-9581-D7F3C3072B5B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  <connection id="2" xr16:uid="{B24568C4-6929-459C-A95B-A17FDDEC1F38}" keepAlive="1" name="Query - data_20231031_22+47+50" description="Connection to the 'data_20231031_22+47+50' query in the workbook." type="5" refreshedVersion="8" background="1" saveData="1">
    <dbPr connection="Provider=Microsoft.Mashup.OleDb.1;Data Source=$Workbook$;Location=data_20231031_22+47+50;Extended Properties=&quot;&quot;" command="SELECT * FROM [data_20231031_22+47+50]"/>
  </connection>
</connections>
</file>

<file path=xl/sharedStrings.xml><?xml version="1.0" encoding="utf-8"?>
<sst xmlns="http://schemas.openxmlformats.org/spreadsheetml/2006/main" count="105" uniqueCount="19">
  <si>
    <t>Column1</t>
  </si>
  <si>
    <t>Column2</t>
  </si>
  <si>
    <t>Column3</t>
  </si>
  <si>
    <t>Column4</t>
  </si>
  <si>
    <t>Column5</t>
  </si>
  <si>
    <t>Cyan</t>
  </si>
  <si>
    <t>Ahhh02.mp3</t>
  </si>
  <si>
    <t>Green</t>
  </si>
  <si>
    <t>Ahhh03.mp3</t>
  </si>
  <si>
    <t>Ahhh04.mp3</t>
  </si>
  <si>
    <t>Ahhh01.mp3</t>
  </si>
  <si>
    <t>Red</t>
  </si>
  <si>
    <t>Magenta</t>
  </si>
  <si>
    <t>Column6</t>
  </si>
  <si>
    <t>Column7</t>
  </si>
  <si>
    <t>Column8</t>
  </si>
  <si>
    <t>Blue</t>
  </si>
  <si>
    <t>Orange</t>
  </si>
  <si>
    <t>Column9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</si>
</sst>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AC020019-E5CD-4BD2-9F46-B166A68DA3C0}" autoFormatId="16" applyNumberFormats="0" applyBorderFormats="0" applyFontFormats="0" applyPatternFormats="0" applyAlignmentFormats="0" applyWidthHeightFormats="0">
  <queryTableRefresh nextId="10" unboundColumnsRight="4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F851350-5EA0-49E3-8E5E-3BB5A7BA7C3A}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CA885A-739A-4D31-820E-A1343D3DAFE2}" name="data" displayName="data" ref="A1:I33" tableType="queryTable" totalsRowShown="0">
  <autoFilter ref="A1:I33" xr:uid="{4ECA885A-739A-4D31-820E-A1343D3DAFE2}"/>
  <tableColumns count="9">
    <tableColumn id="1" xr3:uid="{38010DBC-EAC1-40BA-A836-FA6F790740B9}" uniqueName="1" name="Column1" queryTableFieldId="1"/>
    <tableColumn id="2" xr3:uid="{B4B0560B-2C34-40F4-A139-7C5AAA1BF98F}" uniqueName="2" name="Column2" queryTableFieldId="2"/>
    <tableColumn id="3" xr3:uid="{C1953365-7E6E-4839-BB59-9FBB1463D48E}" uniqueName="3" name="Column3" queryTableFieldId="3" dataDxfId="5"/>
    <tableColumn id="4" xr3:uid="{36D63C24-48F8-48B9-9CC5-261EC8AA35BA}" uniqueName="4" name="Column4" queryTableFieldId="4"/>
    <tableColumn id="5" xr3:uid="{9041E094-BF49-4A7E-B3E5-785E98DBD345}" uniqueName="5" name="Column5" queryTableFieldId="5" dataDxfId="4"/>
    <tableColumn id="6" xr3:uid="{98D7D5FF-89E9-4BC4-8A16-524433324A74}" uniqueName="6" name="Column6" queryTableFieldId="6" dataDxfId="3">
      <calculatedColumnFormula>A2-10</calculatedColumnFormula>
    </tableColumn>
    <tableColumn id="7" xr3:uid="{84DA3F10-8352-42B2-92A0-253F8F615C47}" uniqueName="7" name="Column7" queryTableFieldId="7" dataDxfId="2">
      <calculatedColumnFormula>B2-F2</calculatedColumnFormula>
    </tableColumn>
    <tableColumn id="8" xr3:uid="{B842065B-286A-4126-8377-8E286C582430}" uniqueName="8" name="Column8" queryTableFieldId="8" dataDxfId="1">
      <calculatedColumnFormula>D2-D1</calculatedColumnFormula>
    </tableColumn>
    <tableColumn id="9" xr3:uid="{1CFDF553-FB3B-4A05-960F-037B6B223683}" uniqueName="9" name="Column9" queryTableFieldId="9" dataDxfId="0">
      <calculatedColumnFormula>H2/A2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FA4BCB-3737-4DB9-9709-35EFB1043DE6}" name="data_20231031_22_47_50" displayName="data_20231031_22_47_50" ref="A1:H13" tableType="queryTable" totalsRowShown="0">
  <autoFilter ref="A1:H13" xr:uid="{18FA4BCB-3737-4DB9-9709-35EFB1043DE6}"/>
  <tableColumns count="8">
    <tableColumn id="1" xr3:uid="{B90AD16B-E0B5-4351-A842-CB1807391084}" uniqueName="1" name="Column1" queryTableFieldId="1"/>
    <tableColumn id="2" xr3:uid="{D14D0A5B-D775-41CC-8236-BDE85372D7D4}" uniqueName="2" name="Column2" queryTableFieldId="2"/>
    <tableColumn id="3" xr3:uid="{D1C30E69-713A-4CFC-B0F1-974CE8E44657}" uniqueName="3" name="Column3" queryTableFieldId="3" dataDxfId="10"/>
    <tableColumn id="4" xr3:uid="{167DFCB9-FB41-48D2-836A-FB9F7A210EA3}" uniqueName="4" name="Column4" queryTableFieldId="4"/>
    <tableColumn id="5" xr3:uid="{C994710B-AB00-450E-8BBD-1F7A3DFAE09C}" uniqueName="5" name="Column5" queryTableFieldId="5" dataDxfId="9"/>
    <tableColumn id="6" xr3:uid="{DBAEAAC1-32BB-4DFC-B2DB-C7C8E008DF3F}" uniqueName="6" name="Column6" queryTableFieldId="6" dataDxfId="8">
      <calculatedColumnFormula>D2-D1</calculatedColumnFormula>
    </tableColumn>
    <tableColumn id="7" xr3:uid="{ECFAB8F7-DE36-4744-852F-322E6EE5E9CA}" uniqueName="7" name="Column7" queryTableFieldId="7" dataDxfId="7">
      <calculatedColumnFormula>A2-10</calculatedColumnFormula>
    </tableColumn>
    <tableColumn id="8" xr3:uid="{9CDDDF3D-01D3-4EA2-9581-EC013B8E743F}" uniqueName="8" name="Column8" queryTableFieldId="8" dataDxfId="6">
      <calculatedColumnFormula>B2-G2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406EA-9FE1-4248-A05E-38425B088289}">
  <dimension ref="A1:I33"/>
  <sheetViews>
    <sheetView tabSelected="1" workbookViewId="0">
      <selection activeCell="R8" sqref="R8"/>
    </sheetView>
  </sheetViews>
  <sheetFormatPr defaultRowHeight="15" x14ac:dyDescent="0.25"/>
  <cols>
    <col min="1" max="4" width="11.140625" bestFit="1" customWidth="1"/>
    <col min="5" max="5" width="12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</v>
      </c>
      <c r="G1" t="s">
        <v>14</v>
      </c>
      <c r="H1" t="s">
        <v>15</v>
      </c>
      <c r="I1" t="s">
        <v>18</v>
      </c>
    </row>
    <row r="2" spans="1:9" x14ac:dyDescent="0.25">
      <c r="A2">
        <v>17</v>
      </c>
      <c r="B2">
        <v>7</v>
      </c>
      <c r="C2" s="1" t="s">
        <v>11</v>
      </c>
      <c r="D2">
        <v>1698811056.9507353</v>
      </c>
      <c r="E2" s="1" t="s">
        <v>8</v>
      </c>
      <c r="F2">
        <f t="shared" ref="F2:F33" si="0">A2-10</f>
        <v>7</v>
      </c>
      <c r="G2" s="1">
        <f t="shared" ref="G2:G33" si="1">B2-F2</f>
        <v>0</v>
      </c>
      <c r="H2" s="1" t="e">
        <f t="shared" ref="H2:H33" si="2">D2-D1</f>
        <v>#VALUE!</v>
      </c>
      <c r="I2" s="1" t="e">
        <f t="shared" ref="I2:I33" si="3">H2/A2</f>
        <v>#VALUE!</v>
      </c>
    </row>
    <row r="3" spans="1:9" x14ac:dyDescent="0.25">
      <c r="A3">
        <v>16</v>
      </c>
      <c r="B3">
        <v>6</v>
      </c>
      <c r="C3" s="1" t="s">
        <v>12</v>
      </c>
      <c r="D3">
        <v>1698811062.8773975</v>
      </c>
      <c r="E3" s="1" t="s">
        <v>10</v>
      </c>
      <c r="F3">
        <f t="shared" si="0"/>
        <v>6</v>
      </c>
      <c r="G3" s="1">
        <f t="shared" si="1"/>
        <v>0</v>
      </c>
      <c r="H3" s="1">
        <f t="shared" si="2"/>
        <v>5.9266622066497803</v>
      </c>
      <c r="I3" s="1">
        <f t="shared" si="3"/>
        <v>0.37041638791561127</v>
      </c>
    </row>
    <row r="4" spans="1:9" x14ac:dyDescent="0.25">
      <c r="A4">
        <v>16</v>
      </c>
      <c r="B4">
        <v>6</v>
      </c>
      <c r="C4" s="1" t="s">
        <v>5</v>
      </c>
      <c r="D4">
        <v>1698811069.2365901</v>
      </c>
      <c r="E4" s="1" t="s">
        <v>8</v>
      </c>
      <c r="F4">
        <f t="shared" si="0"/>
        <v>6</v>
      </c>
      <c r="G4" s="1">
        <f t="shared" si="1"/>
        <v>0</v>
      </c>
      <c r="H4" s="1">
        <f t="shared" si="2"/>
        <v>6.3591926097869873</v>
      </c>
      <c r="I4" s="1">
        <f t="shared" si="3"/>
        <v>0.39744953811168671</v>
      </c>
    </row>
    <row r="5" spans="1:9" x14ac:dyDescent="0.25">
      <c r="A5">
        <v>12</v>
      </c>
      <c r="B5">
        <v>2</v>
      </c>
      <c r="C5" s="1" t="s">
        <v>16</v>
      </c>
      <c r="D5">
        <v>1698811076.9012213</v>
      </c>
      <c r="E5" s="1" t="s">
        <v>6</v>
      </c>
      <c r="F5">
        <f t="shared" si="0"/>
        <v>2</v>
      </c>
      <c r="G5" s="1">
        <f t="shared" si="1"/>
        <v>0</v>
      </c>
      <c r="H5" s="1">
        <f t="shared" si="2"/>
        <v>7.6646311283111572</v>
      </c>
      <c r="I5" s="1">
        <f t="shared" si="3"/>
        <v>0.63871926069259644</v>
      </c>
    </row>
    <row r="6" spans="1:9" x14ac:dyDescent="0.25">
      <c r="A6">
        <v>11</v>
      </c>
      <c r="B6">
        <v>1</v>
      </c>
      <c r="C6" s="1" t="s">
        <v>17</v>
      </c>
      <c r="D6">
        <v>1698811082.9650557</v>
      </c>
      <c r="E6" s="1" t="s">
        <v>6</v>
      </c>
      <c r="F6">
        <f t="shared" si="0"/>
        <v>1</v>
      </c>
      <c r="G6" s="1">
        <f t="shared" si="1"/>
        <v>0</v>
      </c>
      <c r="H6" s="1">
        <f t="shared" si="2"/>
        <v>6.0638344287872314</v>
      </c>
      <c r="I6" s="1">
        <f t="shared" si="3"/>
        <v>0.55125767534429382</v>
      </c>
    </row>
    <row r="7" spans="1:9" x14ac:dyDescent="0.25">
      <c r="A7">
        <v>14</v>
      </c>
      <c r="B7">
        <v>4</v>
      </c>
      <c r="C7" s="1" t="s">
        <v>12</v>
      </c>
      <c r="D7">
        <v>1698811088.6369069</v>
      </c>
      <c r="E7" s="1" t="s">
        <v>6</v>
      </c>
      <c r="F7">
        <f t="shared" si="0"/>
        <v>4</v>
      </c>
      <c r="G7" s="1">
        <f t="shared" si="1"/>
        <v>0</v>
      </c>
      <c r="H7" s="1">
        <f t="shared" si="2"/>
        <v>5.6718511581420898</v>
      </c>
      <c r="I7" s="1">
        <f t="shared" si="3"/>
        <v>0.40513222558157785</v>
      </c>
    </row>
    <row r="8" spans="1:9" x14ac:dyDescent="0.25">
      <c r="A8">
        <v>16</v>
      </c>
      <c r="B8">
        <v>6</v>
      </c>
      <c r="C8" s="1" t="s">
        <v>7</v>
      </c>
      <c r="D8">
        <v>1698811095.2523921</v>
      </c>
      <c r="E8" s="1" t="s">
        <v>6</v>
      </c>
      <c r="F8">
        <f t="shared" si="0"/>
        <v>6</v>
      </c>
      <c r="G8" s="1">
        <f t="shared" si="1"/>
        <v>0</v>
      </c>
      <c r="H8" s="1">
        <f t="shared" si="2"/>
        <v>6.6154851913452148</v>
      </c>
      <c r="I8" s="1">
        <f t="shared" si="3"/>
        <v>0.41346782445907593</v>
      </c>
    </row>
    <row r="9" spans="1:9" x14ac:dyDescent="0.25">
      <c r="A9">
        <v>19</v>
      </c>
      <c r="B9">
        <v>9</v>
      </c>
      <c r="C9" s="1" t="s">
        <v>11</v>
      </c>
      <c r="D9">
        <v>1698811102.9164124</v>
      </c>
      <c r="E9" s="1" t="s">
        <v>6</v>
      </c>
      <c r="F9">
        <f t="shared" si="0"/>
        <v>9</v>
      </c>
      <c r="G9" s="1">
        <f t="shared" si="1"/>
        <v>0</v>
      </c>
      <c r="H9" s="1">
        <f t="shared" si="2"/>
        <v>7.664020299911499</v>
      </c>
      <c r="I9" s="1">
        <f t="shared" si="3"/>
        <v>0.40336948946902629</v>
      </c>
    </row>
    <row r="10" spans="1:9" x14ac:dyDescent="0.25">
      <c r="A10">
        <v>15</v>
      </c>
      <c r="B10">
        <v>5</v>
      </c>
      <c r="C10" s="1" t="s">
        <v>5</v>
      </c>
      <c r="D10">
        <v>1698811109.1484182</v>
      </c>
      <c r="E10" s="1" t="s">
        <v>6</v>
      </c>
      <c r="F10">
        <f t="shared" si="0"/>
        <v>5</v>
      </c>
      <c r="G10" s="1">
        <f t="shared" si="1"/>
        <v>0</v>
      </c>
      <c r="H10" s="1">
        <f t="shared" si="2"/>
        <v>6.2320058345794678</v>
      </c>
      <c r="I10" s="1">
        <f t="shared" si="3"/>
        <v>0.41546705563863118</v>
      </c>
    </row>
    <row r="11" spans="1:9" x14ac:dyDescent="0.25">
      <c r="A11">
        <v>17</v>
      </c>
      <c r="B11">
        <v>7</v>
      </c>
      <c r="C11" s="1" t="s">
        <v>11</v>
      </c>
      <c r="D11">
        <v>1698811117.6526785</v>
      </c>
      <c r="E11" s="1" t="s">
        <v>8</v>
      </c>
      <c r="F11">
        <f t="shared" si="0"/>
        <v>7</v>
      </c>
      <c r="G11" s="1">
        <f t="shared" si="1"/>
        <v>0</v>
      </c>
      <c r="H11" s="1">
        <f t="shared" si="2"/>
        <v>8.5042603015899658</v>
      </c>
      <c r="I11" s="1">
        <f t="shared" si="3"/>
        <v>0.50025060597588034</v>
      </c>
    </row>
    <row r="12" spans="1:9" x14ac:dyDescent="0.25">
      <c r="A12">
        <v>17</v>
      </c>
      <c r="B12">
        <v>7</v>
      </c>
      <c r="C12" s="1" t="s">
        <v>17</v>
      </c>
      <c r="D12">
        <v>1698811125.5885782</v>
      </c>
      <c r="E12" s="1" t="s">
        <v>10</v>
      </c>
      <c r="F12">
        <f t="shared" si="0"/>
        <v>7</v>
      </c>
      <c r="G12" s="1">
        <f t="shared" si="1"/>
        <v>0</v>
      </c>
      <c r="H12" s="1">
        <f t="shared" si="2"/>
        <v>7.9358997344970703</v>
      </c>
      <c r="I12" s="1">
        <f t="shared" si="3"/>
        <v>0.46681763144100413</v>
      </c>
    </row>
    <row r="13" spans="1:9" x14ac:dyDescent="0.25">
      <c r="A13">
        <v>10</v>
      </c>
      <c r="B13">
        <v>0</v>
      </c>
      <c r="C13" s="1" t="s">
        <v>16</v>
      </c>
      <c r="D13">
        <v>1698811130.9642062</v>
      </c>
      <c r="E13" s="1" t="s">
        <v>10</v>
      </c>
      <c r="F13">
        <f t="shared" si="0"/>
        <v>0</v>
      </c>
      <c r="G13" s="1">
        <f t="shared" si="1"/>
        <v>0</v>
      </c>
      <c r="H13" s="1">
        <f t="shared" si="2"/>
        <v>5.3756279945373535</v>
      </c>
      <c r="I13" s="1">
        <f t="shared" si="3"/>
        <v>0.53756279945373531</v>
      </c>
    </row>
    <row r="14" spans="1:9" x14ac:dyDescent="0.25">
      <c r="A14">
        <v>13</v>
      </c>
      <c r="B14">
        <v>3</v>
      </c>
      <c r="C14" s="1" t="s">
        <v>17</v>
      </c>
      <c r="D14">
        <v>1698811136.7249589</v>
      </c>
      <c r="E14" s="1" t="s">
        <v>10</v>
      </c>
      <c r="F14">
        <f t="shared" si="0"/>
        <v>3</v>
      </c>
      <c r="G14" s="1">
        <f t="shared" si="1"/>
        <v>0</v>
      </c>
      <c r="H14" s="1">
        <f t="shared" si="2"/>
        <v>5.7607526779174805</v>
      </c>
      <c r="I14" s="1">
        <f t="shared" si="3"/>
        <v>0.44313482137826771</v>
      </c>
    </row>
    <row r="15" spans="1:9" x14ac:dyDescent="0.25">
      <c r="A15">
        <v>19</v>
      </c>
      <c r="B15">
        <v>9</v>
      </c>
      <c r="C15" s="1" t="s">
        <v>11</v>
      </c>
      <c r="D15">
        <v>1698811144.3400407</v>
      </c>
      <c r="E15" s="1" t="s">
        <v>8</v>
      </c>
      <c r="F15">
        <f t="shared" si="0"/>
        <v>9</v>
      </c>
      <c r="G15" s="1">
        <f t="shared" si="1"/>
        <v>0</v>
      </c>
      <c r="H15" s="1">
        <f t="shared" si="2"/>
        <v>7.615081787109375</v>
      </c>
      <c r="I15" s="1">
        <f t="shared" si="3"/>
        <v>0.40079377826891449</v>
      </c>
    </row>
    <row r="16" spans="1:9" x14ac:dyDescent="0.25">
      <c r="A16">
        <v>18</v>
      </c>
      <c r="B16">
        <v>8</v>
      </c>
      <c r="C16" s="1" t="s">
        <v>7</v>
      </c>
      <c r="D16">
        <v>1698811152.7407801</v>
      </c>
      <c r="E16" s="1" t="s">
        <v>8</v>
      </c>
      <c r="F16">
        <f t="shared" si="0"/>
        <v>8</v>
      </c>
      <c r="G16" s="1">
        <f t="shared" si="1"/>
        <v>0</v>
      </c>
      <c r="H16" s="1">
        <f t="shared" si="2"/>
        <v>8.4007394313812256</v>
      </c>
      <c r="I16" s="1">
        <f t="shared" si="3"/>
        <v>0.46670774618784588</v>
      </c>
    </row>
    <row r="17" spans="1:9" x14ac:dyDescent="0.25">
      <c r="A17">
        <v>10</v>
      </c>
      <c r="B17">
        <v>0</v>
      </c>
      <c r="C17" s="1" t="s">
        <v>17</v>
      </c>
      <c r="D17">
        <v>1698811157.508055</v>
      </c>
      <c r="E17" s="1" t="s">
        <v>10</v>
      </c>
      <c r="F17">
        <f t="shared" si="0"/>
        <v>0</v>
      </c>
      <c r="G17" s="1">
        <f t="shared" si="1"/>
        <v>0</v>
      </c>
      <c r="H17" s="1">
        <f t="shared" si="2"/>
        <v>4.7672748565673828</v>
      </c>
      <c r="I17" s="1">
        <f t="shared" si="3"/>
        <v>0.47672748565673828</v>
      </c>
    </row>
    <row r="18" spans="1:9" x14ac:dyDescent="0.25">
      <c r="A18">
        <v>10</v>
      </c>
      <c r="B18">
        <v>0</v>
      </c>
      <c r="C18" s="1" t="s">
        <v>5</v>
      </c>
      <c r="D18">
        <v>1698811162.5726969</v>
      </c>
      <c r="E18" s="1" t="s">
        <v>10</v>
      </c>
      <c r="F18">
        <f t="shared" si="0"/>
        <v>0</v>
      </c>
      <c r="G18" s="1">
        <f t="shared" si="1"/>
        <v>0</v>
      </c>
      <c r="H18" s="1">
        <f t="shared" si="2"/>
        <v>5.0646419525146484</v>
      </c>
      <c r="I18" s="1">
        <f t="shared" si="3"/>
        <v>0.5064641952514648</v>
      </c>
    </row>
    <row r="19" spans="1:9" x14ac:dyDescent="0.25">
      <c r="A19">
        <v>17</v>
      </c>
      <c r="B19">
        <v>7</v>
      </c>
      <c r="C19" s="1" t="s">
        <v>7</v>
      </c>
      <c r="D19">
        <v>1698811172.1959064</v>
      </c>
      <c r="E19" s="1" t="s">
        <v>8</v>
      </c>
      <c r="F19">
        <f t="shared" si="0"/>
        <v>7</v>
      </c>
      <c r="G19" s="1">
        <f t="shared" si="1"/>
        <v>0</v>
      </c>
      <c r="H19" s="1">
        <f t="shared" si="2"/>
        <v>9.6232094764709473</v>
      </c>
      <c r="I19" s="1">
        <f t="shared" si="3"/>
        <v>0.56607114567476158</v>
      </c>
    </row>
    <row r="20" spans="1:9" x14ac:dyDescent="0.25">
      <c r="A20">
        <v>12</v>
      </c>
      <c r="B20">
        <v>2</v>
      </c>
      <c r="C20" s="1" t="s">
        <v>17</v>
      </c>
      <c r="D20">
        <v>1698811178.0755663</v>
      </c>
      <c r="E20" s="1" t="s">
        <v>6</v>
      </c>
      <c r="F20">
        <f t="shared" si="0"/>
        <v>2</v>
      </c>
      <c r="G20" s="1">
        <f t="shared" si="1"/>
        <v>0</v>
      </c>
      <c r="H20" s="1">
        <f t="shared" si="2"/>
        <v>5.87965989112854</v>
      </c>
      <c r="I20" s="1">
        <f t="shared" si="3"/>
        <v>0.48997165759404498</v>
      </c>
    </row>
    <row r="21" spans="1:9" x14ac:dyDescent="0.25">
      <c r="A21">
        <v>10</v>
      </c>
      <c r="B21">
        <v>0</v>
      </c>
      <c r="C21" s="1" t="s">
        <v>17</v>
      </c>
      <c r="D21">
        <v>1698811184.6844079</v>
      </c>
      <c r="E21" s="1" t="s">
        <v>8</v>
      </c>
      <c r="F21">
        <f t="shared" si="0"/>
        <v>0</v>
      </c>
      <c r="G21" s="1">
        <f t="shared" si="1"/>
        <v>0</v>
      </c>
      <c r="H21" s="1">
        <f t="shared" si="2"/>
        <v>6.6088416576385498</v>
      </c>
      <c r="I21" s="1">
        <f t="shared" si="3"/>
        <v>0.660884165763855</v>
      </c>
    </row>
    <row r="22" spans="1:9" x14ac:dyDescent="0.25">
      <c r="A22">
        <v>19</v>
      </c>
      <c r="B22">
        <v>9</v>
      </c>
      <c r="C22" s="1" t="s">
        <v>5</v>
      </c>
      <c r="D22">
        <v>1698811194.2443635</v>
      </c>
      <c r="E22" s="1" t="s">
        <v>8</v>
      </c>
      <c r="F22">
        <f t="shared" si="0"/>
        <v>9</v>
      </c>
      <c r="G22" s="1">
        <f t="shared" si="1"/>
        <v>0</v>
      </c>
      <c r="H22" s="1">
        <f t="shared" si="2"/>
        <v>9.5599555969238281</v>
      </c>
      <c r="I22" s="1">
        <f t="shared" si="3"/>
        <v>0.50315555773283305</v>
      </c>
    </row>
    <row r="23" spans="1:9" x14ac:dyDescent="0.25">
      <c r="A23">
        <v>15</v>
      </c>
      <c r="B23">
        <v>8</v>
      </c>
      <c r="C23" s="1" t="s">
        <v>12</v>
      </c>
      <c r="D23">
        <v>1698811200.8287132</v>
      </c>
      <c r="E23" s="1" t="s">
        <v>8</v>
      </c>
      <c r="F23">
        <f t="shared" si="0"/>
        <v>5</v>
      </c>
      <c r="G23" s="1">
        <f t="shared" si="1"/>
        <v>3</v>
      </c>
      <c r="H23" s="1">
        <f t="shared" si="2"/>
        <v>6.5843496322631836</v>
      </c>
      <c r="I23" s="1">
        <f t="shared" si="3"/>
        <v>0.43895664215087893</v>
      </c>
    </row>
    <row r="24" spans="1:9" x14ac:dyDescent="0.25">
      <c r="A24">
        <v>19</v>
      </c>
      <c r="B24">
        <v>5</v>
      </c>
      <c r="C24" s="1" t="s">
        <v>11</v>
      </c>
      <c r="D24">
        <v>1698811200.8316996</v>
      </c>
      <c r="E24" s="1" t="s">
        <v>8</v>
      </c>
      <c r="F24">
        <f t="shared" si="0"/>
        <v>9</v>
      </c>
      <c r="G24" s="1">
        <f t="shared" si="1"/>
        <v>-4</v>
      </c>
      <c r="H24" s="1">
        <f t="shared" si="2"/>
        <v>2.9864311218261719E-3</v>
      </c>
      <c r="I24" s="1">
        <f t="shared" si="3"/>
        <v>1.5718058535927221E-4</v>
      </c>
    </row>
    <row r="25" spans="1:9" x14ac:dyDescent="0.25">
      <c r="A25">
        <v>19</v>
      </c>
      <c r="B25">
        <v>9</v>
      </c>
      <c r="C25" s="1" t="s">
        <v>11</v>
      </c>
      <c r="D25">
        <v>1698811210.3404548</v>
      </c>
      <c r="E25" s="1" t="s">
        <v>9</v>
      </c>
      <c r="F25">
        <f t="shared" si="0"/>
        <v>9</v>
      </c>
      <c r="G25" s="1">
        <f t="shared" si="1"/>
        <v>0</v>
      </c>
      <c r="H25" s="1">
        <f t="shared" si="2"/>
        <v>9.5087552070617676</v>
      </c>
      <c r="I25" s="1">
        <f t="shared" si="3"/>
        <v>0.50046080037167195</v>
      </c>
    </row>
    <row r="26" spans="1:9" x14ac:dyDescent="0.25">
      <c r="A26">
        <v>19</v>
      </c>
      <c r="B26">
        <v>9</v>
      </c>
      <c r="C26" s="1" t="s">
        <v>11</v>
      </c>
      <c r="D26">
        <v>1698811218.3403668</v>
      </c>
      <c r="E26" s="1" t="s">
        <v>9</v>
      </c>
      <c r="F26">
        <f t="shared" si="0"/>
        <v>9</v>
      </c>
      <c r="G26" s="1">
        <f t="shared" si="1"/>
        <v>0</v>
      </c>
      <c r="H26" s="1">
        <f t="shared" si="2"/>
        <v>7.9999120235443115</v>
      </c>
      <c r="I26" s="1">
        <f t="shared" si="3"/>
        <v>0.4210480012391743</v>
      </c>
    </row>
    <row r="27" spans="1:9" x14ac:dyDescent="0.25">
      <c r="A27">
        <v>11</v>
      </c>
      <c r="B27">
        <v>1</v>
      </c>
      <c r="C27" s="1" t="s">
        <v>5</v>
      </c>
      <c r="D27">
        <v>1698811224.8283856</v>
      </c>
      <c r="E27" s="1" t="s">
        <v>8</v>
      </c>
      <c r="F27">
        <f t="shared" si="0"/>
        <v>1</v>
      </c>
      <c r="G27" s="1">
        <f t="shared" si="1"/>
        <v>0</v>
      </c>
      <c r="H27" s="1">
        <f t="shared" si="2"/>
        <v>6.4880187511444092</v>
      </c>
      <c r="I27" s="1">
        <f t="shared" si="3"/>
        <v>0.58981988646767358</v>
      </c>
    </row>
    <row r="28" spans="1:9" x14ac:dyDescent="0.25">
      <c r="A28">
        <v>17</v>
      </c>
      <c r="B28">
        <v>7</v>
      </c>
      <c r="C28" s="1" t="s">
        <v>5</v>
      </c>
      <c r="D28">
        <v>1698811232.1960311</v>
      </c>
      <c r="E28" s="1" t="s">
        <v>8</v>
      </c>
      <c r="F28">
        <f t="shared" si="0"/>
        <v>7</v>
      </c>
      <c r="G28" s="1">
        <f t="shared" si="1"/>
        <v>0</v>
      </c>
      <c r="H28" s="1">
        <f t="shared" si="2"/>
        <v>7.3676455020904541</v>
      </c>
      <c r="I28" s="1">
        <f t="shared" si="3"/>
        <v>0.43339091188767376</v>
      </c>
    </row>
    <row r="29" spans="1:9" x14ac:dyDescent="0.25">
      <c r="A29">
        <v>11</v>
      </c>
      <c r="B29">
        <v>1</v>
      </c>
      <c r="C29" s="1" t="s">
        <v>11</v>
      </c>
      <c r="D29">
        <v>1698811237.6680877</v>
      </c>
      <c r="E29" s="1" t="s">
        <v>8</v>
      </c>
      <c r="F29">
        <f t="shared" si="0"/>
        <v>1</v>
      </c>
      <c r="G29" s="1">
        <f t="shared" si="1"/>
        <v>0</v>
      </c>
      <c r="H29" s="1">
        <f t="shared" si="2"/>
        <v>5.4720566272735596</v>
      </c>
      <c r="I29" s="1">
        <f t="shared" si="3"/>
        <v>0.49745969338850543</v>
      </c>
    </row>
    <row r="30" spans="1:9" x14ac:dyDescent="0.25">
      <c r="A30">
        <v>13</v>
      </c>
      <c r="B30">
        <v>3</v>
      </c>
      <c r="C30" s="1" t="s">
        <v>11</v>
      </c>
      <c r="D30">
        <v>1698811245.1000557</v>
      </c>
      <c r="E30" s="1" t="s">
        <v>10</v>
      </c>
      <c r="F30">
        <f t="shared" si="0"/>
        <v>3</v>
      </c>
      <c r="G30" s="1">
        <f t="shared" si="1"/>
        <v>0</v>
      </c>
      <c r="H30" s="1">
        <f t="shared" si="2"/>
        <v>7.4319679737091064</v>
      </c>
      <c r="I30" s="1">
        <f t="shared" si="3"/>
        <v>0.57168984413146973</v>
      </c>
    </row>
    <row r="31" spans="1:9" x14ac:dyDescent="0.25">
      <c r="A31">
        <v>10</v>
      </c>
      <c r="B31">
        <v>0</v>
      </c>
      <c r="C31" s="1" t="s">
        <v>11</v>
      </c>
      <c r="D31">
        <v>1698811250.1807353</v>
      </c>
      <c r="E31" s="1" t="s">
        <v>8</v>
      </c>
      <c r="F31">
        <f t="shared" si="0"/>
        <v>0</v>
      </c>
      <c r="G31" s="1">
        <f t="shared" si="1"/>
        <v>0</v>
      </c>
      <c r="H31" s="1">
        <f t="shared" si="2"/>
        <v>5.0806796550750732</v>
      </c>
      <c r="I31" s="1">
        <f t="shared" si="3"/>
        <v>0.50806796550750732</v>
      </c>
    </row>
    <row r="32" spans="1:9" x14ac:dyDescent="0.25">
      <c r="A32">
        <v>15</v>
      </c>
      <c r="B32">
        <v>5</v>
      </c>
      <c r="C32" s="1" t="s">
        <v>5</v>
      </c>
      <c r="D32">
        <v>1698811258.6672845</v>
      </c>
      <c r="E32" s="1" t="s">
        <v>8</v>
      </c>
      <c r="F32">
        <f t="shared" si="0"/>
        <v>5</v>
      </c>
      <c r="G32" s="1">
        <f t="shared" si="1"/>
        <v>0</v>
      </c>
      <c r="H32" s="1">
        <f t="shared" si="2"/>
        <v>8.4865491390228271</v>
      </c>
      <c r="I32" s="1">
        <f t="shared" si="3"/>
        <v>0.5657699426015218</v>
      </c>
    </row>
    <row r="33" spans="1:9" x14ac:dyDescent="0.25">
      <c r="A33">
        <v>16</v>
      </c>
      <c r="B33">
        <v>6</v>
      </c>
      <c r="C33" s="1" t="s">
        <v>17</v>
      </c>
      <c r="D33">
        <v>1698811266.3073475</v>
      </c>
      <c r="E33" s="1" t="s">
        <v>6</v>
      </c>
      <c r="F33">
        <f t="shared" si="0"/>
        <v>6</v>
      </c>
      <c r="G33" s="1">
        <f t="shared" si="1"/>
        <v>0</v>
      </c>
      <c r="H33" s="1">
        <f t="shared" si="2"/>
        <v>7.6400630474090576</v>
      </c>
      <c r="I33" s="1">
        <f t="shared" si="3"/>
        <v>0.4775039404630661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33724-980A-489B-A500-54C4102B845E}">
  <dimension ref="A1:H13"/>
  <sheetViews>
    <sheetView workbookViewId="0">
      <selection activeCell="I2" sqref="I2"/>
    </sheetView>
  </sheetViews>
  <sheetFormatPr defaultRowHeight="15" x14ac:dyDescent="0.25"/>
  <cols>
    <col min="1" max="4" width="11.140625" bestFit="1" customWidth="1"/>
    <col min="5" max="5" width="12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</v>
      </c>
      <c r="G1" t="s">
        <v>14</v>
      </c>
      <c r="H1" t="s">
        <v>15</v>
      </c>
    </row>
    <row r="2" spans="1:8" x14ac:dyDescent="0.25">
      <c r="A2">
        <v>13</v>
      </c>
      <c r="B2">
        <v>3</v>
      </c>
      <c r="C2" s="1" t="s">
        <v>5</v>
      </c>
      <c r="D2">
        <v>1698810478.6732373</v>
      </c>
      <c r="E2" s="1" t="s">
        <v>6</v>
      </c>
      <c r="F2" t="e">
        <f t="shared" ref="F2:F13" si="0">D2-D1</f>
        <v>#VALUE!</v>
      </c>
      <c r="G2" s="1">
        <f t="shared" ref="G2:G13" si="1">A2-10</f>
        <v>3</v>
      </c>
      <c r="H2" s="1">
        <f t="shared" ref="H2:H13" si="2">B2-G2</f>
        <v>0</v>
      </c>
    </row>
    <row r="3" spans="1:8" x14ac:dyDescent="0.25">
      <c r="A3">
        <v>13</v>
      </c>
      <c r="B3">
        <v>3</v>
      </c>
      <c r="C3" s="1" t="s">
        <v>7</v>
      </c>
      <c r="D3">
        <v>1698810486.5284469</v>
      </c>
      <c r="E3" s="1" t="s">
        <v>8</v>
      </c>
      <c r="F3">
        <f t="shared" si="0"/>
        <v>7.8552095890045166</v>
      </c>
      <c r="G3" s="1">
        <f t="shared" si="1"/>
        <v>3</v>
      </c>
      <c r="H3" s="1">
        <f t="shared" si="2"/>
        <v>0</v>
      </c>
    </row>
    <row r="4" spans="1:8" x14ac:dyDescent="0.25">
      <c r="A4">
        <v>20</v>
      </c>
      <c r="B4">
        <v>0</v>
      </c>
      <c r="C4" s="1" t="s">
        <v>5</v>
      </c>
      <c r="D4">
        <v>1698810508.5763266</v>
      </c>
      <c r="E4" s="1" t="s">
        <v>9</v>
      </c>
      <c r="F4">
        <f t="shared" si="0"/>
        <v>22.047879695892334</v>
      </c>
      <c r="G4" s="1">
        <f t="shared" si="1"/>
        <v>10</v>
      </c>
      <c r="H4" s="1">
        <f t="shared" si="2"/>
        <v>-10</v>
      </c>
    </row>
    <row r="5" spans="1:8" x14ac:dyDescent="0.25">
      <c r="A5">
        <v>11</v>
      </c>
      <c r="B5">
        <v>1</v>
      </c>
      <c r="C5" s="1" t="s">
        <v>5</v>
      </c>
      <c r="D5">
        <v>1698810515.2963021</v>
      </c>
      <c r="E5" s="1" t="s">
        <v>10</v>
      </c>
      <c r="F5">
        <f t="shared" si="0"/>
        <v>6.719975471496582</v>
      </c>
      <c r="G5" s="1">
        <f t="shared" si="1"/>
        <v>1</v>
      </c>
      <c r="H5" s="1">
        <f t="shared" si="2"/>
        <v>0</v>
      </c>
    </row>
    <row r="6" spans="1:8" x14ac:dyDescent="0.25">
      <c r="A6">
        <v>14</v>
      </c>
      <c r="B6">
        <v>4</v>
      </c>
      <c r="C6" s="1" t="s">
        <v>11</v>
      </c>
      <c r="D6">
        <v>1698810522.7996342</v>
      </c>
      <c r="E6" s="1" t="s">
        <v>10</v>
      </c>
      <c r="F6">
        <f t="shared" si="0"/>
        <v>7.5033321380615234</v>
      </c>
      <c r="G6" s="1">
        <f t="shared" si="1"/>
        <v>4</v>
      </c>
      <c r="H6" s="1">
        <f t="shared" si="2"/>
        <v>0</v>
      </c>
    </row>
    <row r="7" spans="1:8" x14ac:dyDescent="0.25">
      <c r="A7">
        <v>13</v>
      </c>
      <c r="B7">
        <v>3</v>
      </c>
      <c r="C7" s="1" t="s">
        <v>7</v>
      </c>
      <c r="D7">
        <v>1698810529.856209</v>
      </c>
      <c r="E7" s="1" t="s">
        <v>10</v>
      </c>
      <c r="F7">
        <f t="shared" si="0"/>
        <v>7.056574821472168</v>
      </c>
      <c r="G7" s="1">
        <f t="shared" si="1"/>
        <v>3</v>
      </c>
      <c r="H7" s="1">
        <f t="shared" si="2"/>
        <v>0</v>
      </c>
    </row>
    <row r="8" spans="1:8" x14ac:dyDescent="0.25">
      <c r="A8">
        <v>12</v>
      </c>
      <c r="B8">
        <v>2</v>
      </c>
      <c r="C8" s="1" t="s">
        <v>11</v>
      </c>
      <c r="D8">
        <v>1698810534.8319523</v>
      </c>
      <c r="E8" s="1" t="s">
        <v>10</v>
      </c>
      <c r="F8">
        <f t="shared" si="0"/>
        <v>4.975743293762207</v>
      </c>
      <c r="G8" s="1">
        <f t="shared" si="1"/>
        <v>2</v>
      </c>
      <c r="H8" s="1">
        <f t="shared" si="2"/>
        <v>0</v>
      </c>
    </row>
    <row r="9" spans="1:8" x14ac:dyDescent="0.25">
      <c r="A9">
        <v>20</v>
      </c>
      <c r="B9">
        <v>7</v>
      </c>
      <c r="C9" s="1" t="s">
        <v>11</v>
      </c>
      <c r="D9">
        <v>1698810541.8878772</v>
      </c>
      <c r="E9" s="1" t="s">
        <v>9</v>
      </c>
      <c r="F9">
        <f t="shared" si="0"/>
        <v>7.0559248924255371</v>
      </c>
      <c r="G9" s="1">
        <f t="shared" si="1"/>
        <v>10</v>
      </c>
      <c r="H9" s="1">
        <f t="shared" si="2"/>
        <v>-3</v>
      </c>
    </row>
    <row r="10" spans="1:8" x14ac:dyDescent="0.25">
      <c r="A10">
        <v>20</v>
      </c>
      <c r="B10">
        <v>0</v>
      </c>
      <c r="C10" s="1" t="s">
        <v>12</v>
      </c>
      <c r="D10">
        <v>1698810551.2323442</v>
      </c>
      <c r="E10" s="1" t="s">
        <v>9</v>
      </c>
      <c r="F10">
        <f t="shared" si="0"/>
        <v>9.3444669246673584</v>
      </c>
      <c r="G10" s="1">
        <f t="shared" si="1"/>
        <v>10</v>
      </c>
      <c r="H10" s="1">
        <f t="shared" si="2"/>
        <v>-10</v>
      </c>
    </row>
    <row r="11" spans="1:8" x14ac:dyDescent="0.25">
      <c r="A11">
        <v>14</v>
      </c>
      <c r="B11">
        <v>4</v>
      </c>
      <c r="C11" s="1" t="s">
        <v>7</v>
      </c>
      <c r="D11">
        <v>1698810559.5597467</v>
      </c>
      <c r="E11" s="1" t="s">
        <v>6</v>
      </c>
      <c r="F11">
        <f t="shared" si="0"/>
        <v>8.3274025917053223</v>
      </c>
      <c r="G11" s="1">
        <f t="shared" si="1"/>
        <v>4</v>
      </c>
      <c r="H11" s="1">
        <f t="shared" si="2"/>
        <v>0</v>
      </c>
    </row>
    <row r="12" spans="1:8" x14ac:dyDescent="0.25">
      <c r="A12">
        <v>10</v>
      </c>
      <c r="B12">
        <v>0</v>
      </c>
      <c r="C12" s="1" t="s">
        <v>11</v>
      </c>
      <c r="D12">
        <v>1698810565.8562055</v>
      </c>
      <c r="E12" s="1" t="s">
        <v>10</v>
      </c>
      <c r="F12">
        <f t="shared" si="0"/>
        <v>6.2964587211608887</v>
      </c>
      <c r="G12" s="1">
        <f t="shared" si="1"/>
        <v>0</v>
      </c>
      <c r="H12" s="1">
        <f t="shared" si="2"/>
        <v>0</v>
      </c>
    </row>
    <row r="13" spans="1:8" x14ac:dyDescent="0.25">
      <c r="A13">
        <v>12</v>
      </c>
      <c r="B13">
        <v>2</v>
      </c>
      <c r="C13" s="1" t="s">
        <v>7</v>
      </c>
      <c r="D13">
        <v>1698810572.1271389</v>
      </c>
      <c r="E13" s="1" t="s">
        <v>9</v>
      </c>
      <c r="F13">
        <f t="shared" si="0"/>
        <v>6.2709333896636963</v>
      </c>
      <c r="G13" s="1">
        <f t="shared" si="1"/>
        <v>2</v>
      </c>
      <c r="H13" s="1">
        <f t="shared" si="2"/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4 E A A B Q S w M E F A A C A A g A L b h f V 2 h E l I y j A A A A 9 g A A A B I A H A B D b 2 5 m a W c v U G F j a 2 F n Z S 5 4 b W w g o h g A K K A U A A A A A A A A A A A A A A A A A A A A A A A A A A A A h Y + x D o I w F E V / h X S n h e p g y K M M r p K Y E I 1 r U y o 0 w s P Q Y v k 3 B z / J X x C j q J v j P f c M 9 9 6 v N 8 j G t g k u u r e m w 5 T E N C K B R t W V B q u U D O 4 Y r k g m Y C v V S V Y 6 m G S 0 y W j L l N T O n R P G v P f U L 2 j X V 4 x H U c w O + a Z Q t W 4 l + c j m v x w a t E 6 i 0 k T A / j V G c B p z T v m S 0 w j Y D C E 3 + B X 4 t P f Z / k B Y D 4 0 b e i 0 0 h r s C 2 B y B v T + I B 1 B L A w Q U A A I A C A A t u F 9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b h f V / 2 1 w z k p A Q A A a g M A A B M A H A B G b 3 J t d W x h c y 9 T Z W N 0 a W 9 u M S 5 t I K I Y A C i g F A A A A A A A A A A A A A A A A A A A A A A A A A A A A O 1 R Q W v C M B S + F / o f Q r w o h m K j 3 W C j p 3 b C D h s b e p t D Y v u m G e 2 L N K + i i P 9 9 6 Y q s A 7 f j T s s l L 9 + X l + 9 9 + S x k p A 2 y W b u H t 7 7 n e 3 a j K s h Z j + e K 1 F K O 5 D g c j c O l l M P J 9 T A a c R a z A s j 3 m F s z U 1 c Z O C S x u y A 1 W V 0 C U n + q C w g S g + Q O t s / T m 0 W q d j q 3 T 5 V 5 d 0 p 2 8 a C t 2 W 4 M a t U p l 9 M a P 8 d Q h a b D 4 r J 6 Q H v i A / G S Q q F L T V D F X H D B E l P U J d o 4 E u w O M 5 N r X M e h j K R g z 7 U h m N G h g P i r D B 4 N w u t A t C Z 6 P N k o X D v P 8 8 M W G n 9 z t X K X 5 p V C + 2 a q s n 2 9 I W 2 / d S y O R 9 6 i o V O / R 7 q a B A 1 / E u x M y J + I s S P I Q Y x g T x 1 8 c s a x L l d Q d Z j o W 8 d p 4 H s a L 4 7 e z a / 5 v z + M 6 j + Y X 4 P 5 A F B L A Q I t A B Q A A g A I A C 2 4 X 1 d o R J S M o w A A A P Y A A A A S A A A A A A A A A A A A A A A A A A A A A A B D b 2 5 m a W c v U G F j a 2 F n Z S 5 4 b W x Q S w E C L Q A U A A I A C A A t u F 9 X D 8 r p q 6 Q A A A D p A A A A E w A A A A A A A A A A A A A A A A D v A A A A W 0 N v b n R l b n R f V H l w Z X N d L n h t b F B L A Q I t A B Q A A g A I A C 2 4 X 1 f 9 t c M 5 K Q E A A G o D A A A T A A A A A A A A A A A A A A A A A O A B A A B G b 3 J t d W x h c y 9 T Z W N 0 a W 9 u M S 5 t U E s F B g A A A A A D A A M A w g A A A F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s T A A A A A A A A W R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d G F f M j A y M z E w M z F f M j I l M k I 0 N y U y Q j U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V 8 y M D I z M T A z M V 8 y M l 8 0 N 1 8 1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w M V Q w M z o 1 M z o w M y 4 z O T g 2 N j Q 5 W i I g L z 4 8 R W 5 0 c n k g V H l w Z T 0 i R m l s b E N v b H V t b l R 5 c G V z I i B W Y W x 1 Z T 0 i c 0 F 3 T U d C U V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M j A y M z E w M z F f M j I r N D c r N T A v Q X V 0 b 1 J l b W 9 2 Z W R D b 2 x 1 b W 5 z M S 5 7 Q 2 9 s d W 1 u M S w w f S Z x d W 9 0 O y w m c X V v d D t T Z W N 0 a W 9 u M S 9 k Y X R h X z I w M j M x M D M x X z I y K z Q 3 K z U w L 0 F 1 d G 9 S Z W 1 v d m V k Q 2 9 s d W 1 u c z E u e 0 N v b H V t b j I s M X 0 m c X V v d D s s J n F 1 b 3 Q 7 U 2 V j d G l v b j E v Z G F 0 Y V 8 y M D I z M T A z M V 8 y M i s 0 N y s 1 M C 9 B d X R v U m V t b 3 Z l Z E N v b H V t b n M x L n t D b 2 x 1 b W 4 z L D J 9 J n F 1 b 3 Q 7 L C Z x d W 9 0 O 1 N l Y 3 R p b 2 4 x L 2 R h d G F f M j A y M z E w M z F f M j I r N D c r N T A v Q X V 0 b 1 J l b W 9 2 Z W R D b 2 x 1 b W 5 z M S 5 7 Q 2 9 s d W 1 u N C w z f S Z x d W 9 0 O y w m c X V v d D t T Z W N 0 a W 9 u M S 9 k Y X R h X z I w M j M x M D M x X z I y K z Q 3 K z U w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G F 0 Y V 8 y M D I z M T A z M V 8 y M i s 0 N y s 1 M C 9 B d X R v U m V t b 3 Z l Z E N v b H V t b n M x L n t D b 2 x 1 b W 4 x L D B 9 J n F 1 b 3 Q 7 L C Z x d W 9 0 O 1 N l Y 3 R p b 2 4 x L 2 R h d G F f M j A y M z E w M z F f M j I r N D c r N T A v Q X V 0 b 1 J l b W 9 2 Z W R D b 2 x 1 b W 5 z M S 5 7 Q 2 9 s d W 1 u M i w x f S Z x d W 9 0 O y w m c X V v d D t T Z W N 0 a W 9 u M S 9 k Y X R h X z I w M j M x M D M x X z I y K z Q 3 K z U w L 0 F 1 d G 9 S Z W 1 v d m V k Q 2 9 s d W 1 u c z E u e 0 N v b H V t b j M s M n 0 m c X V v d D s s J n F 1 b 3 Q 7 U 2 V j d G l v b j E v Z G F 0 Y V 8 y M D I z M T A z M V 8 y M i s 0 N y s 1 M C 9 B d X R v U m V t b 3 Z l Z E N v b H V t b n M x L n t D b 2 x 1 b W 4 0 L D N 9 J n F 1 b 3 Q 7 L C Z x d W 9 0 O 1 N l Y 3 R p b 2 4 x L 2 R h d G F f M j A y M z E w M z F f M j I r N D c r N T A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V 8 y M D I z M T A z M V 8 y M i U y Q j Q 3 J T J C N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8 y M D I z M T A z M V 8 y M i U y Q j Q 3 J T J C N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w M V Q w N D o w M T o y N i 4 x N j k 4 N z c y W i I g L z 4 8 R W 5 0 c n k g V H l w Z T 0 i R m l s b E N v b H V t b l R 5 c G V z I i B W Y W x 1 Z T 0 i c 0 F 3 T U d C U V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Q X V 0 b 1 J l b W 9 2 Z W R D b 2 x 1 b W 5 z M S 5 7 Q 2 9 s d W 1 u M S w w f S Z x d W 9 0 O y w m c X V v d D t T Z W N 0 a W 9 u M S 9 k Y X R h L 0 F 1 d G 9 S Z W 1 v d m V k Q 2 9 s d W 1 u c z E u e 0 N v b H V t b j I s M X 0 m c X V v d D s s J n F 1 b 3 Q 7 U 2 V j d G l v b j E v Z G F 0 Y S 9 B d X R v U m V t b 3 Z l Z E N v b H V t b n M x L n t D b 2 x 1 b W 4 z L D J 9 J n F 1 b 3 Q 7 L C Z x d W 9 0 O 1 N l Y 3 R p b 2 4 x L 2 R h d G E v Q X V 0 b 1 J l b W 9 2 Z W R D b 2 x 1 b W 5 z M S 5 7 Q 2 9 s d W 1 u N C w z f S Z x d W 9 0 O y w m c X V v d D t T Z W N 0 a W 9 u M S 9 k Y X R h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G F 0 Y S 9 B d X R v U m V t b 3 Z l Z E N v b H V t b n M x L n t D b 2 x 1 b W 4 x L D B 9 J n F 1 b 3 Q 7 L C Z x d W 9 0 O 1 N l Y 3 R p b 2 4 x L 2 R h d G E v Q X V 0 b 1 J l b W 9 2 Z W R D b 2 x 1 b W 5 z M S 5 7 Q 2 9 s d W 1 u M i w x f S Z x d W 9 0 O y w m c X V v d D t T Z W N 0 a W 9 u M S 9 k Y X R h L 0 F 1 d G 9 S Z W 1 v d m V k Q 2 9 s d W 1 u c z E u e 0 N v b H V t b j M s M n 0 m c X V v d D s s J n F 1 b 3 Q 7 U 2 V j d G l v b j E v Z G F 0 Y S 9 B d X R v U m V t b 3 Z l Z E N v b H V t b n M x L n t D b 2 x 1 b W 4 0 L D N 9 J n F 1 b 3 Q 7 L C Z x d W 9 0 O 1 N l Y 3 R p b 2 4 x L 2 R h d G E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X v + V T Z 5 3 J D g S s E s i x m b G w A A A A A A g A A A A A A E G Y A A A A B A A A g A A A A x 3 w t / O r S j i W R i 5 3 T o K h v i c M M j q o q Y 9 n M w q S t P O D 5 Z 2 8 A A A A A D o A A A A A C A A A g A A A A X r e 2 I N 4 P c G Y Y L e z 8 f 4 j H m n L w w J i R n Z F t B 9 w 9 e 5 o j T b t Q A A A A c w I J L K e U d / e e 3 Q q J 9 c C L 1 I 6 c J / Y p h X 5 0 p + S 3 N S + b + G 7 y y T K Y 7 q k 5 J M C B j d Z x W y 2 W 7 L I M Y F j + r I r j X Z b 4 e R n f R l K V r 1 V i l m t 8 V X Y R 3 h p m w K Z A A A A A 7 A 9 / t n c m X z f k C l U d k U X p y r 4 y T P 5 3 3 H g 3 D C w A 6 s F q 4 E a l s v x 9 2 3 r M 1 T D k y M E D z v l i s m q e y A t 2 j 2 u / 2 K + j + I s o F g = = < / D a t a M a s h u p > 
</file>

<file path=customXml/itemProps1.xml><?xml version="1.0" encoding="utf-8"?>
<ds:datastoreItem xmlns:ds="http://schemas.openxmlformats.org/officeDocument/2006/customXml" ds:itemID="{C9163197-F64B-49F3-B86F-DD7F5E6753A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data_20231031_22+47+50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Coleman</dc:creator>
  <cp:lastModifiedBy>David Coleman</cp:lastModifiedBy>
  <dcterms:created xsi:type="dcterms:W3CDTF">2015-06-05T18:17:20Z</dcterms:created>
  <dcterms:modified xsi:type="dcterms:W3CDTF">2023-11-01T04:07:43Z</dcterms:modified>
</cp:coreProperties>
</file>