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/>
  </bookViews>
  <sheets>
    <sheet name="Op Code List" sheetId="1" r:id="rId1"/>
    <sheet name="Sorted Op Code Li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<sst xmlns="http://schemas.openxmlformats.org/spreadsheetml/2006/main" count="1853" uniqueCount="264">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</sst>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abSelected="1" workbookViewId="0">
      <selection activeCell="I7" sqref="I7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 t="shared" ref="K3:K66" si="0"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2">
        <v>1</v>
      </c>
      <c r="C4" s="1" t="str">
        <f t="shared" ref="C4:C67" si="1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si="0"/>
        <v>new OpCodeTable(0x01,"add {0},{1}",2,"R/M","v","REG","v"),</v>
      </c>
      <c r="O4" s="7" t="s">
        <v>7</v>
      </c>
      <c r="P4" t="s">
        <v>142</v>
      </c>
    </row>
    <row r="5" spans="2:16" x14ac:dyDescent="0.25">
      <c r="B5" s="2">
        <v>2</v>
      </c>
      <c r="C5" s="1" t="str">
        <f t="shared" si="1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0"/>
        <v>new OpCodeTable(0x02,"add {0},{1}",2,"REG","b","R/M","b"),</v>
      </c>
      <c r="O5" s="7"/>
      <c r="P5" t="s">
        <v>143</v>
      </c>
    </row>
    <row r="6" spans="2:16" x14ac:dyDescent="0.25">
      <c r="B6" s="2">
        <v>3</v>
      </c>
      <c r="C6" s="1" t="str">
        <f t="shared" si="1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0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2">
        <v>4</v>
      </c>
      <c r="C7" s="1" t="str">
        <f t="shared" si="1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0"/>
        <v>new OpCodeTable(0x04,"add {0},{1}",2,"AL","","I","b"),</v>
      </c>
      <c r="O7" s="7" t="s">
        <v>13</v>
      </c>
      <c r="P7" t="s">
        <v>137</v>
      </c>
    </row>
    <row r="8" spans="2:16" x14ac:dyDescent="0.25">
      <c r="B8" s="2">
        <v>5</v>
      </c>
      <c r="C8" s="1" t="str">
        <f t="shared" si="1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0"/>
        <v>new OpCodeTable(0x05,"add {0},{1}",2,"AX","","I","v"),</v>
      </c>
      <c r="O8" s="7" t="s">
        <v>262</v>
      </c>
      <c r="P8" t="s">
        <v>263</v>
      </c>
    </row>
    <row r="9" spans="2:16" x14ac:dyDescent="0.25">
      <c r="B9" s="2">
        <v>6</v>
      </c>
      <c r="C9" s="1" t="str">
        <f t="shared" si="1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0"/>
        <v>new OpCodeTable(0x06,"push es",0,"ES","","",""),</v>
      </c>
      <c r="O9" s="7" t="s">
        <v>42</v>
      </c>
      <c r="P9" t="s">
        <v>138</v>
      </c>
    </row>
    <row r="10" spans="2:16" x14ac:dyDescent="0.25">
      <c r="B10" s="2">
        <v>7</v>
      </c>
      <c r="C10" s="1" t="str">
        <f t="shared" si="1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0"/>
        <v>new OpCodeTable(0x07,"pop es",0,"ES","","",""),</v>
      </c>
      <c r="O10" s="7" t="s">
        <v>67</v>
      </c>
      <c r="P10" t="s">
        <v>139</v>
      </c>
    </row>
    <row r="11" spans="2:16" x14ac:dyDescent="0.25">
      <c r="B11" s="2">
        <v>8</v>
      </c>
      <c r="C11" s="1" t="str">
        <f t="shared" si="1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0"/>
        <v>new OpCodeTable(0x08,"or {0},{1}",2,"R/M","b","REG","b"),</v>
      </c>
      <c r="O11" s="7" t="s">
        <v>51</v>
      </c>
    </row>
    <row r="12" spans="2:16" x14ac:dyDescent="0.25">
      <c r="B12" s="2">
        <v>9</v>
      </c>
      <c r="C12" s="1" t="str">
        <f t="shared" si="1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0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2">
        <v>10</v>
      </c>
      <c r="C13" s="1" t="str">
        <f t="shared" si="1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0"/>
        <v>new OpCodeTable(0x0A,"or {0},{1}",2,"REG","b","R/M","b"),</v>
      </c>
    </row>
    <row r="14" spans="2:16" x14ac:dyDescent="0.25">
      <c r="B14" s="2">
        <v>11</v>
      </c>
      <c r="C14" s="1" t="str">
        <f t="shared" si="1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0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2">
        <v>12</v>
      </c>
      <c r="C15" s="1" t="str">
        <f t="shared" si="1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0"/>
        <v>new OpCodeTable(0x0C,"or {0},{1}",2,"AL","","I","b"),</v>
      </c>
      <c r="O15" s="7">
        <v>0</v>
      </c>
      <c r="P15" t="s">
        <v>144</v>
      </c>
    </row>
    <row r="16" spans="2:16" x14ac:dyDescent="0.25">
      <c r="B16" s="2">
        <v>13</v>
      </c>
      <c r="C16" s="1" t="str">
        <f t="shared" si="1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0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2">
        <v>14</v>
      </c>
      <c r="C17" s="1" t="str">
        <f t="shared" si="1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0"/>
        <v>new OpCodeTable(0x0E,"push cs",0,"CS","","",""),</v>
      </c>
      <c r="O17" s="7" t="s">
        <v>68</v>
      </c>
      <c r="P17" t="s">
        <v>145</v>
      </c>
    </row>
    <row r="18" spans="2:16" x14ac:dyDescent="0.25">
      <c r="B18" s="2">
        <v>15</v>
      </c>
      <c r="C18" s="8" t="str">
        <f t="shared" si="1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0"/>
        <v>new OpCodeTable(0x0F,"pop cs",0,"CS","","",""),</v>
      </c>
      <c r="O18" s="7" t="s">
        <v>66</v>
      </c>
      <c r="P18" t="s">
        <v>146</v>
      </c>
    </row>
    <row r="19" spans="2:16" x14ac:dyDescent="0.25">
      <c r="B19" s="2">
        <v>16</v>
      </c>
      <c r="C19" s="1" t="str">
        <f t="shared" si="1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0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2">
        <v>17</v>
      </c>
      <c r="C20" s="1" t="str">
        <f t="shared" si="1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0"/>
        <v>new OpCodeTable(0x11,"adc {0},{1}",2,"R/M","v","REG","v"),</v>
      </c>
    </row>
    <row r="21" spans="2:16" x14ac:dyDescent="0.25">
      <c r="B21" s="2">
        <v>18</v>
      </c>
      <c r="C21" s="1" t="str">
        <f t="shared" si="1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0"/>
        <v>new OpCodeTable(0x12,"adc {0},{1}",2,"REG","b","R/M","b"),</v>
      </c>
    </row>
    <row r="22" spans="2:16" x14ac:dyDescent="0.25">
      <c r="B22" s="2">
        <v>19</v>
      </c>
      <c r="C22" s="1" t="str">
        <f t="shared" si="1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0"/>
        <v>new OpCodeTable(0x13,"adc {0},{1}",2,"REG","v","R/M","v"),</v>
      </c>
    </row>
    <row r="23" spans="2:16" x14ac:dyDescent="0.25">
      <c r="B23" s="2">
        <v>20</v>
      </c>
      <c r="C23" s="1" t="str">
        <f t="shared" si="1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0"/>
        <v>new OpCodeTable(0x14,"adc {0},{1}",2,"AL","","I","b"),</v>
      </c>
    </row>
    <row r="24" spans="2:16" x14ac:dyDescent="0.25">
      <c r="B24" s="2">
        <v>21</v>
      </c>
      <c r="C24" s="1" t="str">
        <f t="shared" si="1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0"/>
        <v>new OpCodeTable(0x15,"adc {0},{1}",2,"AX","","I","v"),</v>
      </c>
    </row>
    <row r="25" spans="2:16" x14ac:dyDescent="0.25">
      <c r="B25" s="2">
        <v>22</v>
      </c>
      <c r="C25" s="1" t="str">
        <f t="shared" si="1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0"/>
        <v>new OpCodeTable(0x16,"push ss",0,"SS","","",""),</v>
      </c>
    </row>
    <row r="26" spans="2:16" x14ac:dyDescent="0.25">
      <c r="B26" s="2">
        <v>23</v>
      </c>
      <c r="C26" s="1" t="str">
        <f t="shared" si="1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0"/>
        <v>new OpCodeTable(0x17,"pop ss",0,"SS","","",""),</v>
      </c>
    </row>
    <row r="27" spans="2:16" x14ac:dyDescent="0.25">
      <c r="B27" s="2">
        <v>24</v>
      </c>
      <c r="C27" s="1" t="str">
        <f t="shared" si="1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0"/>
        <v>new OpCodeTable(0x18,"sbb {0},{1}",2,"R/M","b","REG","b"),</v>
      </c>
    </row>
    <row r="28" spans="2:16" x14ac:dyDescent="0.25">
      <c r="B28" s="2">
        <v>25</v>
      </c>
      <c r="C28" s="1" t="str">
        <f t="shared" si="1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0"/>
        <v>new OpCodeTable(0x19,"sbb {0},{1}",2,"R/M","v","REG","v"),</v>
      </c>
    </row>
    <row r="29" spans="2:16" x14ac:dyDescent="0.25">
      <c r="B29" s="2">
        <v>26</v>
      </c>
      <c r="C29" s="1" t="str">
        <f t="shared" si="1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0"/>
        <v>new OpCodeTable(0x1A,"sbb {0},{1}",2,"REG","b","R/M","b"),</v>
      </c>
    </row>
    <row r="30" spans="2:16" x14ac:dyDescent="0.25">
      <c r="B30" s="2">
        <v>27</v>
      </c>
      <c r="C30" s="1" t="str">
        <f t="shared" si="1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0"/>
        <v>new OpCodeTable(0x1B,"sbb {0},{1}",2,"REG","v","R/M","v"),</v>
      </c>
    </row>
    <row r="31" spans="2:16" x14ac:dyDescent="0.25">
      <c r="B31" s="2">
        <v>28</v>
      </c>
      <c r="C31" s="1" t="str">
        <f t="shared" si="1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0"/>
        <v>new OpCodeTable(0x1C,"sbb {0},{1}",2,"AL","","I","b"),</v>
      </c>
    </row>
    <row r="32" spans="2:16" x14ac:dyDescent="0.25">
      <c r="B32" s="2">
        <v>29</v>
      </c>
      <c r="C32" s="1" t="str">
        <f t="shared" si="1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0"/>
        <v>new OpCodeTable(0x1D,"sbb {0},{1}",2,"AX","","I","v"),</v>
      </c>
    </row>
    <row r="33" spans="2:11" x14ac:dyDescent="0.25">
      <c r="B33" s="2">
        <v>30</v>
      </c>
      <c r="C33" s="1" t="str">
        <f t="shared" si="1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0"/>
        <v>new OpCodeTable(0x1E,"push ds",0,"DS","","",""),</v>
      </c>
    </row>
    <row r="34" spans="2:11" x14ac:dyDescent="0.25">
      <c r="B34" s="2">
        <v>31</v>
      </c>
      <c r="C34" s="1" t="str">
        <f t="shared" si="1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0"/>
        <v>new OpCodeTable(0x1F,"pop ds",0,"DS","","",""),</v>
      </c>
    </row>
    <row r="35" spans="2:11" x14ac:dyDescent="0.25">
      <c r="B35" s="2">
        <v>32</v>
      </c>
      <c r="C35" s="1" t="str">
        <f t="shared" si="1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0"/>
        <v>new OpCodeTable(0x20,"and {0},{1}",2,"R/M","b","REG","b"),</v>
      </c>
    </row>
    <row r="36" spans="2:11" x14ac:dyDescent="0.25">
      <c r="B36" s="2">
        <v>33</v>
      </c>
      <c r="C36" s="1" t="str">
        <f t="shared" si="1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0"/>
        <v>new OpCodeTable(0x21,"and {0},{1}",2,"R/M","v","REG","v"),</v>
      </c>
    </row>
    <row r="37" spans="2:11" x14ac:dyDescent="0.25">
      <c r="B37" s="2">
        <v>34</v>
      </c>
      <c r="C37" s="1" t="str">
        <f t="shared" si="1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0"/>
        <v>new OpCodeTable(0x22,"and {0},{1}",2,"REG","b","R/M","b"),</v>
      </c>
    </row>
    <row r="38" spans="2:11" x14ac:dyDescent="0.25">
      <c r="B38" s="2">
        <v>35</v>
      </c>
      <c r="C38" s="1" t="str">
        <f t="shared" si="1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0"/>
        <v>new OpCodeTable(0x23,"and {0},{1}",2,"REG","v","R/M","v"),</v>
      </c>
    </row>
    <row r="39" spans="2:11" x14ac:dyDescent="0.25">
      <c r="B39" s="2">
        <v>36</v>
      </c>
      <c r="C39" s="1" t="str">
        <f t="shared" si="1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0"/>
        <v>new OpCodeTable(0x24,"and {0},{1}",2,"AL","","I","b"),</v>
      </c>
    </row>
    <row r="40" spans="2:11" x14ac:dyDescent="0.25">
      <c r="B40" s="2">
        <v>37</v>
      </c>
      <c r="C40" s="1" t="str">
        <f t="shared" si="1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0"/>
        <v>new OpCodeTable(0x25,"and {0},{1}",2,"AX","","I","v"),</v>
      </c>
    </row>
    <row r="41" spans="2:11" x14ac:dyDescent="0.25">
      <c r="B41" s="2">
        <v>38</v>
      </c>
      <c r="C41" s="1" t="str">
        <f t="shared" si="1"/>
        <v>26</v>
      </c>
      <c r="D41" t="s">
        <v>20</v>
      </c>
      <c r="E41" t="s">
        <v>165</v>
      </c>
      <c r="F41" s="7">
        <v>0</v>
      </c>
      <c r="K41" t="str">
        <f t="shared" si="0"/>
        <v>new OpCodeTable(0x26,"es:",0,"","","",""),</v>
      </c>
    </row>
    <row r="42" spans="2:11" x14ac:dyDescent="0.25">
      <c r="B42" s="2">
        <v>39</v>
      </c>
      <c r="C42" s="1" t="str">
        <f t="shared" si="1"/>
        <v>27</v>
      </c>
      <c r="D42" t="s">
        <v>21</v>
      </c>
      <c r="E42" t="s">
        <v>166</v>
      </c>
      <c r="F42" s="7">
        <v>0</v>
      </c>
      <c r="K42" t="str">
        <f t="shared" si="0"/>
        <v>new OpCodeTable(0x27,"daa",0,"","","",""),</v>
      </c>
    </row>
    <row r="43" spans="2:11" x14ac:dyDescent="0.25">
      <c r="B43" s="2">
        <v>40</v>
      </c>
      <c r="C43" s="1" t="str">
        <f t="shared" si="1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0"/>
        <v>new OpCodeTable(0x28,"sub {0},{1}",2,"R/M","b","REG","b"),</v>
      </c>
    </row>
    <row r="44" spans="2:11" x14ac:dyDescent="0.25">
      <c r="B44" s="2">
        <v>41</v>
      </c>
      <c r="C44" s="1" t="str">
        <f t="shared" si="1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0"/>
        <v>new OpCodeTable(0x29,"sub {0},{1}",2,"R/M","v","REG","v"),</v>
      </c>
    </row>
    <row r="45" spans="2:11" x14ac:dyDescent="0.25">
      <c r="B45" s="2">
        <v>42</v>
      </c>
      <c r="C45" s="1" t="str">
        <f t="shared" si="1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0"/>
        <v>new OpCodeTable(0x2A,"sub {0},{1}",2,"REG","b","R/M","b"),</v>
      </c>
    </row>
    <row r="46" spans="2:11" x14ac:dyDescent="0.25">
      <c r="B46" s="2">
        <v>43</v>
      </c>
      <c r="C46" s="1" t="str">
        <f t="shared" si="1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0"/>
        <v>new OpCodeTable(0x2B,"sub {0},{1}",2,"REG","v","R/M","v"),</v>
      </c>
    </row>
    <row r="47" spans="2:11" x14ac:dyDescent="0.25">
      <c r="B47" s="2">
        <v>44</v>
      </c>
      <c r="C47" s="1" t="str">
        <f t="shared" si="1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0"/>
        <v>new OpCodeTable(0x2C,"sub {0},{1}",2,"AL","","I","b"),</v>
      </c>
    </row>
    <row r="48" spans="2:11" x14ac:dyDescent="0.25">
      <c r="B48" s="2">
        <v>45</v>
      </c>
      <c r="C48" s="1" t="str">
        <f t="shared" si="1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0"/>
        <v>new OpCodeTable(0x2D,"sub {0},{1}",2,"AX","","I","v"),</v>
      </c>
    </row>
    <row r="49" spans="2:11" x14ac:dyDescent="0.25">
      <c r="B49" s="2">
        <v>46</v>
      </c>
      <c r="C49" s="1" t="str">
        <f t="shared" si="1"/>
        <v>2E</v>
      </c>
      <c r="D49" t="s">
        <v>90</v>
      </c>
      <c r="E49" t="s">
        <v>168</v>
      </c>
      <c r="F49" s="7">
        <v>0</v>
      </c>
      <c r="K49" t="str">
        <f t="shared" si="0"/>
        <v>new OpCodeTable(0x2E,"cs:",0,"","","",""),</v>
      </c>
    </row>
    <row r="50" spans="2:11" x14ac:dyDescent="0.25">
      <c r="B50" s="2">
        <v>47</v>
      </c>
      <c r="C50" s="1" t="str">
        <f t="shared" si="1"/>
        <v>2F</v>
      </c>
      <c r="D50" t="s">
        <v>89</v>
      </c>
      <c r="E50" t="s">
        <v>169</v>
      </c>
      <c r="F50" s="7">
        <v>0</v>
      </c>
      <c r="K50" t="str">
        <f t="shared" si="0"/>
        <v>new OpCodeTable(0x2F,"das",0,"","","",""),</v>
      </c>
    </row>
    <row r="51" spans="2:11" x14ac:dyDescent="0.25">
      <c r="B51" s="2">
        <v>48</v>
      </c>
      <c r="C51" s="1" t="str">
        <f t="shared" si="1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0"/>
        <v>new OpCodeTable(0x30,"xor {0},{1}",2,"R/M","b","REG","b"),</v>
      </c>
    </row>
    <row r="52" spans="2:11" x14ac:dyDescent="0.25">
      <c r="B52" s="2">
        <v>49</v>
      </c>
      <c r="C52" s="1" t="str">
        <f t="shared" si="1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0"/>
        <v>new OpCodeTable(0x31,"xor {0},{1}",2,"R/M","v","REG","v"),</v>
      </c>
    </row>
    <row r="53" spans="2:11" x14ac:dyDescent="0.25">
      <c r="B53" s="2">
        <v>50</v>
      </c>
      <c r="C53" s="1" t="str">
        <f t="shared" si="1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0"/>
        <v>new OpCodeTable(0x32,"xor {0},{1}",2,"REG","b","R/M","b"),</v>
      </c>
    </row>
    <row r="54" spans="2:11" x14ac:dyDescent="0.25">
      <c r="B54" s="2">
        <v>51</v>
      </c>
      <c r="C54" s="1" t="str">
        <f t="shared" si="1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0"/>
        <v>new OpCodeTable(0x33,"xor {0},{1}",2,"REG","v","R/M","v"),</v>
      </c>
    </row>
    <row r="55" spans="2:11" x14ac:dyDescent="0.25">
      <c r="B55" s="2">
        <v>52</v>
      </c>
      <c r="C55" s="1" t="str">
        <f t="shared" si="1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0"/>
        <v>new OpCodeTable(0x34,"xor {0},{1}",2,"AL","","I","b"),</v>
      </c>
    </row>
    <row r="56" spans="2:11" x14ac:dyDescent="0.25">
      <c r="B56" s="2">
        <v>53</v>
      </c>
      <c r="C56" s="1" t="str">
        <f t="shared" si="1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0"/>
        <v>new OpCodeTable(0x35,"xor {0},{1}",2,"AX","","I","v"),</v>
      </c>
    </row>
    <row r="57" spans="2:11" x14ac:dyDescent="0.25">
      <c r="B57" s="2">
        <v>54</v>
      </c>
      <c r="C57" s="1" t="str">
        <f t="shared" si="1"/>
        <v>36</v>
      </c>
      <c r="D57" t="s">
        <v>23</v>
      </c>
      <c r="E57" t="s">
        <v>171</v>
      </c>
      <c r="F57" s="7">
        <v>0</v>
      </c>
      <c r="K57" t="str">
        <f t="shared" si="0"/>
        <v>new OpCodeTable(0x36,"ss:",0,"","","",""),</v>
      </c>
    </row>
    <row r="58" spans="2:11" x14ac:dyDescent="0.25">
      <c r="B58" s="2">
        <v>55</v>
      </c>
      <c r="C58" s="1" t="str">
        <f t="shared" si="1"/>
        <v>37</v>
      </c>
      <c r="D58" t="s">
        <v>24</v>
      </c>
      <c r="E58" t="s">
        <v>172</v>
      </c>
      <c r="F58" s="7">
        <v>0</v>
      </c>
      <c r="K58" t="str">
        <f t="shared" si="0"/>
        <v>new OpCodeTable(0x37,"aaa",0,"","","",""),</v>
      </c>
    </row>
    <row r="59" spans="2:11" x14ac:dyDescent="0.25">
      <c r="B59" s="2">
        <v>56</v>
      </c>
      <c r="C59" s="1" t="str">
        <f t="shared" si="1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0"/>
        <v>new OpCodeTable(0x38,"cmp {0},{1}",2,"R/M","b","REG","b"),</v>
      </c>
    </row>
    <row r="60" spans="2:11" x14ac:dyDescent="0.25">
      <c r="B60" s="2">
        <v>57</v>
      </c>
      <c r="C60" s="1" t="str">
        <f t="shared" si="1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0"/>
        <v>new OpCodeTable(0x39,"cmp {0},{1}",2,"R/M","v","REG","v"),</v>
      </c>
    </row>
    <row r="61" spans="2:11" x14ac:dyDescent="0.25">
      <c r="B61" s="2">
        <v>58</v>
      </c>
      <c r="C61" s="1" t="str">
        <f t="shared" si="1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0"/>
        <v>new OpCodeTable(0x3A,"cmp {0},{1}",2,"REG","b","R/M","b"),</v>
      </c>
    </row>
    <row r="62" spans="2:11" x14ac:dyDescent="0.25">
      <c r="B62" s="2">
        <v>59</v>
      </c>
      <c r="C62" s="1" t="str">
        <f t="shared" si="1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0"/>
        <v>new OpCodeTable(0x3B,"cmp {0},{1}",2,"REG","v","R/M","v"),</v>
      </c>
    </row>
    <row r="63" spans="2:11" x14ac:dyDescent="0.25">
      <c r="B63" s="2">
        <v>60</v>
      </c>
      <c r="C63" s="1" t="str">
        <f t="shared" si="1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0"/>
        <v>new OpCodeTable(0x3C,"cmp {0},{1}",2,"AL","","I","b"),</v>
      </c>
    </row>
    <row r="64" spans="2:11" x14ac:dyDescent="0.25">
      <c r="B64" s="2">
        <v>61</v>
      </c>
      <c r="C64" s="1" t="str">
        <f t="shared" si="1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0"/>
        <v>new OpCodeTable(0x3D,"cmp {0},{1}",2,"AX","","I","v"),</v>
      </c>
    </row>
    <row r="65" spans="2:11" x14ac:dyDescent="0.25">
      <c r="B65" s="2">
        <v>62</v>
      </c>
      <c r="C65" s="1" t="str">
        <f t="shared" si="1"/>
        <v>3E</v>
      </c>
      <c r="D65" t="s">
        <v>92</v>
      </c>
      <c r="E65" t="s">
        <v>174</v>
      </c>
      <c r="F65" s="7">
        <v>0</v>
      </c>
      <c r="K65" t="str">
        <f t="shared" si="0"/>
        <v>new OpCodeTable(0x3E,"ds:",0,"","","",""),</v>
      </c>
    </row>
    <row r="66" spans="2:11" x14ac:dyDescent="0.25">
      <c r="B66" s="2">
        <v>63</v>
      </c>
      <c r="C66" s="1" t="str">
        <f t="shared" si="1"/>
        <v>3F</v>
      </c>
      <c r="D66" t="s">
        <v>93</v>
      </c>
      <c r="E66" t="s">
        <v>175</v>
      </c>
      <c r="F66" s="7">
        <v>0</v>
      </c>
      <c r="K66" t="str">
        <f t="shared" si="0"/>
        <v>new OpCodeTable(0x3F,"aas",0,"","","",""),</v>
      </c>
    </row>
    <row r="67" spans="2:11" x14ac:dyDescent="0.25">
      <c r="B67" s="2">
        <v>64</v>
      </c>
      <c r="C67" s="1" t="str">
        <f t="shared" si="1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2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2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2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2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2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2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2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2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2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2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2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2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2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2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2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2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2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2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2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2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2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2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2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2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2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2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2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2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2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2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2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2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2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2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2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2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2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2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2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2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2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2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2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2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2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2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2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2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2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2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2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2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2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2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2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2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2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2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2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2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2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2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2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2">
        <v>128</v>
      </c>
      <c r="C131" s="1" t="str">
        <f t="shared" si="3"/>
        <v>80</v>
      </c>
      <c r="D131" t="s">
        <v>43</v>
      </c>
      <c r="F131" s="7">
        <v>-1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OpCodeTable(0x80,"",-1,"R/M","b","I","b"),</v>
      </c>
    </row>
    <row r="132" spans="2:13" x14ac:dyDescent="0.25">
      <c r="B132" s="2">
        <v>129</v>
      </c>
      <c r="C132" s="1" t="str">
        <f t="shared" ref="C132:C195" si="6">DEC2HEX(B132)</f>
        <v>81</v>
      </c>
      <c r="D132" t="s">
        <v>44</v>
      </c>
      <c r="F132" s="7">
        <v>-1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OpCodeTable(0x81,"",-1,"R/M","v","I","v"),</v>
      </c>
    </row>
    <row r="133" spans="2:13" x14ac:dyDescent="0.25">
      <c r="B133" s="2">
        <v>130</v>
      </c>
      <c r="C133" s="1" t="str">
        <f t="shared" si="6"/>
        <v>82</v>
      </c>
      <c r="D133" t="s">
        <v>45</v>
      </c>
      <c r="F133" s="7">
        <v>-1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OpCodeTable(0x82,"",-1,"R/M","b","I","b"),</v>
      </c>
    </row>
    <row r="134" spans="2:13" x14ac:dyDescent="0.25">
      <c r="B134" s="2">
        <v>131</v>
      </c>
      <c r="C134" s="1" t="str">
        <f t="shared" si="6"/>
        <v>83</v>
      </c>
      <c r="D134" t="s">
        <v>46</v>
      </c>
      <c r="F134" s="7">
        <v>-1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OpCodeTable(0x83,"",-1,"R/M","v","I","b"),</v>
      </c>
    </row>
    <row r="135" spans="2:13" x14ac:dyDescent="0.25">
      <c r="B135" s="2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2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2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148</v>
      </c>
      <c r="H137" t="s">
        <v>11</v>
      </c>
      <c r="I137" t="s">
        <v>147</v>
      </c>
      <c r="J137" t="s">
        <v>11</v>
      </c>
      <c r="K137" t="str">
        <f t="shared" si="5"/>
        <v>new OpCodeTable(0x86,"xchg {0},{1}",2,"R/M","b","REG","b"),</v>
      </c>
    </row>
    <row r="138" spans="2:13" x14ac:dyDescent="0.25">
      <c r="B138" s="2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148</v>
      </c>
      <c r="H138" t="s">
        <v>12</v>
      </c>
      <c r="I138" t="s">
        <v>147</v>
      </c>
      <c r="J138" t="s">
        <v>12</v>
      </c>
      <c r="K138" t="str">
        <f t="shared" si="5"/>
        <v>new OpCodeTable(0x87,"xchg {0},{1}",2,"R/M","v","REG","v"),</v>
      </c>
    </row>
    <row r="139" spans="2:13" x14ac:dyDescent="0.25">
      <c r="B139" s="2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2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2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2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2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2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67</v>
      </c>
      <c r="K144" t="str">
        <f t="shared" si="5"/>
        <v>new OpCodeTable(0x8D,"lea {0},{1}",2,"REG","v","M",""),</v>
      </c>
    </row>
    <row r="145" spans="2:11" x14ac:dyDescent="0.25">
      <c r="B145" s="2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2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2">
        <v>144</v>
      </c>
      <c r="C147" s="1" t="str">
        <f t="shared" si="6"/>
        <v>90</v>
      </c>
      <c r="D147" t="s">
        <v>49</v>
      </c>
      <c r="F147" s="7">
        <v>0</v>
      </c>
      <c r="K147" t="str">
        <f t="shared" si="5"/>
        <v>new OpCodeTable(0x90,"",0,"","","",""),</v>
      </c>
    </row>
    <row r="148" spans="2:11" x14ac:dyDescent="0.25">
      <c r="B148" s="2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2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2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2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2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2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2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2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2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2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2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2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2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2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2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2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2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2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2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2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2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2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2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2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2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2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2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2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2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2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2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2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12</v>
      </c>
      <c r="K179" t="str">
        <f t="shared" si="5"/>
        <v>new OpCodeTable(0xB0,"mov {0},{1}",2,"AL","","I","v"),</v>
      </c>
    </row>
    <row r="180" spans="2:11" x14ac:dyDescent="0.25">
      <c r="B180" s="2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12</v>
      </c>
      <c r="K180" t="str">
        <f t="shared" si="5"/>
        <v>new OpCodeTable(0xB1,"mov {0},{1}",2,"CL","","I","v"),</v>
      </c>
    </row>
    <row r="181" spans="2:11" x14ac:dyDescent="0.25">
      <c r="B181" s="2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12</v>
      </c>
      <c r="K181" t="str">
        <f t="shared" si="5"/>
        <v>new OpCodeTable(0xB2,"mov {0},{1}",2,"DL","","I","v"),</v>
      </c>
    </row>
    <row r="182" spans="2:11" x14ac:dyDescent="0.25">
      <c r="B182" s="2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12</v>
      </c>
      <c r="K182" t="str">
        <f t="shared" si="5"/>
        <v>new OpCodeTable(0xB3,"mov {0},{1}",2,"BL","","I","v"),</v>
      </c>
    </row>
    <row r="183" spans="2:11" x14ac:dyDescent="0.25">
      <c r="B183" s="2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12</v>
      </c>
      <c r="K183" t="str">
        <f t="shared" si="5"/>
        <v>new OpCodeTable(0xB4,"mov {0},{1}",2,"AH","","I","v"),</v>
      </c>
    </row>
    <row r="184" spans="2:11" x14ac:dyDescent="0.25">
      <c r="B184" s="2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12</v>
      </c>
      <c r="K184" t="str">
        <f t="shared" si="5"/>
        <v>new OpCodeTable(0xB5,"mov {0},{1}",2,"CH","","I","v"),</v>
      </c>
    </row>
    <row r="185" spans="2:11" x14ac:dyDescent="0.25">
      <c r="B185" s="2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12</v>
      </c>
      <c r="K185" t="str">
        <f t="shared" si="5"/>
        <v>new OpCodeTable(0xB6,"mov {0},{1}",2,"DH","","I","v"),</v>
      </c>
    </row>
    <row r="186" spans="2:11" x14ac:dyDescent="0.25">
      <c r="B186" s="2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12</v>
      </c>
      <c r="K186" t="str">
        <f t="shared" si="5"/>
        <v>new OpCodeTable(0xB7,"mov {0},{1}",2,"BH","","I","v"),</v>
      </c>
    </row>
    <row r="187" spans="2:11" x14ac:dyDescent="0.25">
      <c r="B187" s="2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2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2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2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2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2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2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2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2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2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2">
        <v>194</v>
      </c>
      <c r="C197" s="1" t="str">
        <f t="shared" si="13"/>
        <v>C2</v>
      </c>
      <c r="D197" t="s">
        <v>63</v>
      </c>
      <c r="E197" t="s">
        <v>229</v>
      </c>
      <c r="F197" s="7">
        <v>1</v>
      </c>
      <c r="G197" t="s">
        <v>13</v>
      </c>
      <c r="H197" t="s">
        <v>66</v>
      </c>
      <c r="K197" t="str">
        <f t="shared" si="12"/>
        <v>new OpCodeTable(0xC2,"reg {0}",1,"I","w","",""),</v>
      </c>
    </row>
    <row r="198" spans="2:11" x14ac:dyDescent="0.25">
      <c r="B198" s="2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2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67</v>
      </c>
      <c r="J199" t="s">
        <v>68</v>
      </c>
      <c r="K199" t="str">
        <f t="shared" si="12"/>
        <v>new OpCodeTable(0xC4,"les {0},{1}",2,"REG","v","M","p"),</v>
      </c>
    </row>
    <row r="200" spans="2:11" x14ac:dyDescent="0.25">
      <c r="B200" s="2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67</v>
      </c>
      <c r="J200" t="s">
        <v>68</v>
      </c>
      <c r="K200" t="str">
        <f t="shared" si="12"/>
        <v>new OpCodeTable(0xC5,"lds {0},{1}",2,"REG","v","M","p"),</v>
      </c>
    </row>
    <row r="201" spans="2:11" x14ac:dyDescent="0.25">
      <c r="B201" s="2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2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2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2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2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2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2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2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2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2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2">
        <v>208</v>
      </c>
      <c r="C211" s="1" t="str">
        <f t="shared" si="13"/>
        <v>D0</v>
      </c>
      <c r="D211" t="s">
        <v>44</v>
      </c>
      <c r="F211" s="7">
        <v>-1</v>
      </c>
      <c r="G211" t="s">
        <v>148</v>
      </c>
      <c r="H211" t="s">
        <v>11</v>
      </c>
      <c r="I211">
        <v>1</v>
      </c>
      <c r="K211" t="str">
        <f t="shared" si="12"/>
        <v>new OpCodeTable(0xD0,"",-1,"R/M","b","1",""),</v>
      </c>
    </row>
    <row r="212" spans="2:13" x14ac:dyDescent="0.25">
      <c r="B212" s="2">
        <v>209</v>
      </c>
      <c r="C212" s="1" t="str">
        <f t="shared" si="13"/>
        <v>D1</v>
      </c>
      <c r="D212" t="s">
        <v>44</v>
      </c>
      <c r="F212" s="7">
        <v>-1</v>
      </c>
      <c r="G212" t="s">
        <v>148</v>
      </c>
      <c r="H212" t="s">
        <v>12</v>
      </c>
      <c r="I212">
        <v>1</v>
      </c>
      <c r="K212" t="str">
        <f t="shared" si="12"/>
        <v>new OpCodeTable(0xD1,"",-1,"R/M","v","1",""),</v>
      </c>
    </row>
    <row r="213" spans="2:13" x14ac:dyDescent="0.25">
      <c r="B213" s="2">
        <v>210</v>
      </c>
      <c r="C213" s="1" t="str">
        <f t="shared" si="13"/>
        <v>D2</v>
      </c>
      <c r="D213" t="s">
        <v>44</v>
      </c>
      <c r="F213" s="7">
        <v>-1</v>
      </c>
      <c r="G213" t="s">
        <v>148</v>
      </c>
      <c r="H213" t="s">
        <v>11</v>
      </c>
      <c r="I213" t="s">
        <v>56</v>
      </c>
      <c r="K213" t="str">
        <f t="shared" si="12"/>
        <v>new OpCodeTable(0xD2,"",-1,"R/M","b","CL",""),</v>
      </c>
    </row>
    <row r="214" spans="2:13" x14ac:dyDescent="0.25">
      <c r="B214" s="2">
        <v>211</v>
      </c>
      <c r="C214" s="1" t="str">
        <f t="shared" si="13"/>
        <v>D3</v>
      </c>
      <c r="D214" t="s">
        <v>44</v>
      </c>
      <c r="F214" s="7">
        <v>-1</v>
      </c>
      <c r="G214" t="s">
        <v>148</v>
      </c>
      <c r="H214" t="s">
        <v>12</v>
      </c>
      <c r="I214" t="s">
        <v>56</v>
      </c>
      <c r="K214" t="str">
        <f t="shared" si="12"/>
        <v>new OpCodeTable(0xD3,"",-1,"R/M","v","CL",""),</v>
      </c>
    </row>
    <row r="215" spans="2:13" x14ac:dyDescent="0.25">
      <c r="B215" s="2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>
        <v>0</v>
      </c>
      <c r="K215" t="str">
        <f t="shared" si="12"/>
        <v>new OpCodeTable(0xD4,"aam {0}",1,"I","0","",""),</v>
      </c>
    </row>
    <row r="216" spans="2:13" x14ac:dyDescent="0.25">
      <c r="B216" s="2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>
        <v>0</v>
      </c>
      <c r="K216" t="str">
        <f t="shared" si="12"/>
        <v>new OpCodeTable(0xD5,"aad {0}",1,"I","0","",""),</v>
      </c>
    </row>
    <row r="217" spans="2:13" x14ac:dyDescent="0.25">
      <c r="B217" s="2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2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2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2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2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2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2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2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2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2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2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2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2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2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2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2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2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2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2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2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2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2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2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2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2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2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2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2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2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2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2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2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2">
        <v>246</v>
      </c>
      <c r="C249" s="1" t="str">
        <f t="shared" si="13"/>
        <v>F6</v>
      </c>
      <c r="D249" t="s">
        <v>83</v>
      </c>
      <c r="F249" s="7">
        <v>-1</v>
      </c>
      <c r="G249" t="s">
        <v>148</v>
      </c>
      <c r="H249" t="s">
        <v>11</v>
      </c>
      <c r="K249" t="str">
        <f t="shared" si="12"/>
        <v>new OpCodeTable(0xF6,"",-1,"R/M","b","",""),</v>
      </c>
    </row>
    <row r="250" spans="2:11" x14ac:dyDescent="0.25">
      <c r="B250" s="2">
        <v>247</v>
      </c>
      <c r="C250" s="1" t="str">
        <f t="shared" si="13"/>
        <v>F7</v>
      </c>
      <c r="D250" t="s">
        <v>84</v>
      </c>
      <c r="F250" s="7">
        <v>-1</v>
      </c>
      <c r="G250" t="s">
        <v>148</v>
      </c>
      <c r="H250" t="s">
        <v>12</v>
      </c>
      <c r="K250" t="str">
        <f t="shared" si="12"/>
        <v>new OpCodeTable(0xF7,"",-1,"R/M","v","",""),</v>
      </c>
    </row>
    <row r="251" spans="2:11" x14ac:dyDescent="0.25">
      <c r="B251" s="2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2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2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2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2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2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2">
        <v>254</v>
      </c>
      <c r="C257" s="1" t="str">
        <f t="shared" si="13"/>
        <v>FE</v>
      </c>
      <c r="D257" t="s">
        <v>46</v>
      </c>
      <c r="F257" s="7">
        <v>-1</v>
      </c>
      <c r="G257" t="s">
        <v>148</v>
      </c>
      <c r="H257" t="s">
        <v>11</v>
      </c>
      <c r="K257" t="str">
        <f t="shared" si="12"/>
        <v>new OpCodeTable(0xFE,"",-1,"R/M","b","",""),</v>
      </c>
    </row>
    <row r="258" spans="2:11" x14ac:dyDescent="0.25">
      <c r="B258" s="2">
        <v>255</v>
      </c>
      <c r="C258" s="1" t="str">
        <f t="shared" si="13"/>
        <v>FF</v>
      </c>
      <c r="D258" t="s">
        <v>131</v>
      </c>
      <c r="F258" s="7">
        <v>-1</v>
      </c>
      <c r="G258" t="s">
        <v>148</v>
      </c>
      <c r="H258" t="s">
        <v>12</v>
      </c>
      <c r="K258" t="str">
        <f t="shared" si="12"/>
        <v>new OpCodeTable(0xFF,"",-1,"R/M","v","",""),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workbookViewId="0">
      <selection activeCell="G34" sqref="G34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>DEC2HEX(B4)</f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>CONCATENATE("new OpCodeTable(0x",DEC2HEX(B4,2),",","""",E4,"""",",",F4,",","""",G4,"""",",","""",H4,"""",",","""",I4,"""",",","""",J4,"""","),")</f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>DEC2HEX(B5)</f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>CONCATENATE("new OpCodeTable(0x",DEC2HEX(B5,2),",","""",E5,"""",",",F5,",","""",G5,"""",",","""",H5,"""",",","""",I5,"""",",","""",J5,"""","),")</f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>DEC2HEX(B6)</f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>CONCATENATE("new OpCodeTable(0x",DEC2HEX(B6,2),",","""",E6,"""",",",F6,",","""",G6,"""",",","""",H6,"""",",","""",I6,"""",",","""",J6,"""","),")</f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>DEC2HEX(B7)</f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>CONCATENATE("new OpCodeTable(0x",DEC2HEX(B7,2),",","""",E7,"""",",",F7,",","""",G7,"""",",","""",H7,"""",",","""",I7,"""",",","""",J7,"""","),")</f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>DEC2HEX(B8)</f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>CONCATENATE("new OpCodeTable(0x",DEC2HEX(B8,2),",","""",E8,"""",",",F8,",","""",G8,"""",",","""",H8,"""",",","""",I8,"""",",","""",J8,"""","),")</f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>DEC2HEX(B9)</f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>CONCATENATE("new OpCodeTable(0x",DEC2HEX(B9,2),",","""",E9,"""",",",F9,",","""",G9,"""",",","""",H9,"""",",","""",I9,"""",",","""",J9,"""","),")</f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>DEC2HEX(B10)</f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>CONCATENATE("new OpCodeTable(0x",DEC2HEX(B10,2),",","""",E10,"""",",",F10,",","""",G10,"""",",","""",H10,"""",",","""",I10,"""",",","""",J10,"""","),")</f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>DEC2HEX(B11)</f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>CONCATENATE("new OpCodeTable(0x",DEC2HEX(B11,2),",","""",E11,"""",",",F11,",","""",G11,"""",",","""",H11,"""",",","""",I11,"""",",","""",J11,"""","),")</f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>DEC2HEX(B12)</f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>CONCATENATE("new OpCodeTable(0x",DEC2HEX(B12,2),",","""",E12,"""",",",F12,",","""",G12,"""",",","""",H12,"""",",","""",I12,"""",",","""",J12,"""","),")</f>
        <v>new OpCodeTable(0xA8,"test {0},{1}",2,"AL","","I","b"),</v>
      </c>
    </row>
    <row r="13" spans="2:16" x14ac:dyDescent="0.25">
      <c r="B13" s="2">
        <v>176</v>
      </c>
      <c r="C13" s="1" t="str">
        <f>DEC2HEX(B13)</f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>CONCATENATE("new OpCodeTable(0x",DEC2HEX(B13,2),",","""",E13,"""",",",F13,",","""",G13,"""",",","""",H13,"""",",","""",I13,"""",",","""",J13,"""","),")</f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>DEC2HEX(B14)</f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>CONCATENATE("new OpCodeTable(0x",DEC2HEX(B14,2),",","""",E14,"""",",",F14,",","""",G14,"""",",","""",H14,"""",",","""",I14,"""",",","""",J14,"""","),")</f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>DEC2HEX(B15)</f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>CONCATENATE("new OpCodeTable(0x",DEC2HEX(B15,2),",","""",E15,"""",",",F15,",","""",G15,"""",",","""",H15,"""",",","""",I15,"""",",","""",J15,"""","),")</f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>DEC2HEX(B16)</f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>CONCATENATE("new OpCodeTable(0x",DEC2HEX(B16,2),",","""",E16,"""",",",F16,",","""",G16,"""",",","""",H16,"""",",","""",I16,"""",",","""",J16,"""","),")</f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>DEC2HEX(B17)</f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>CONCATENATE("new OpCodeTable(0x",DEC2HEX(B17,2),",","""",E17,"""",",",F17,",","""",G17,"""",",","""",H17,"""",",","""",I17,"""",",","""",J17,"""","),")</f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>DEC2HEX(B18)</f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>CONCATENATE("new OpCodeTable(0x",DEC2HEX(B18,2),",","""",E18,"""",",",F18,",","""",G18,"""",",","""",H18,"""",",","""",I18,"""",",","""",J18,"""","),")</f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>DEC2HEX(B19)</f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>CONCATENATE("new OpCodeTable(0x",DEC2HEX(B19,2),",","""",E19,"""",",",F19,",","""",G19,"""",",","""",H19,"""",",","""",I19,"""",",","""",J19,"""","),")</f>
        <v>new OpCodeTable(0x25,"and {0},{1}",2,"AX","","I","v"),</v>
      </c>
    </row>
    <row r="20" spans="2:16" x14ac:dyDescent="0.25">
      <c r="B20" s="2">
        <v>45</v>
      </c>
      <c r="C20" s="1" t="str">
        <f>DEC2HEX(B20)</f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>CONCATENATE("new OpCodeTable(0x",DEC2HEX(B20,2),",","""",E20,"""",",",F20,",","""",G20,"""",",","""",H20,"""",",","""",I20,"""",",","""",J20,"""","),")</f>
        <v>new OpCodeTable(0x2D,"sub {0},{1}",2,"AX","","I","v"),</v>
      </c>
    </row>
    <row r="21" spans="2:16" x14ac:dyDescent="0.25">
      <c r="B21" s="2">
        <v>53</v>
      </c>
      <c r="C21" s="1" t="str">
        <f>DEC2HEX(B21)</f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>CONCATENATE("new OpCodeTable(0x",DEC2HEX(B21,2),",","""",E21,"""",",",F21,",","""",G21,"""",",","""",H21,"""",",","""",I21,"""",",","""",J21,"""","),")</f>
        <v>new OpCodeTable(0x35,"xor {0},{1}",2,"AX","","I","v"),</v>
      </c>
    </row>
    <row r="22" spans="2:16" x14ac:dyDescent="0.25">
      <c r="B22" s="2">
        <v>61</v>
      </c>
      <c r="C22" s="1" t="str">
        <f>DEC2HEX(B22)</f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>CONCATENATE("new OpCodeTable(0x",DEC2HEX(B22,2),",","""",E22,"""",",",F22,",","""",G22,"""",",","""",H22,"""",",","""",I22,"""",",","""",J22,"""","),")</f>
        <v>new OpCodeTable(0x3D,"cmp {0},{1}",2,"AX","","I","v"),</v>
      </c>
    </row>
    <row r="23" spans="2:16" x14ac:dyDescent="0.25">
      <c r="B23" s="2">
        <v>169</v>
      </c>
      <c r="C23" s="1" t="str">
        <f>DEC2HEX(B23)</f>
        <v>A9</v>
      </c>
      <c r="D23" t="s">
        <v>47</v>
      </c>
      <c r="E23" t="str">
        <f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>CONCATENATE("new OpCodeTable(0x",DEC2HEX(B23,2),",","""",E23,"""",",",F23,",","""",G23,"""",",","""",H23,"""",",","""",I23,"""",",","""",J23,"""","),")</f>
        <v>new OpCodeTable(0xA9,"test {0},{1}",2,"AX","","I","v"),</v>
      </c>
    </row>
    <row r="24" spans="2:16" x14ac:dyDescent="0.25">
      <c r="B24" s="2">
        <v>184</v>
      </c>
      <c r="C24" s="1" t="str">
        <f>DEC2HEX(B24)</f>
        <v>B8</v>
      </c>
      <c r="D24" t="s">
        <v>50</v>
      </c>
      <c r="E24" t="str">
        <f>CONCATENATE(LOWER(D24)," {0},{1}")</f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>CONCATENATE("new OpCodeTable(0x",DEC2HEX(B24,2),",","""",E24,"""",",",F24,",","""",G24,"""",",","""",H24,"""",",","""",I24,"""",",","""",J24,"""","),")</f>
        <v>new OpCodeTable(0xB8,"mov {0},{1}",2,"AX","","I","v"),</v>
      </c>
    </row>
    <row r="25" spans="2:16" x14ac:dyDescent="0.25">
      <c r="B25" s="2">
        <v>161</v>
      </c>
      <c r="C25" s="1" t="str">
        <f>DEC2HEX(B25)</f>
        <v>A1</v>
      </c>
      <c r="D25" t="s">
        <v>50</v>
      </c>
      <c r="E25" t="str">
        <f>CONCATENATE(LOWER(D25)," {0},{1}")</f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>CONCATENATE("new OpCodeTable(0x",DEC2HEX(B25,2),",","""",E25,"""",",",F25,",","""",G25,"""",",","""",H25,"""",",","""",I25,"""",",","""",J25,"""","),")</f>
        <v>new OpCodeTable(0xA1,"mov {0},{1}",2,"AX","","O","v"),</v>
      </c>
    </row>
    <row r="26" spans="2:16" x14ac:dyDescent="0.25">
      <c r="B26" s="2">
        <v>183</v>
      </c>
      <c r="C26" s="1" t="str">
        <f>DEC2HEX(B26)</f>
        <v>B7</v>
      </c>
      <c r="D26" t="s">
        <v>50</v>
      </c>
      <c r="E26" t="str">
        <f>CONCATENATE(LOWER(D26)," {0},{1}")</f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>CONCATENATE("new OpCodeTable(0x",DEC2HEX(B26,2),",","""",E26,"""",",",F26,",","""",G26,"""",",","""",H26,"""",",","""",I26,"""",",","""",J26,"""","),")</f>
        <v>new OpCodeTable(0xB7,"mov {0},{1}",2,"BH","","I","v"),</v>
      </c>
    </row>
    <row r="27" spans="2:16" x14ac:dyDescent="0.25">
      <c r="B27" s="2">
        <v>179</v>
      </c>
      <c r="C27" s="1" t="str">
        <f>DEC2HEX(B27)</f>
        <v>B3</v>
      </c>
      <c r="D27" t="s">
        <v>50</v>
      </c>
      <c r="E27" t="str">
        <f>CONCATENATE(LOWER(D27)," {0},{1}")</f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>CONCATENATE("new OpCodeTable(0x",DEC2HEX(B27,2),",","""",E27,"""",",",F27,",","""",G27,"""",",","""",H27,"""",",","""",I27,"""",",","""",J27,"""","),")</f>
        <v>new OpCodeTable(0xB3,"mov {0},{1}",2,"BL","","I","v"),</v>
      </c>
    </row>
    <row r="28" spans="2:16" x14ac:dyDescent="0.25">
      <c r="B28" s="2">
        <v>189</v>
      </c>
      <c r="C28" s="1" t="str">
        <f>DEC2HEX(B28)</f>
        <v>BD</v>
      </c>
      <c r="D28" t="s">
        <v>50</v>
      </c>
      <c r="E28" t="str">
        <f>CONCATENATE(LOWER(D28)," {0},{1}")</f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>CONCATENATE("new OpCodeTable(0x",DEC2HEX(B28,2),",","""",E28,"""",",",F28,",","""",G28,"""",",","""",H28,"""",",","""",I28,"""",",","""",J28,"""","),")</f>
        <v>new OpCodeTable(0xBD,"mov {0},{1}",2,"BP","","I","v"),</v>
      </c>
    </row>
    <row r="29" spans="2:16" x14ac:dyDescent="0.25">
      <c r="B29" s="2">
        <v>187</v>
      </c>
      <c r="C29" s="1" t="str">
        <f>DEC2HEX(B29)</f>
        <v>BB</v>
      </c>
      <c r="D29" t="s">
        <v>50</v>
      </c>
      <c r="E29" t="str">
        <f>CONCATENATE(LOWER(D29)," {0},{1}")</f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>CONCATENATE("new OpCodeTable(0x",DEC2HEX(B29,2),",","""",E29,"""",",",F29,",","""",G29,"""",",","""",H29,"""",",","""",I29,"""",",","""",J29,"""","),")</f>
        <v>new OpCodeTable(0xBB,"mov {0},{1}",2,"BX","","I","v"),</v>
      </c>
    </row>
    <row r="30" spans="2:16" x14ac:dyDescent="0.25">
      <c r="B30" s="2">
        <v>181</v>
      </c>
      <c r="C30" s="1" t="str">
        <f>DEC2HEX(B30)</f>
        <v>B5</v>
      </c>
      <c r="D30" t="s">
        <v>50</v>
      </c>
      <c r="E30" t="str">
        <f>CONCATENATE(LOWER(D30)," {0},{1}")</f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>CONCATENATE("new OpCodeTable(0x",DEC2HEX(B30,2),",","""",E30,"""",",",F30,",","""",G30,"""",",","""",H30,"""",",","""",I30,"""",",","""",J30,"""","),")</f>
        <v>new OpCodeTable(0xB5,"mov {0},{1}",2,"CH","","I","v"),</v>
      </c>
    </row>
    <row r="31" spans="2:16" x14ac:dyDescent="0.25">
      <c r="B31" s="2">
        <v>177</v>
      </c>
      <c r="C31" s="1" t="str">
        <f>DEC2HEX(B31)</f>
        <v>B1</v>
      </c>
      <c r="D31" t="s">
        <v>50</v>
      </c>
      <c r="E31" t="str">
        <f>CONCATENATE(LOWER(D31)," {0},{1}")</f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>CONCATENATE("new OpCodeTable(0x",DEC2HEX(B31,2),",","""",E31,"""",",",F31,",","""",G31,"""",",","""",H31,"""",",","""",I31,"""",",","""",J31,"""","),")</f>
        <v>new OpCodeTable(0xB1,"mov {0},{1}",2,"CL","","I","v"),</v>
      </c>
    </row>
    <row r="32" spans="2:16" x14ac:dyDescent="0.25">
      <c r="B32" s="2">
        <v>185</v>
      </c>
      <c r="C32" s="1" t="str">
        <f>DEC2HEX(B32)</f>
        <v>B9</v>
      </c>
      <c r="D32" t="s">
        <v>50</v>
      </c>
      <c r="E32" t="str">
        <f>CONCATENATE(LOWER(D32)," {0},{1}")</f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>CONCATENATE("new OpCodeTable(0x",DEC2HEX(B32,2),",","""",E32,"""",",",F32,",","""",G32,"""",",","""",H32,"""",",","""",I32,"""",",","""",J32,"""","),")</f>
        <v>new OpCodeTable(0xB9,"mov {0},{1}",2,"CX","","I","v"),</v>
      </c>
    </row>
    <row r="33" spans="2:11" x14ac:dyDescent="0.25">
      <c r="B33" s="2">
        <v>182</v>
      </c>
      <c r="C33" s="1" t="str">
        <f>DEC2HEX(B33)</f>
        <v>B6</v>
      </c>
      <c r="D33" t="s">
        <v>50</v>
      </c>
      <c r="E33" t="str">
        <f>CONCATENATE(LOWER(D33)," {0},{1}")</f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>CONCATENATE("new OpCodeTable(0x",DEC2HEX(B33,2),",","""",E33,"""",",",F33,",","""",G33,"""",",","""",H33,"""",",","""",I33,"""",",","""",J33,"""","),")</f>
        <v>new OpCodeTable(0xB6,"mov {0},{1}",2,"DH","","I","v"),</v>
      </c>
    </row>
    <row r="34" spans="2:11" x14ac:dyDescent="0.25">
      <c r="B34" s="2">
        <v>191</v>
      </c>
      <c r="C34" s="1" t="str">
        <f>DEC2HEX(B34)</f>
        <v>BF</v>
      </c>
      <c r="D34" t="s">
        <v>50</v>
      </c>
      <c r="E34" t="str">
        <f>CONCATENATE(LOWER(D34)," {0},{1}")</f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>CONCATENATE("new OpCodeTable(0x",DEC2HEX(B34,2),",","""",E34,"""",",",F34,",","""",G34,"""",",","""",H34,"""",",","""",I34,"""",",","""",J34,"""","),")</f>
        <v>new OpCodeTable(0xBF,"mov {0},{1}",2,"DI","","I","v"),</v>
      </c>
    </row>
    <row r="35" spans="2:11" x14ac:dyDescent="0.25">
      <c r="B35" s="2">
        <v>178</v>
      </c>
      <c r="C35" s="1" t="str">
        <f>DEC2HEX(B35)</f>
        <v>B2</v>
      </c>
      <c r="D35" t="s">
        <v>50</v>
      </c>
      <c r="E35" t="str">
        <f>CONCATENATE(LOWER(D35)," {0},{1}")</f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>CONCATENATE("new OpCodeTable(0x",DEC2HEX(B35,2),",","""",E35,"""",",",F35,",","""",G35,"""",",","""",H35,"""",",","""",I35,"""",",","""",J35,"""","),")</f>
        <v>new OpCodeTable(0xB2,"mov {0},{1}",2,"DL","","I","v"),</v>
      </c>
    </row>
    <row r="36" spans="2:11" x14ac:dyDescent="0.25">
      <c r="B36" s="2">
        <v>186</v>
      </c>
      <c r="C36" s="1" t="str">
        <f>DEC2HEX(B36)</f>
        <v>BA</v>
      </c>
      <c r="D36" t="s">
        <v>50</v>
      </c>
      <c r="E36" t="str">
        <f>CONCATENATE(LOWER(D36)," {0},{1}")</f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>CONCATENATE("new OpCodeTable(0x",DEC2HEX(B36,2),",","""",E36,"""",",",F36,",","""",G36,"""",",","""",H36,"""",",","""",I36,"""",",","""",J36,"""","),")</f>
        <v>new OpCodeTable(0xBA,"mov {0},{1}",2,"DX","","I","v"),</v>
      </c>
    </row>
    <row r="37" spans="2:11" x14ac:dyDescent="0.25">
      <c r="B37" s="2">
        <v>230</v>
      </c>
      <c r="C37" s="1" t="str">
        <f>DEC2HEX(B37)</f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>CONCATENATE("new OpCodeTable(0x",DEC2HEX(B37,2),",","""",E37,"""",",",F37,",","""",G37,"""",",","""",H37,"""",",","""",I37,"""",",","""",J37,"""","),")</f>
        <v>new OpCodeTable(0xE6,"out {0},{1}",2,"I","b","AL",""),</v>
      </c>
    </row>
    <row r="38" spans="2:11" x14ac:dyDescent="0.25">
      <c r="B38" s="2">
        <v>231</v>
      </c>
      <c r="C38" s="1" t="str">
        <f>DEC2HEX(B38)</f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>CONCATENATE("new OpCodeTable(0x",DEC2HEX(B38,2),",","""",E38,"""",",",F38,",","""",G38,"""",",","""",H38,"""",",","""",I38,"""",",","""",J38,"""","),")</f>
        <v>new OpCodeTable(0xE7,"out {0},{1}",2,"I","b","AX",""),</v>
      </c>
    </row>
    <row r="39" spans="2:11" x14ac:dyDescent="0.25">
      <c r="B39" s="2">
        <v>162</v>
      </c>
      <c r="C39" s="1" t="str">
        <f>DEC2HEX(B39)</f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>CONCATENATE("new OpCodeTable(0x",DEC2HEX(B39,2),",","""",E39,"""",",",F39,",","""",G39,"""",",","""",H39,"""",",","""",I39,"""",",","""",J39,"""","),")</f>
        <v>new OpCodeTable(0xA2,"mov {0},{1}",2,"O","b","AL",""),</v>
      </c>
    </row>
    <row r="40" spans="2:11" x14ac:dyDescent="0.25">
      <c r="B40" s="2">
        <v>163</v>
      </c>
      <c r="C40" s="1" t="str">
        <f>DEC2HEX(B40)</f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>CONCATENATE("new OpCodeTable(0x",DEC2HEX(B40,2),",","""",E40,"""",",",F40,",","""",G40,"""",",","""",H40,"""",",","""",I40,"""",",","""",J40,"""","),")</f>
        <v>new OpCodeTable(0xA3,"mov {0},{1}",2,"O","v","AX",""),</v>
      </c>
    </row>
    <row r="41" spans="2:11" x14ac:dyDescent="0.25">
      <c r="B41" s="2">
        <v>198</v>
      </c>
      <c r="C41" s="1" t="str">
        <f>DEC2HEX(B41)</f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>CONCATENATE("new OpCodeTable(0x",DEC2HEX(B41,2),",","""",E41,"""",",",F41,",","""",G41,"""",",","""",H41,"""",",","""",I41,"""",",","""",J41,"""","),")</f>
        <v>new OpCodeTable(0xC6,"mov {0},{1}",2,"R/M","b","I","b"),</v>
      </c>
    </row>
    <row r="42" spans="2:11" x14ac:dyDescent="0.25">
      <c r="B42" s="2">
        <v>199</v>
      </c>
      <c r="C42" s="1" t="str">
        <f>DEC2HEX(B42)</f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>CONCATENATE("new OpCodeTable(0x",DEC2HEX(B42,2),",","""",E42,"""",",",F42,",","""",G42,"""",",","""",H42,"""",",","""",I42,"""",",","""",J42,"""","),")</f>
        <v>new OpCodeTable(0xC7,"mov {0},{1}",2,"R/M","v","I","v"),</v>
      </c>
    </row>
    <row r="43" spans="2:11" x14ac:dyDescent="0.25">
      <c r="B43" s="2">
        <v>0</v>
      </c>
      <c r="C43" s="1" t="str">
        <f>DEC2HEX(B43)</f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>CONCATENATE("new OpCodeTable(0x",DEC2HEX(B43,2),",","""",E43,"""",",",F43,",","""",G43,"""",",","""",H43,"""",",","""",I43,"""",",","""",J43,"""","),")</f>
        <v>new OpCodeTable(0x00,"add {0},{1}",2,"R/M","b","REG","b"),</v>
      </c>
    </row>
    <row r="44" spans="2:11" x14ac:dyDescent="0.25">
      <c r="B44" s="2">
        <v>1</v>
      </c>
      <c r="C44" s="1" t="str">
        <f>DEC2HEX(B44)</f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>CONCATENATE("new OpCodeTable(0x",DEC2HEX(B44,2),",","""",E44,"""",",",F44,",","""",G44,"""",",","""",H44,"""",",","""",I44,"""",",","""",J44,"""","),")</f>
        <v>new OpCodeTable(0x01,"add {0},{1}",2,"R/M","v","REG","v"),</v>
      </c>
    </row>
    <row r="45" spans="2:11" x14ac:dyDescent="0.25">
      <c r="B45" s="2">
        <v>8</v>
      </c>
      <c r="C45" s="1" t="str">
        <f>DEC2HEX(B45)</f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>CONCATENATE("new OpCodeTable(0x",DEC2HEX(B45,2),",","""",E45,"""",",",F45,",","""",G45,"""",",","""",H45,"""",",","""",I45,"""",",","""",J45,"""","),")</f>
        <v>new OpCodeTable(0x08,"or {0},{1}",2,"R/M","b","REG","b"),</v>
      </c>
    </row>
    <row r="46" spans="2:11" x14ac:dyDescent="0.25">
      <c r="B46" s="2">
        <v>9</v>
      </c>
      <c r="C46" s="1" t="str">
        <f>DEC2HEX(B46)</f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>CONCATENATE("new OpCodeTable(0x",DEC2HEX(B46,2),",","""",E46,"""",",",F46,",","""",G46,"""",",","""",H46,"""",",","""",I46,"""",",","""",J46,"""","),")</f>
        <v>new OpCodeTable(0x09,"or {0},{1}",2,"R/M","v","REG","v"),</v>
      </c>
    </row>
    <row r="47" spans="2:11" x14ac:dyDescent="0.25">
      <c r="B47" s="2">
        <v>16</v>
      </c>
      <c r="C47" s="1" t="str">
        <f>DEC2HEX(B47)</f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>CONCATENATE("new OpCodeTable(0x",DEC2HEX(B47,2),",","""",E47,"""",",",F47,",","""",G47,"""",",","""",H47,"""",",","""",I47,"""",",","""",J47,"""","),")</f>
        <v>new OpCodeTable(0x10,"adc {0},{1}",2,"R/M","b","REG","b"),</v>
      </c>
    </row>
    <row r="48" spans="2:11" x14ac:dyDescent="0.25">
      <c r="B48" s="2">
        <v>17</v>
      </c>
      <c r="C48" s="1" t="str">
        <f>DEC2HEX(B48)</f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>CONCATENATE("new OpCodeTable(0x",DEC2HEX(B48,2),",","""",E48,"""",",",F48,",","""",G48,"""",",","""",H48,"""",",","""",I48,"""",",","""",J48,"""","),")</f>
        <v>new OpCodeTable(0x11,"adc {0},{1}",2,"R/M","v","REG","v"),</v>
      </c>
    </row>
    <row r="49" spans="2:11" x14ac:dyDescent="0.25">
      <c r="B49" s="2">
        <v>24</v>
      </c>
      <c r="C49" s="1" t="str">
        <f>DEC2HEX(B49)</f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>CONCATENATE("new OpCodeTable(0x",DEC2HEX(B49,2),",","""",E49,"""",",",F49,",","""",G49,"""",",","""",H49,"""",",","""",I49,"""",",","""",J49,"""","),")</f>
        <v>new OpCodeTable(0x18,"sbb {0},{1}",2,"R/M","b","REG","b"),</v>
      </c>
    </row>
    <row r="50" spans="2:11" x14ac:dyDescent="0.25">
      <c r="B50" s="2">
        <v>25</v>
      </c>
      <c r="C50" s="1" t="str">
        <f>DEC2HEX(B50)</f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>CONCATENATE("new OpCodeTable(0x",DEC2HEX(B50,2),",","""",E50,"""",",",F50,",","""",G50,"""",",","""",H50,"""",",","""",I50,"""",",","""",J50,"""","),")</f>
        <v>new OpCodeTable(0x19,"sbb {0},{1}",2,"R/M","v","REG","v"),</v>
      </c>
    </row>
    <row r="51" spans="2:11" x14ac:dyDescent="0.25">
      <c r="B51" s="2">
        <v>32</v>
      </c>
      <c r="C51" s="1" t="str">
        <f>DEC2HEX(B51)</f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>CONCATENATE("new OpCodeTable(0x",DEC2HEX(B51,2),",","""",E51,"""",",",F51,",","""",G51,"""",",","""",H51,"""",",","""",I51,"""",",","""",J51,"""","),")</f>
        <v>new OpCodeTable(0x20,"and {0},{1}",2,"R/M","b","REG","b"),</v>
      </c>
    </row>
    <row r="52" spans="2:11" x14ac:dyDescent="0.25">
      <c r="B52" s="2">
        <v>33</v>
      </c>
      <c r="C52" s="1" t="str">
        <f>DEC2HEX(B52)</f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>CONCATENATE("new OpCodeTable(0x",DEC2HEX(B52,2),",","""",E52,"""",",",F52,",","""",G52,"""",",","""",H52,"""",",","""",I52,"""",",","""",J52,"""","),")</f>
        <v>new OpCodeTable(0x21,"and {0},{1}",2,"R/M","v","REG","v"),</v>
      </c>
    </row>
    <row r="53" spans="2:11" x14ac:dyDescent="0.25">
      <c r="B53" s="2">
        <v>40</v>
      </c>
      <c r="C53" s="1" t="str">
        <f>DEC2HEX(B53)</f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>CONCATENATE("new OpCodeTable(0x",DEC2HEX(B53,2),",","""",E53,"""",",",F53,",","""",G53,"""",",","""",H53,"""",",","""",I53,"""",",","""",J53,"""","),")</f>
        <v>new OpCodeTable(0x28,"sub {0},{1}",2,"R/M","b","REG","b"),</v>
      </c>
    </row>
    <row r="54" spans="2:11" x14ac:dyDescent="0.25">
      <c r="B54" s="2">
        <v>41</v>
      </c>
      <c r="C54" s="1" t="str">
        <f>DEC2HEX(B54)</f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>CONCATENATE("new OpCodeTable(0x",DEC2HEX(B54,2),",","""",E54,"""",",",F54,",","""",G54,"""",",","""",H54,"""",",","""",I54,"""",",","""",J54,"""","),")</f>
        <v>new OpCodeTable(0x29,"sub {0},{1}",2,"R/M","v","REG","v"),</v>
      </c>
    </row>
    <row r="55" spans="2:11" x14ac:dyDescent="0.25">
      <c r="B55" s="2">
        <v>48</v>
      </c>
      <c r="C55" s="1" t="str">
        <f>DEC2HEX(B55)</f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>CONCATENATE("new OpCodeTable(0x",DEC2HEX(B55,2),",","""",E55,"""",",",F55,",","""",G55,"""",",","""",H55,"""",",","""",I55,"""",",","""",J55,"""","),")</f>
        <v>new OpCodeTable(0x30,"xor {0},{1}",2,"R/M","b","REG","b"),</v>
      </c>
    </row>
    <row r="56" spans="2:11" x14ac:dyDescent="0.25">
      <c r="B56" s="2">
        <v>49</v>
      </c>
      <c r="C56" s="1" t="str">
        <f>DEC2HEX(B56)</f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>CONCATENATE("new OpCodeTable(0x",DEC2HEX(B56,2),",","""",E56,"""",",",F56,",","""",G56,"""",",","""",H56,"""",",","""",I56,"""",",","""",J56,"""","),")</f>
        <v>new OpCodeTable(0x31,"xor {0},{1}",2,"R/M","v","REG","v"),</v>
      </c>
    </row>
    <row r="57" spans="2:11" x14ac:dyDescent="0.25">
      <c r="B57" s="2">
        <v>56</v>
      </c>
      <c r="C57" s="1" t="str">
        <f>DEC2HEX(B57)</f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>CONCATENATE("new OpCodeTable(0x",DEC2HEX(B57,2),",","""",E57,"""",",",F57,",","""",G57,"""",",","""",H57,"""",",","""",I57,"""",",","""",J57,"""","),")</f>
        <v>new OpCodeTable(0x38,"cmp {0},{1}",2,"R/M","b","REG","b"),</v>
      </c>
    </row>
    <row r="58" spans="2:11" x14ac:dyDescent="0.25">
      <c r="B58" s="2">
        <v>57</v>
      </c>
      <c r="C58" s="1" t="str">
        <f>DEC2HEX(B58)</f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>CONCATENATE("new OpCodeTable(0x",DEC2HEX(B58,2),",","""",E58,"""",",",F58,",","""",G58,"""",",","""",H58,"""",",","""",I58,"""",",","""",J58,"""","),")</f>
        <v>new OpCodeTable(0x39,"cmp {0},{1}",2,"R/M","v","REG","v"),</v>
      </c>
    </row>
    <row r="59" spans="2:11" x14ac:dyDescent="0.25">
      <c r="B59" s="2">
        <v>96</v>
      </c>
      <c r="C59" s="1" t="str">
        <f>DEC2HEX(B59)</f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>CONCATENATE("new OpCodeTable(0x",DEC2HEX(B59,2),",","""",E59,"""",",",F59,",","""",G59,"""",",","""",H59,"""",",","""",I59,"""",",","""",J59,"""","),")</f>
        <v>new OpCodeTable(0x60,"mov {0},{1}",2,"R/M","b","REG","b"),</v>
      </c>
    </row>
    <row r="60" spans="2:11" x14ac:dyDescent="0.25">
      <c r="B60" s="2">
        <v>97</v>
      </c>
      <c r="C60" s="1" t="str">
        <f>DEC2HEX(B60)</f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>CONCATENATE("new OpCodeTable(0x",DEC2HEX(B60,2),",","""",E60,"""",",",F60,",","""",G60,"""",",","""",H60,"""",",","""",I60,"""",",","""",J60,"""","),")</f>
        <v>new OpCodeTable(0x61,"mov {0},{1}",2,"R/M","v","REG","v"),</v>
      </c>
    </row>
    <row r="61" spans="2:11" x14ac:dyDescent="0.25">
      <c r="B61" s="2">
        <v>132</v>
      </c>
      <c r="C61" s="1" t="str">
        <f>DEC2HEX(B61)</f>
        <v>84</v>
      </c>
      <c r="D61" t="s">
        <v>47</v>
      </c>
      <c r="E61" t="str">
        <f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>CONCATENATE("new OpCodeTable(0x",DEC2HEX(B61,2),",","""",E61,"""",",",F61,",","""",G61,"""",",","""",H61,"""",",","""",I61,"""",",","""",J61,"""","),")</f>
        <v>new OpCodeTable(0x84,"test {0},{1}",2,"R/M","b","REG","b"),</v>
      </c>
    </row>
    <row r="62" spans="2:11" x14ac:dyDescent="0.25">
      <c r="B62" s="2">
        <v>133</v>
      </c>
      <c r="C62" s="1" t="str">
        <f>DEC2HEX(B62)</f>
        <v>85</v>
      </c>
      <c r="D62" t="s">
        <v>47</v>
      </c>
      <c r="E62" t="str">
        <f>CONCATENATE(LOWER(D62)," {0},{1}")</f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>CONCATENATE("new OpCodeTable(0x",DEC2HEX(B62,2),",","""",E62,"""",",",F62,",","""",G62,"""",",","""",H62,"""",",","""",I62,"""",",","""",J62,"""","),")</f>
        <v>new OpCodeTable(0x85,"test {0},{1}",2,"R/M","v","REG","v"),</v>
      </c>
    </row>
    <row r="63" spans="2:11" x14ac:dyDescent="0.25">
      <c r="B63" s="2">
        <v>134</v>
      </c>
      <c r="C63" s="1" t="str">
        <f>DEC2HEX(B63)</f>
        <v>86</v>
      </c>
      <c r="D63" t="s">
        <v>48</v>
      </c>
      <c r="E63" t="str">
        <f>CONCATENATE(LOWER(D63)," {0},{1}")</f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>CONCATENATE("new OpCodeTable(0x",DEC2HEX(B63,2),",","""",E63,"""",",",F63,",","""",G63,"""",",","""",H63,"""",",","""",I63,"""",",","""",J63,"""","),")</f>
        <v>new OpCodeTable(0x86,"xchg {0},{1}",2,"R/M","b","REG","b"),</v>
      </c>
    </row>
    <row r="64" spans="2:11" x14ac:dyDescent="0.25">
      <c r="B64" s="2">
        <v>135</v>
      </c>
      <c r="C64" s="1" t="str">
        <f>DEC2HEX(B64)</f>
        <v>87</v>
      </c>
      <c r="D64" t="s">
        <v>48</v>
      </c>
      <c r="E64" t="str">
        <f>CONCATENATE(LOWER(D64)," {0},{1}")</f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>CONCATENATE("new OpCodeTable(0x",DEC2HEX(B64,2),",","""",E64,"""",",",F64,",","""",G64,"""",",","""",H64,"""",",","""",I64,"""",",","""",J64,"""","),")</f>
        <v>new OpCodeTable(0x87,"xchg {0},{1}",2,"R/M","v","REG","v"),</v>
      </c>
    </row>
    <row r="65" spans="2:11" x14ac:dyDescent="0.25">
      <c r="B65" s="2">
        <v>136</v>
      </c>
      <c r="C65" s="1" t="str">
        <f>DEC2HEX(B65)</f>
        <v>88</v>
      </c>
      <c r="D65" t="s">
        <v>50</v>
      </c>
      <c r="E65" t="str">
        <f>CONCATENATE(LOWER(D65)," {0},{1}")</f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>CONCATENATE("new OpCodeTable(0x",DEC2HEX(B65,2),",","""",E65,"""",",",F65,",","""",G65,"""",",","""",H65,"""",",","""",I65,"""",",","""",J65,"""","),")</f>
        <v>new OpCodeTable(0x88,"mov {0},{1}",2,"R/M","b","REG","b"),</v>
      </c>
    </row>
    <row r="66" spans="2:11" x14ac:dyDescent="0.25">
      <c r="B66" s="2">
        <v>137</v>
      </c>
      <c r="C66" s="1" t="str">
        <f>DEC2HEX(B66)</f>
        <v>89</v>
      </c>
      <c r="D66" t="s">
        <v>50</v>
      </c>
      <c r="E66" t="str">
        <f>CONCATENATE(LOWER(D66)," {0},{1}")</f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>CONCATENATE("new OpCodeTable(0x",DEC2HEX(B66,2),",","""",E66,"""",",",F66,",","""",G66,"""",",","""",H66,"""",",","""",I66,"""",",","""",J66,"""","),")</f>
        <v>new OpCodeTable(0x89,"mov {0},{1}",2,"R/M","v","REG","v"),</v>
      </c>
    </row>
    <row r="67" spans="2:11" x14ac:dyDescent="0.25">
      <c r="B67" s="2">
        <v>100</v>
      </c>
      <c r="C67" s="1" t="str">
        <f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>DEC2HEX(B68)</f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>CONCATENATE("new OpCodeTable(0x",DEC2HEX(B68,2),",","""",E68,"""",",",F68,",","""",G68,"""",",","""",H68,"""",",","""",I68,"""",",","""",J68,"""","),")</f>
        <v>new OpCodeTable(0x8C,"mov {0},{1}",2,"R/M","w","S","w"),</v>
      </c>
    </row>
    <row r="69" spans="2:11" x14ac:dyDescent="0.25">
      <c r="B69" s="2">
        <v>101</v>
      </c>
      <c r="C69" s="1" t="str">
        <f>DEC2HEX(B69)</f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>CONCATENATE("new OpCodeTable(0x",DEC2HEX(B69,2),",","""",E69,"""",",",F69,",","""",G69,"""",",","""",H69,"""",",","""",I69,"""",",","""",J69,"""","),")</f>
        <v>new OpCodeTable(0x65,"lea {0},{1}",2,"REG","v","M",""),</v>
      </c>
    </row>
    <row r="70" spans="2:11" x14ac:dyDescent="0.25">
      <c r="B70" s="2">
        <v>141</v>
      </c>
      <c r="C70" s="1" t="str">
        <f>DEC2HEX(B70)</f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>CONCATENATE("new OpCodeTable(0x",DEC2HEX(B70,2),",","""",E70,"""",",",F70,",","""",G70,"""",",","""",H70,"""",",","""",I70,"""",",","""",J70,"""","),")</f>
        <v>new OpCodeTable(0x8D,"lea {0},{1}",2,"REG","v","M",""),</v>
      </c>
    </row>
    <row r="71" spans="2:11" x14ac:dyDescent="0.25">
      <c r="B71" s="2">
        <v>196</v>
      </c>
      <c r="C71" s="1" t="str">
        <f>DEC2HEX(B71)</f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>CONCATENATE("new OpCodeTable(0x",DEC2HEX(B71,2),",","""",E71,"""",",",F71,",","""",G71,"""",",","""",H71,"""",",","""",I71,"""",",","""",J71,"""","),")</f>
        <v>new OpCodeTable(0xC4,"les {0},{1}",2,"REG","v","M","p"),</v>
      </c>
    </row>
    <row r="72" spans="2:11" x14ac:dyDescent="0.25">
      <c r="B72" s="2">
        <v>197</v>
      </c>
      <c r="C72" s="1" t="str">
        <f>DEC2HEX(B72)</f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>CONCATENATE("new OpCodeTable(0x",DEC2HEX(B72,2),",","""",E72,"""",",",F72,",","""",G72,"""",",","""",H72,"""",",","""",I72,"""",",","""",J72,"""","),")</f>
        <v>new OpCodeTable(0xC5,"lds {0},{1}",2,"REG","v","M","p"),</v>
      </c>
    </row>
    <row r="73" spans="2:11" x14ac:dyDescent="0.25">
      <c r="B73" s="2">
        <v>2</v>
      </c>
      <c r="C73" s="1" t="str">
        <f>DEC2HEX(B73)</f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>CONCATENATE("new OpCodeTable(0x",DEC2HEX(B73,2),",","""",E73,"""",",",F73,",","""",G73,"""",",","""",H73,"""",",","""",I73,"""",",","""",J73,"""","),")</f>
        <v>new OpCodeTable(0x02,"add {0},{1}",2,"REG","b","R/M","b"),</v>
      </c>
    </row>
    <row r="74" spans="2:11" x14ac:dyDescent="0.25">
      <c r="B74" s="2">
        <v>3</v>
      </c>
      <c r="C74" s="1" t="str">
        <f>DEC2HEX(B74)</f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>CONCATENATE("new OpCodeTable(0x",DEC2HEX(B74,2),",","""",E74,"""",",",F74,",","""",G74,"""",",","""",H74,"""",",","""",I74,"""",",","""",J74,"""","),")</f>
        <v>new OpCodeTable(0x03,"add {0},{1}",2,"REG","v","R/M","v"),</v>
      </c>
    </row>
    <row r="75" spans="2:11" x14ac:dyDescent="0.25">
      <c r="B75" s="2">
        <v>10</v>
      </c>
      <c r="C75" s="1" t="str">
        <f>DEC2HEX(B75)</f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>CONCATENATE("new OpCodeTable(0x",DEC2HEX(B75,2),",","""",E75,"""",",",F75,",","""",G75,"""",",","""",H75,"""",",","""",I75,"""",",","""",J75,"""","),")</f>
        <v>new OpCodeTable(0x0A,"or {0},{1}",2,"REG","b","R/M","b"),</v>
      </c>
    </row>
    <row r="76" spans="2:11" x14ac:dyDescent="0.25">
      <c r="B76" s="2">
        <v>11</v>
      </c>
      <c r="C76" s="1" t="str">
        <f>DEC2HEX(B76)</f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>CONCATENATE("new OpCodeTable(0x",DEC2HEX(B76,2),",","""",E76,"""",",",F76,",","""",G76,"""",",","""",H76,"""",",","""",I76,"""",",","""",J76,"""","),")</f>
        <v>new OpCodeTable(0x0B,"or {0},{1}",2,"REG","v","R/M","v"),</v>
      </c>
    </row>
    <row r="77" spans="2:11" x14ac:dyDescent="0.25">
      <c r="B77" s="2">
        <v>18</v>
      </c>
      <c r="C77" s="1" t="str">
        <f>DEC2HEX(B77)</f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>CONCATENATE("new OpCodeTable(0x",DEC2HEX(B77,2),",","""",E77,"""",",",F77,",","""",G77,"""",",","""",H77,"""",",","""",I77,"""",",","""",J77,"""","),")</f>
        <v>new OpCodeTable(0x12,"adc {0},{1}",2,"REG","b","R/M","b"),</v>
      </c>
    </row>
    <row r="78" spans="2:11" x14ac:dyDescent="0.25">
      <c r="B78" s="2">
        <v>19</v>
      </c>
      <c r="C78" s="1" t="str">
        <f>DEC2HEX(B78)</f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>CONCATENATE("new OpCodeTable(0x",DEC2HEX(B78,2),",","""",E78,"""",",",F78,",","""",G78,"""",",","""",H78,"""",",","""",I78,"""",",","""",J78,"""","),")</f>
        <v>new OpCodeTable(0x13,"adc {0},{1}",2,"REG","v","R/M","v"),</v>
      </c>
    </row>
    <row r="79" spans="2:11" x14ac:dyDescent="0.25">
      <c r="B79" s="2">
        <v>26</v>
      </c>
      <c r="C79" s="1" t="str">
        <f>DEC2HEX(B79)</f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>CONCATENATE("new OpCodeTable(0x",DEC2HEX(B79,2),",","""",E79,"""",",",F79,",","""",G79,"""",",","""",H79,"""",",","""",I79,"""",",","""",J79,"""","),")</f>
        <v>new OpCodeTable(0x1A,"sbb {0},{1}",2,"REG","b","R/M","b"),</v>
      </c>
    </row>
    <row r="80" spans="2:11" x14ac:dyDescent="0.25">
      <c r="B80" s="2">
        <v>27</v>
      </c>
      <c r="C80" s="1" t="str">
        <f>DEC2HEX(B80)</f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>CONCATENATE("new OpCodeTable(0x",DEC2HEX(B80,2),",","""",E80,"""",",",F80,",","""",G80,"""",",","""",H80,"""",",","""",I80,"""",",","""",J80,"""","),")</f>
        <v>new OpCodeTable(0x1B,"sbb {0},{1}",2,"REG","v","R/M","v"),</v>
      </c>
    </row>
    <row r="81" spans="2:11" x14ac:dyDescent="0.25">
      <c r="B81" s="2">
        <v>34</v>
      </c>
      <c r="C81" s="1" t="str">
        <f>DEC2HEX(B81)</f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>CONCATENATE("new OpCodeTable(0x",DEC2HEX(B81,2),",","""",E81,"""",",",F81,",","""",G81,"""",",","""",H81,"""",",","""",I81,"""",",","""",J81,"""","),")</f>
        <v>new OpCodeTable(0x22,"and {0},{1}",2,"REG","b","R/M","b"),</v>
      </c>
    </row>
    <row r="82" spans="2:11" x14ac:dyDescent="0.25">
      <c r="B82" s="2">
        <v>35</v>
      </c>
      <c r="C82" s="1" t="str">
        <f>DEC2HEX(B82)</f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>CONCATENATE("new OpCodeTable(0x",DEC2HEX(B82,2),",","""",E82,"""",",",F82,",","""",G82,"""",",","""",H82,"""",",","""",I82,"""",",","""",J82,"""","),")</f>
        <v>new OpCodeTable(0x23,"and {0},{1}",2,"REG","v","R/M","v"),</v>
      </c>
    </row>
    <row r="83" spans="2:11" x14ac:dyDescent="0.25">
      <c r="B83" s="2">
        <v>42</v>
      </c>
      <c r="C83" s="1" t="str">
        <f>DEC2HEX(B83)</f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>CONCATENATE("new OpCodeTable(0x",DEC2HEX(B83,2),",","""",E83,"""",",",F83,",","""",G83,"""",",","""",H83,"""",",","""",I83,"""",",","""",J83,"""","),")</f>
        <v>new OpCodeTable(0x2A,"sub {0},{1}",2,"REG","b","R/M","b"),</v>
      </c>
    </row>
    <row r="84" spans="2:11" x14ac:dyDescent="0.25">
      <c r="B84" s="2">
        <v>43</v>
      </c>
      <c r="C84" s="1" t="str">
        <f>DEC2HEX(B84)</f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>CONCATENATE("new OpCodeTable(0x",DEC2HEX(B84,2),",","""",E84,"""",",",F84,",","""",G84,"""",",","""",H84,"""",",","""",I84,"""",",","""",J84,"""","),")</f>
        <v>new OpCodeTable(0x2B,"sub {0},{1}",2,"REG","v","R/M","v"),</v>
      </c>
    </row>
    <row r="85" spans="2:11" x14ac:dyDescent="0.25">
      <c r="B85" s="2">
        <v>50</v>
      </c>
      <c r="C85" s="1" t="str">
        <f>DEC2HEX(B85)</f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>CONCATENATE("new OpCodeTable(0x",DEC2HEX(B85,2),",","""",E85,"""",",",F85,",","""",G85,"""",",","""",H85,"""",",","""",I85,"""",",","""",J85,"""","),")</f>
        <v>new OpCodeTable(0x32,"xor {0},{1}",2,"REG","b","R/M","b"),</v>
      </c>
    </row>
    <row r="86" spans="2:11" x14ac:dyDescent="0.25">
      <c r="B86" s="2">
        <v>51</v>
      </c>
      <c r="C86" s="1" t="str">
        <f>DEC2HEX(B86)</f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>CONCATENATE("new OpCodeTable(0x",DEC2HEX(B86,2),",","""",E86,"""",",",F86,",","""",G86,"""",",","""",H86,"""",",","""",I86,"""",",","""",J86,"""","),")</f>
        <v>new OpCodeTable(0x33,"xor {0},{1}",2,"REG","v","R/M","v"),</v>
      </c>
    </row>
    <row r="87" spans="2:11" x14ac:dyDescent="0.25">
      <c r="B87" s="2">
        <v>58</v>
      </c>
      <c r="C87" s="1" t="str">
        <f>DEC2HEX(B87)</f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>CONCATENATE("new OpCodeTable(0x",DEC2HEX(B87,2),",","""",E87,"""",",",F87,",","""",G87,"""",",","""",H87,"""",",","""",I87,"""",",","""",J87,"""","),")</f>
        <v>new OpCodeTable(0x3A,"cmp {0},{1}",2,"REG","b","R/M","b"),</v>
      </c>
    </row>
    <row r="88" spans="2:11" x14ac:dyDescent="0.25">
      <c r="B88" s="2">
        <v>59</v>
      </c>
      <c r="C88" s="1" t="str">
        <f>DEC2HEX(B88)</f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>CONCATENATE("new OpCodeTable(0x",DEC2HEX(B88,2),",","""",E88,"""",",",F88,",","""",G88,"""",",","""",H88,"""",",","""",I88,"""",",","""",J88,"""","),")</f>
        <v>new OpCodeTable(0x3B,"cmp {0},{1}",2,"REG","v","R/M","v"),</v>
      </c>
    </row>
    <row r="89" spans="2:11" x14ac:dyDescent="0.25">
      <c r="B89" s="2">
        <v>98</v>
      </c>
      <c r="C89" s="1" t="str">
        <f>DEC2HEX(B89)</f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>CONCATENATE("new OpCodeTable(0x",DEC2HEX(B89,2),",","""",E89,"""",",",F89,",","""",G89,"""",",","""",H89,"""",",","""",I89,"""",",","""",J89,"""","),")</f>
        <v>new OpCodeTable(0x62,"mov {0},{1}",2,"REG","b","R/M","b"),</v>
      </c>
    </row>
    <row r="90" spans="2:11" x14ac:dyDescent="0.25">
      <c r="B90" s="2">
        <v>99</v>
      </c>
      <c r="C90" s="1" t="str">
        <f>DEC2HEX(B90)</f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>CONCATENATE("new OpCodeTable(0x",DEC2HEX(B90,2),",","""",E90,"""",",",F90,",","""",G90,"""",",","""",H90,"""",",","""",I90,"""",",","""",J90,"""","),")</f>
        <v>new OpCodeTable(0x63,"mov {0},{1}",2,"REG","v","R/M","v"),</v>
      </c>
    </row>
    <row r="91" spans="2:11" x14ac:dyDescent="0.25">
      <c r="B91" s="2">
        <v>138</v>
      </c>
      <c r="C91" s="1" t="str">
        <f>DEC2HEX(B91)</f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>CONCATENATE("new OpCodeTable(0x",DEC2HEX(B91,2),",","""",E91,"""",",",F91,",","""",G91,"""",",","""",H91,"""",",","""",I91,"""",",","""",J91,"""","),")</f>
        <v>new OpCodeTable(0x8A,"mov {0},{1}",2,"REG","b","R/M","b"),</v>
      </c>
    </row>
    <row r="92" spans="2:11" x14ac:dyDescent="0.25">
      <c r="B92" s="2">
        <v>139</v>
      </c>
      <c r="C92" s="1" t="str">
        <f>DEC2HEX(B92)</f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>CONCATENATE("new OpCodeTable(0x",DEC2HEX(B92,2),",","""",E92,"""",",",F92,",","""",G92,"""",",","""",H92,"""",",","""",I92,"""",",","""",J92,"""","),")</f>
        <v>new OpCodeTable(0x8B,"mov {0},{1}",2,"REG","v","R/M","v"),</v>
      </c>
    </row>
    <row r="93" spans="2:11" x14ac:dyDescent="0.25">
      <c r="B93" s="2">
        <v>102</v>
      </c>
      <c r="C93" s="3" t="str">
        <f>DEC2HEX(B93)</f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>CONCATENATE("new OpCodeTable(0x",DEC2HEX(B93,2),",","""",E93,"""",",",F93,",","""",G93,"""",",","""",H93,"""",",","""",I93,"""",",","""",J93,"""","),")</f>
        <v>new OpCodeTable(0x66,"mov {0},{1}",2,"S","w","R/M","w"),</v>
      </c>
    </row>
    <row r="94" spans="2:11" x14ac:dyDescent="0.25">
      <c r="B94" s="2">
        <v>142</v>
      </c>
      <c r="C94" s="1" t="str">
        <f>DEC2HEX(B94)</f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>CONCATENATE("new OpCodeTable(0x",DEC2HEX(B94,2),",","""",E94,"""",",",F94,",","""",G94,"""",",","""",H94,"""",",","""",I94,"""",",","""",J94,"""","),")</f>
        <v>new OpCodeTable(0x8E,"mov {0},{1}",2,"S","w","R/M","w"),</v>
      </c>
    </row>
    <row r="95" spans="2:11" x14ac:dyDescent="0.25">
      <c r="B95" s="2">
        <v>190</v>
      </c>
      <c r="C95" s="1" t="str">
        <f>DEC2HEX(B95)</f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>CONCATENATE("new OpCodeTable(0x",DEC2HEX(B95,2),",","""",E95,"""",",",F95,",","""",G95,"""",",","""",H95,"""",",","""",I95,"""",",","""",J95,"""","),")</f>
        <v>new OpCodeTable(0xBE,"mov {0},{1}",2,"SI","","I","v"),</v>
      </c>
    </row>
    <row r="96" spans="2:11" x14ac:dyDescent="0.25">
      <c r="B96" s="2">
        <v>188</v>
      </c>
      <c r="C96" s="1" t="str">
        <f>DEC2HEX(B96)</f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>CONCATENATE("new OpCodeTable(0x",DEC2HEX(B96,2),",","""",E96,"""",",",F96,",","""",G96,"""",",","""",H96,"""",",","""",I96,"""",",","""",J96,"""","),")</f>
        <v>new OpCodeTable(0xBC,"mov {0},{1}",2,"SP","","I","v"),</v>
      </c>
    </row>
    <row r="97" spans="2:11" x14ac:dyDescent="0.25">
      <c r="B97" s="2">
        <v>154</v>
      </c>
      <c r="C97" s="1" t="str">
        <f>DEC2HEX(B97)</f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>CONCATENATE("new OpCodeTable(0x",DEC2HEX(B97,2),",","""",E97,"""",",",F97,",","""",G97,"""",",","""",H97,"""",",","""",I97,"""",",","""",J97,"""","),")</f>
        <v>new OpCodeTable(0x9A,"call {0}",1,"A","p","",""),</v>
      </c>
    </row>
    <row r="98" spans="2:11" x14ac:dyDescent="0.25">
      <c r="B98" s="2">
        <v>234</v>
      </c>
      <c r="C98" s="1" t="str">
        <f>DEC2HEX(B98)</f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>CONCATENATE("new OpCodeTable(0x",DEC2HEX(B98,2),",","""",E98,"""",",",F98,",","""",G98,"""",",","""",H98,"""",",","""",I98,"""",",","""",J98,"""","),")</f>
        <v>new OpCodeTable(0xEA,"jmp {0}",1,"A","p","",""),</v>
      </c>
    </row>
    <row r="99" spans="2:11" x14ac:dyDescent="0.25">
      <c r="B99" s="2">
        <v>194</v>
      </c>
      <c r="C99" s="1" t="str">
        <f>DEC2HEX(B99)</f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>CONCATENATE("new OpCodeTable(0x",DEC2HEX(B99,2),",","""",E99,"""",",",F99,",","""",G99,"""",",","""",H99,"""",",","""",I99,"""",",","""",J99,"""","),")</f>
        <v>new OpCodeTable(0xC2,"reg {0}",1,"I","w","",""),</v>
      </c>
    </row>
    <row r="100" spans="2:11" x14ac:dyDescent="0.25">
      <c r="B100" s="2">
        <v>202</v>
      </c>
      <c r="C100" s="1" t="str">
        <f>DEC2HEX(B100)</f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>CONCATENATE("new OpCodeTable(0x",DEC2HEX(B100,2),",","""",E100,"""",",",F100,",","""",G100,"""",",","""",H100,"""",",","""",I100,"""",",","""",J100,"""","),")</f>
        <v>new OpCodeTable(0xCA,"retf {0}",1,"I","w","",""),</v>
      </c>
    </row>
    <row r="101" spans="2:11" x14ac:dyDescent="0.25">
      <c r="B101" s="2">
        <v>205</v>
      </c>
      <c r="C101" s="1" t="str">
        <f>DEC2HEX(B101)</f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>CONCATENATE("new OpCodeTable(0x",DEC2HEX(B101,2),",","""",E101,"""",",",F101,",","""",G101,"""",",","""",H101,"""",",","""",I101,"""",",","""",J101,"""","),")</f>
        <v>new OpCodeTable(0xCD,"int {0}",1,"I","b","",""),</v>
      </c>
    </row>
    <row r="102" spans="2:11" x14ac:dyDescent="0.25">
      <c r="B102" s="2">
        <v>212</v>
      </c>
      <c r="C102" s="1" t="str">
        <f>DEC2HEX(B102)</f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>CONCATENATE("new OpCodeTable(0x",DEC2HEX(B102,2),",","""",E102,"""",",",F102,",","""",G102,"""",",","""",H102,"""",",","""",I102,"""",",","""",J102,"""","),")</f>
        <v>new OpCodeTable(0xD4,"aam {0}",1,"I","0","",""),</v>
      </c>
    </row>
    <row r="103" spans="2:11" x14ac:dyDescent="0.25">
      <c r="B103" s="2">
        <v>213</v>
      </c>
      <c r="C103" s="1" t="str">
        <f>DEC2HEX(B103)</f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>CONCATENATE("new OpCodeTable(0x",DEC2HEX(B103,2),",","""",E103,"""",",",F103,",","""",G103,"""",",","""",H103,"""",",","""",I103,"""",",","""",J103,"""","),")</f>
        <v>new OpCodeTable(0xD5,"aad {0}",1,"I","0","",""),</v>
      </c>
    </row>
    <row r="104" spans="2:11" x14ac:dyDescent="0.25">
      <c r="B104" s="2">
        <v>112</v>
      </c>
      <c r="C104" s="1" t="str">
        <f>DEC2HEX(B104)</f>
        <v>70</v>
      </c>
      <c r="D104" t="s">
        <v>34</v>
      </c>
      <c r="E104" t="str">
        <f>CONCATENATE(LOWER(D104)," {0}")</f>
        <v>jo {0}</v>
      </c>
      <c r="F104" s="7">
        <v>1</v>
      </c>
      <c r="G104" t="s">
        <v>42</v>
      </c>
      <c r="H104" t="s">
        <v>11</v>
      </c>
      <c r="K104" t="str">
        <f>CONCATENATE("new OpCodeTable(0x",DEC2HEX(B104,2),",","""",E104,"""",",",F104,",","""",G104,"""",",","""",H104,"""",",","""",I104,"""",",","""",J104,"""","),")</f>
        <v>new OpCodeTable(0x70,"jo {0}",1,"J","b","",""),</v>
      </c>
    </row>
    <row r="105" spans="2:11" x14ac:dyDescent="0.25">
      <c r="B105" s="2">
        <v>113</v>
      </c>
      <c r="C105" s="1" t="str">
        <f>DEC2HEX(B105)</f>
        <v>71</v>
      </c>
      <c r="D105" t="s">
        <v>35</v>
      </c>
      <c r="E105" t="str">
        <f>CONCATENATE(LOWER(D105)," {0}")</f>
        <v>jno {0}</v>
      </c>
      <c r="F105" s="7">
        <v>1</v>
      </c>
      <c r="G105" t="s">
        <v>42</v>
      </c>
      <c r="H105" t="s">
        <v>11</v>
      </c>
      <c r="K105" t="str">
        <f>CONCATENATE("new OpCodeTable(0x",DEC2HEX(B105,2),",","""",E105,"""",",",F105,",","""",G105,"""",",","""",H105,"""",",","""",I105,"""",",","""",J105,"""","),")</f>
        <v>new OpCodeTable(0x71,"jno {0}",1,"J","b","",""),</v>
      </c>
    </row>
    <row r="106" spans="2:11" x14ac:dyDescent="0.25">
      <c r="B106" s="2">
        <v>114</v>
      </c>
      <c r="C106" s="1" t="str">
        <f>DEC2HEX(B106)</f>
        <v>72</v>
      </c>
      <c r="D106" t="s">
        <v>36</v>
      </c>
      <c r="E106" t="str">
        <f>CONCATENATE(LOWER(D106)," {0}")</f>
        <v>jb {0}</v>
      </c>
      <c r="F106" s="7">
        <v>1</v>
      </c>
      <c r="G106" t="s">
        <v>42</v>
      </c>
      <c r="H106" t="s">
        <v>11</v>
      </c>
      <c r="K106" t="str">
        <f>CONCATENATE("new OpCodeTable(0x",DEC2HEX(B106,2),",","""",E106,"""",",",F106,",","""",G106,"""",",","""",H106,"""",",","""",I106,"""",",","""",J106,"""","),")</f>
        <v>new OpCodeTable(0x72,"jb {0}",1,"J","b","",""),</v>
      </c>
    </row>
    <row r="107" spans="2:11" x14ac:dyDescent="0.25">
      <c r="B107" s="2">
        <v>115</v>
      </c>
      <c r="C107" s="1" t="str">
        <f>DEC2HEX(B107)</f>
        <v>73</v>
      </c>
      <c r="D107" t="s">
        <v>37</v>
      </c>
      <c r="E107" t="str">
        <f>CONCATENATE(LOWER(D107)," {0}")</f>
        <v>jnb {0}</v>
      </c>
      <c r="F107" s="7">
        <v>1</v>
      </c>
      <c r="G107" t="s">
        <v>42</v>
      </c>
      <c r="H107" t="s">
        <v>11</v>
      </c>
      <c r="K107" t="str">
        <f>CONCATENATE("new OpCodeTable(0x",DEC2HEX(B107,2),",","""",E107,"""",",",F107,",","""",G107,"""",",","""",H107,"""",",","""",I107,"""",",","""",J107,"""","),")</f>
        <v>new OpCodeTable(0x73,"jnb {0}",1,"J","b","",""),</v>
      </c>
    </row>
    <row r="108" spans="2:11" x14ac:dyDescent="0.25">
      <c r="B108" s="2">
        <v>116</v>
      </c>
      <c r="C108" s="1" t="str">
        <f>DEC2HEX(B108)</f>
        <v>74</v>
      </c>
      <c r="D108" t="s">
        <v>38</v>
      </c>
      <c r="E108" t="str">
        <f>CONCATENATE(LOWER(D108)," {0}")</f>
        <v>jz {0}</v>
      </c>
      <c r="F108" s="7">
        <v>1</v>
      </c>
      <c r="G108" t="s">
        <v>42</v>
      </c>
      <c r="H108" t="s">
        <v>11</v>
      </c>
      <c r="K108" t="str">
        <f>CONCATENATE("new OpCodeTable(0x",DEC2HEX(B108,2),",","""",E108,"""",",",F108,",","""",G108,"""",",","""",H108,"""",",","""",I108,"""",",","""",J108,"""","),")</f>
        <v>new OpCodeTable(0x74,"jz {0}",1,"J","b","",""),</v>
      </c>
    </row>
    <row r="109" spans="2:11" x14ac:dyDescent="0.25">
      <c r="B109" s="2">
        <v>117</v>
      </c>
      <c r="C109" s="1" t="str">
        <f>DEC2HEX(B109)</f>
        <v>75</v>
      </c>
      <c r="D109" t="s">
        <v>39</v>
      </c>
      <c r="E109" t="str">
        <f>CONCATENATE(LOWER(D109)," {0}")</f>
        <v>jnz {0}</v>
      </c>
      <c r="F109" s="7">
        <v>1</v>
      </c>
      <c r="G109" t="s">
        <v>42</v>
      </c>
      <c r="H109" t="s">
        <v>11</v>
      </c>
      <c r="K109" t="str">
        <f>CONCATENATE("new OpCodeTable(0x",DEC2HEX(B109,2),",","""",E109,"""",",",F109,",","""",G109,"""",",","""",H109,"""",",","""",I109,"""",",","""",J109,"""","),")</f>
        <v>new OpCodeTable(0x75,"jnz {0}",1,"J","b","",""),</v>
      </c>
    </row>
    <row r="110" spans="2:11" x14ac:dyDescent="0.25">
      <c r="B110" s="2">
        <v>118</v>
      </c>
      <c r="C110" s="1" t="str">
        <f>DEC2HEX(B110)</f>
        <v>76</v>
      </c>
      <c r="D110" t="s">
        <v>40</v>
      </c>
      <c r="E110" t="str">
        <f>CONCATENATE(LOWER(D110)," {0}")</f>
        <v>jbe {0}</v>
      </c>
      <c r="F110" s="7">
        <v>1</v>
      </c>
      <c r="G110" t="s">
        <v>42</v>
      </c>
      <c r="H110" t="s">
        <v>11</v>
      </c>
      <c r="K110" t="str">
        <f>CONCATENATE("new OpCodeTable(0x",DEC2HEX(B110,2),",","""",E110,"""",",",F110,",","""",G110,"""",",","""",H110,"""",",","""",I110,"""",",","""",J110,"""","),")</f>
        <v>new OpCodeTable(0x76,"jbe {0}",1,"J","b","",""),</v>
      </c>
    </row>
    <row r="111" spans="2:11" x14ac:dyDescent="0.25">
      <c r="B111" s="2">
        <v>119</v>
      </c>
      <c r="C111" s="1" t="str">
        <f>DEC2HEX(B111)</f>
        <v>77</v>
      </c>
      <c r="D111" t="s">
        <v>41</v>
      </c>
      <c r="E111" t="str">
        <f>CONCATENATE(LOWER(D111)," {0}")</f>
        <v>ja {0}</v>
      </c>
      <c r="F111" s="7">
        <v>1</v>
      </c>
      <c r="G111" t="s">
        <v>42</v>
      </c>
      <c r="H111" t="s">
        <v>11</v>
      </c>
      <c r="K111" t="str">
        <f>CONCATENATE("new OpCodeTable(0x",DEC2HEX(B111,2),",","""",E111,"""",",",F111,",","""",G111,"""",",","""",H111,"""",",","""",I111,"""",",","""",J111,"""","),")</f>
        <v>new OpCodeTable(0x77,"ja {0}",1,"J","b","",""),</v>
      </c>
    </row>
    <row r="112" spans="2:11" x14ac:dyDescent="0.25">
      <c r="B112" s="2">
        <v>120</v>
      </c>
      <c r="C112" s="1" t="str">
        <f>DEC2HEX(B112)</f>
        <v>78</v>
      </c>
      <c r="D112" t="s">
        <v>97</v>
      </c>
      <c r="E112" t="str">
        <f>CONCATENATE(LOWER(D112)," {0}")</f>
        <v>js {0}</v>
      </c>
      <c r="F112" s="7">
        <v>1</v>
      </c>
      <c r="G112" t="s">
        <v>42</v>
      </c>
      <c r="H112" t="s">
        <v>11</v>
      </c>
      <c r="K112" t="str">
        <f>CONCATENATE("new OpCodeTable(0x",DEC2HEX(B112,2),",","""",E112,"""",",",F112,",","""",G112,"""",",","""",H112,"""",",","""",I112,"""",",","""",J112,"""","),")</f>
        <v>new OpCodeTable(0x78,"js {0}",1,"J","b","",""),</v>
      </c>
    </row>
    <row r="113" spans="2:11" x14ac:dyDescent="0.25">
      <c r="B113" s="2">
        <v>121</v>
      </c>
      <c r="C113" s="1" t="str">
        <f>DEC2HEX(B113)</f>
        <v>79</v>
      </c>
      <c r="D113" t="s">
        <v>98</v>
      </c>
      <c r="E113" t="str">
        <f>CONCATENATE(LOWER(D113)," {0}")</f>
        <v>jns {0}</v>
      </c>
      <c r="F113" s="7">
        <v>1</v>
      </c>
      <c r="G113" t="s">
        <v>42</v>
      </c>
      <c r="H113" t="s">
        <v>11</v>
      </c>
      <c r="K113" t="str">
        <f>CONCATENATE("new OpCodeTable(0x",DEC2HEX(B113,2),",","""",E113,"""",",",F113,",","""",G113,"""",",","""",H113,"""",",","""",I113,"""",",","""",J113,"""","),")</f>
        <v>new OpCodeTable(0x79,"jns {0}",1,"J","b","",""),</v>
      </c>
    </row>
    <row r="114" spans="2:11" x14ac:dyDescent="0.25">
      <c r="B114" s="2">
        <v>122</v>
      </c>
      <c r="C114" s="1" t="str">
        <f>DEC2HEX(B114)</f>
        <v>7A</v>
      </c>
      <c r="D114" t="s">
        <v>99</v>
      </c>
      <c r="E114" t="str">
        <f>CONCATENATE(LOWER(D114)," {0}")</f>
        <v>jpe {0}</v>
      </c>
      <c r="F114" s="7">
        <v>1</v>
      </c>
      <c r="G114" t="s">
        <v>42</v>
      </c>
      <c r="H114" t="s">
        <v>11</v>
      </c>
      <c r="K114" t="str">
        <f>CONCATENATE("new OpCodeTable(0x",DEC2HEX(B114,2),",","""",E114,"""",",",F114,",","""",G114,"""",",","""",H114,"""",",","""",I114,"""",",","""",J114,"""","),")</f>
        <v>new OpCodeTable(0x7A,"jpe {0}",1,"J","b","",""),</v>
      </c>
    </row>
    <row r="115" spans="2:11" x14ac:dyDescent="0.25">
      <c r="B115" s="2">
        <v>123</v>
      </c>
      <c r="C115" s="1" t="str">
        <f>DEC2HEX(B115)</f>
        <v>7B</v>
      </c>
      <c r="D115" t="s">
        <v>100</v>
      </c>
      <c r="E115" t="str">
        <f>CONCATENATE(LOWER(D115)," {0}")</f>
        <v>jpo {0}</v>
      </c>
      <c r="F115" s="7">
        <v>1</v>
      </c>
      <c r="G115" t="s">
        <v>42</v>
      </c>
      <c r="H115" t="s">
        <v>11</v>
      </c>
      <c r="K115" t="str">
        <f>CONCATENATE("new OpCodeTable(0x",DEC2HEX(B115,2),",","""",E115,"""",",",F115,",","""",G115,"""",",","""",H115,"""",",","""",I115,"""",",","""",J115,"""","),")</f>
        <v>new OpCodeTable(0x7B,"jpo {0}",1,"J","b","",""),</v>
      </c>
    </row>
    <row r="116" spans="2:11" x14ac:dyDescent="0.25">
      <c r="B116" s="2">
        <v>124</v>
      </c>
      <c r="C116" s="1" t="str">
        <f>DEC2HEX(B116)</f>
        <v>7C</v>
      </c>
      <c r="D116" t="s">
        <v>101</v>
      </c>
      <c r="E116" t="str">
        <f>CONCATENATE(LOWER(D116)," {0}")</f>
        <v>jl {0}</v>
      </c>
      <c r="F116" s="7">
        <v>1</v>
      </c>
      <c r="G116" t="s">
        <v>42</v>
      </c>
      <c r="H116" t="s">
        <v>11</v>
      </c>
      <c r="K116" t="str">
        <f>CONCATENATE("new OpCodeTable(0x",DEC2HEX(B116,2),",","""",E116,"""",",",F116,",","""",G116,"""",",","""",H116,"""",",","""",I116,"""",",","""",J116,"""","),")</f>
        <v>new OpCodeTable(0x7C,"jl {0}",1,"J","b","",""),</v>
      </c>
    </row>
    <row r="117" spans="2:11" x14ac:dyDescent="0.25">
      <c r="B117" s="2">
        <v>125</v>
      </c>
      <c r="C117" s="1" t="str">
        <f>DEC2HEX(B117)</f>
        <v>7D</v>
      </c>
      <c r="D117" t="s">
        <v>102</v>
      </c>
      <c r="E117" t="str">
        <f>CONCATENATE(LOWER(D117)," {0}")</f>
        <v>jge {0}</v>
      </c>
      <c r="F117" s="7">
        <v>1</v>
      </c>
      <c r="G117" t="s">
        <v>42</v>
      </c>
      <c r="H117" t="s">
        <v>11</v>
      </c>
      <c r="K117" t="str">
        <f>CONCATENATE("new OpCodeTable(0x",DEC2HEX(B117,2),",","""",E117,"""",",",F117,",","""",G117,"""",",","""",H117,"""",",","""",I117,"""",",","""",J117,"""","),")</f>
        <v>new OpCodeTable(0x7D,"jge {0}",1,"J","b","",""),</v>
      </c>
    </row>
    <row r="118" spans="2:11" x14ac:dyDescent="0.25">
      <c r="B118" s="2">
        <v>126</v>
      </c>
      <c r="C118" s="1" t="str">
        <f>DEC2HEX(B118)</f>
        <v>7E</v>
      </c>
      <c r="D118" t="s">
        <v>103</v>
      </c>
      <c r="E118" t="str">
        <f>CONCATENATE(LOWER(D118)," {0}")</f>
        <v>jle {0}</v>
      </c>
      <c r="F118" s="7">
        <v>1</v>
      </c>
      <c r="G118" t="s">
        <v>42</v>
      </c>
      <c r="H118" t="s">
        <v>11</v>
      </c>
      <c r="K118" t="str">
        <f>CONCATENATE("new OpCodeTable(0x",DEC2HEX(B118,2),",","""",E118,"""",",",F118,",","""",G118,"""",",","""",H118,"""",",","""",I118,"""",",","""",J118,"""","),")</f>
        <v>new OpCodeTable(0x7E,"jle {0}",1,"J","b","",""),</v>
      </c>
    </row>
    <row r="119" spans="2:11" x14ac:dyDescent="0.25">
      <c r="B119" s="2">
        <v>127</v>
      </c>
      <c r="C119" s="1" t="str">
        <f>DEC2HEX(B119)</f>
        <v>7F</v>
      </c>
      <c r="D119" t="s">
        <v>102</v>
      </c>
      <c r="E119" t="str">
        <f>CONCATENATE(LOWER(D119)," {0}")</f>
        <v>jge {0}</v>
      </c>
      <c r="F119" s="7">
        <v>1</v>
      </c>
      <c r="G119" t="s">
        <v>42</v>
      </c>
      <c r="H119" t="s">
        <v>11</v>
      </c>
      <c r="K119" t="str">
        <f>CONCATENATE("new OpCodeTable(0x",DEC2HEX(B119,2),",","""",E119,"""",",",F119,",","""",G119,"""",",","""",H119,"""",",","""",I119,"""",",","""",J119,"""","),")</f>
        <v>new OpCodeTable(0x7F,"jge {0}",1,"J","b","",""),</v>
      </c>
    </row>
    <row r="120" spans="2:11" x14ac:dyDescent="0.25">
      <c r="B120" s="2">
        <v>224</v>
      </c>
      <c r="C120" s="1" t="str">
        <f>DEC2HEX(B120)</f>
        <v>E0</v>
      </c>
      <c r="D120" t="s">
        <v>72</v>
      </c>
      <c r="E120" t="str">
        <f>CONCATENATE(LOWER(D120)," {0}")</f>
        <v>loopnz {0}</v>
      </c>
      <c r="F120" s="7">
        <v>1</v>
      </c>
      <c r="G120" t="s">
        <v>42</v>
      </c>
      <c r="H120" t="s">
        <v>11</v>
      </c>
      <c r="K120" t="str">
        <f>CONCATENATE("new OpCodeTable(0x",DEC2HEX(B120,2),",","""",E120,"""",",",F120,",","""",G120,"""",",","""",H120,"""",",","""",I120,"""",",","""",J120,"""","),")</f>
        <v>new OpCodeTable(0xE0,"loopnz {0}",1,"J","b","",""),</v>
      </c>
    </row>
    <row r="121" spans="2:11" x14ac:dyDescent="0.25">
      <c r="B121" s="2">
        <v>225</v>
      </c>
      <c r="C121" s="1" t="str">
        <f>DEC2HEX(B121)</f>
        <v>E1</v>
      </c>
      <c r="D121" t="s">
        <v>73</v>
      </c>
      <c r="E121" t="str">
        <f>CONCATENATE(LOWER(D121)," {0}")</f>
        <v>loopz {0}</v>
      </c>
      <c r="F121" s="7">
        <v>1</v>
      </c>
      <c r="G121" t="s">
        <v>42</v>
      </c>
      <c r="H121" t="s">
        <v>11</v>
      </c>
      <c r="K121" t="str">
        <f>CONCATENATE("new OpCodeTable(0x",DEC2HEX(B121,2),",","""",E121,"""",",",F121,",","""",G121,"""",",","""",H121,"""",",","""",I121,"""",",","""",J121,"""","),")</f>
        <v>new OpCodeTable(0xE1,"loopz {0}",1,"J","b","",""),</v>
      </c>
    </row>
    <row r="122" spans="2:11" x14ac:dyDescent="0.25">
      <c r="B122" s="2">
        <v>226</v>
      </c>
      <c r="C122" s="1" t="str">
        <f>DEC2HEX(B122)</f>
        <v>E2</v>
      </c>
      <c r="D122" t="s">
        <v>74</v>
      </c>
      <c r="E122" t="str">
        <f>CONCATENATE(LOWER(D122)," {0}")</f>
        <v>loop {0}</v>
      </c>
      <c r="F122" s="7">
        <v>1</v>
      </c>
      <c r="G122" t="s">
        <v>42</v>
      </c>
      <c r="H122" t="s">
        <v>11</v>
      </c>
      <c r="K122" t="str">
        <f>CONCATENATE("new OpCodeTable(0x",DEC2HEX(B122,2),",","""",E122,"""",",",F122,",","""",G122,"""",",","""",H122,"""",",","""",I122,"""",",","""",J122,"""","),")</f>
        <v>new OpCodeTable(0xE2,"loop {0}",1,"J","b","",""),</v>
      </c>
    </row>
    <row r="123" spans="2:11" x14ac:dyDescent="0.25">
      <c r="B123" s="2">
        <v>227</v>
      </c>
      <c r="C123" s="1" t="str">
        <f>DEC2HEX(B123)</f>
        <v>E3</v>
      </c>
      <c r="D123" t="s">
        <v>75</v>
      </c>
      <c r="E123" t="str">
        <f>CONCATENATE(LOWER(D123)," {0}")</f>
        <v>jcxz {0}</v>
      </c>
      <c r="F123" s="7">
        <v>1</v>
      </c>
      <c r="G123" t="s">
        <v>42</v>
      </c>
      <c r="H123" t="s">
        <v>11</v>
      </c>
      <c r="K123" t="str">
        <f>CONCATENATE("new OpCodeTable(0x",DEC2HEX(B123,2),",","""",E123,"""",",",F123,",","""",G123,"""",",","""",H123,"""",",","""",I123,"""",",","""",J123,"""","),")</f>
        <v>new OpCodeTable(0xE3,"jcxz {0}",1,"J","b","",""),</v>
      </c>
    </row>
    <row r="124" spans="2:11" x14ac:dyDescent="0.25">
      <c r="B124" s="2">
        <v>232</v>
      </c>
      <c r="C124" s="1" t="str">
        <f>DEC2HEX(B124)</f>
        <v>E8</v>
      </c>
      <c r="D124" t="s">
        <v>106</v>
      </c>
      <c r="E124" t="str">
        <f>CONCATENATE(LOWER(D124)," {0}")</f>
        <v>call {0}</v>
      </c>
      <c r="F124" s="7">
        <v>1</v>
      </c>
      <c r="G124" t="s">
        <v>42</v>
      </c>
      <c r="H124" t="s">
        <v>12</v>
      </c>
      <c r="K124" t="str">
        <f>CONCATENATE("new OpCodeTable(0x",DEC2HEX(B124,2),",","""",E124,"""",",",F124,",","""",G124,"""",",","""",H124,"""",",","""",I124,"""",",","""",J124,"""","),")</f>
        <v>new OpCodeTable(0xE8,"call {0}",1,"J","v","",""),</v>
      </c>
    </row>
    <row r="125" spans="2:11" x14ac:dyDescent="0.25">
      <c r="B125" s="2">
        <v>233</v>
      </c>
      <c r="C125" s="1" t="str">
        <f>DEC2HEX(B125)</f>
        <v>E9</v>
      </c>
      <c r="D125" t="s">
        <v>124</v>
      </c>
      <c r="E125" t="str">
        <f>CONCATENATE(LOWER(D125)," {0}")</f>
        <v>jmp {0}</v>
      </c>
      <c r="F125" s="7">
        <v>1</v>
      </c>
      <c r="G125" t="s">
        <v>42</v>
      </c>
      <c r="H125" t="s">
        <v>12</v>
      </c>
      <c r="K125" t="str">
        <f>CONCATENATE("new OpCodeTable(0x",DEC2HEX(B125,2),",","""",E125,"""",",",F125,",","""",G125,"""",",","""",H125,"""",",","""",I125,"""",",","""",J125,"""","),")</f>
        <v>new OpCodeTable(0xE9,"jmp {0}",1,"J","v","",""),</v>
      </c>
    </row>
    <row r="126" spans="2:11" x14ac:dyDescent="0.25">
      <c r="B126" s="2">
        <v>235</v>
      </c>
      <c r="C126" s="1" t="str">
        <f>DEC2HEX(B126)</f>
        <v>EB</v>
      </c>
      <c r="D126" t="s">
        <v>124</v>
      </c>
      <c r="E126" t="str">
        <f>CONCATENATE(LOWER(D126)," {0}")</f>
        <v>jmp {0}</v>
      </c>
      <c r="F126" s="7">
        <v>1</v>
      </c>
      <c r="G126" t="s">
        <v>42</v>
      </c>
      <c r="H126" t="s">
        <v>11</v>
      </c>
      <c r="K126" t="str">
        <f>CONCATENATE("new OpCodeTable(0x",DEC2HEX(B126,2),",","""",E126,"""",",",F126,",","""",G126,"""",",","""",H126,"""",",","""",I126,"""",",","""",J126,"""","),")</f>
        <v>new OpCodeTable(0xEB,"jmp {0}",1,"J","b","",""),</v>
      </c>
    </row>
    <row r="127" spans="2:11" x14ac:dyDescent="0.25">
      <c r="B127" s="2">
        <v>103</v>
      </c>
      <c r="C127" s="3" t="str">
        <f>DEC2HEX(B127)</f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>CONCATENATE("new OpCodeTable(0x",DEC2HEX(B127,2),",","""",E127,"""",",",F127,",","""",G127,"""",",","""",H127,"""",",","""",I127,"""",",","""",J127,"""","),")</f>
        <v>new OpCodeTable(0x67,"pop {0}",1,"R/M","v","",""),</v>
      </c>
    </row>
    <row r="128" spans="2:11" x14ac:dyDescent="0.25">
      <c r="B128" s="2">
        <v>143</v>
      </c>
      <c r="C128" s="1" t="str">
        <f>DEC2HEX(B128)</f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>CONCATENATE("new OpCodeTable(0x",DEC2HEX(B128,2),",","""",E128,"""",",",F128,",","""",G128,"""",",","""",H128,"""",",","""",I128,"""",",","""",J128,"""","),")</f>
        <v>new OpCodeTable(0x8F,"pop {0}",1,"R/M","v","",""),</v>
      </c>
    </row>
    <row r="129" spans="2:13" x14ac:dyDescent="0.25">
      <c r="B129" s="2">
        <v>204</v>
      </c>
      <c r="C129" s="1" t="str">
        <f>DEC2HEX(B129)</f>
        <v>CC</v>
      </c>
      <c r="D129" t="s">
        <v>120</v>
      </c>
      <c r="E129" t="s">
        <v>232</v>
      </c>
      <c r="F129" s="7">
        <v>0</v>
      </c>
      <c r="G129">
        <v>3</v>
      </c>
      <c r="K129" t="str">
        <f>CONCATENATE("new OpCodeTable(0x",DEC2HEX(B129,2),",","""",E129,"""",",",F129,",","""",G129,"""",",","""",H129,"""",",","""",I129,"""",",","""",J129,"""","),")</f>
        <v>new OpCodeTable(0xCC,"int 3",0,"3","","",""),</v>
      </c>
    </row>
    <row r="130" spans="2:13" x14ac:dyDescent="0.25">
      <c r="B130" s="2">
        <v>236</v>
      </c>
      <c r="C130" s="1" t="str">
        <f>DEC2HEX(B130)</f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>CONCATENATE("new OpCodeTable(0x",DEC2HEX(B130,2),",","""",E130,"""",",",F130,",","""",G130,"""",",","""",H130,"""",",","""",I130,"""",",","""",J130,"""","),")</f>
        <v>new OpCodeTable(0xEC,"in al,dx",0,"AL","","DX",""),</v>
      </c>
    </row>
    <row r="131" spans="2:13" x14ac:dyDescent="0.25">
      <c r="B131" s="2">
        <v>228</v>
      </c>
      <c r="C131" s="1" t="str">
        <f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>DEC2HEX(B132)</f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>CONCATENATE("new OpCodeTable(0x",DEC2HEX(B132,2),",","""",E132,"""",",",F132,",","""",G132,"""",",","""",H132,"""",",","""",I132,"""",",","""",J132,"""","),")</f>
        <v>new OpCodeTable(0xED,"in ax,dx",0,"AX","","DX",""),</v>
      </c>
    </row>
    <row r="133" spans="2:13" x14ac:dyDescent="0.25">
      <c r="B133" s="2">
        <v>64</v>
      </c>
      <c r="C133" s="1" t="str">
        <f>DEC2HEX(B133)</f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>CONCATENATE("new OpCodeTable(0x",DEC2HEX(B133,2),",","""",E133,"""",",",F133,",","""",G133,"""",",","""",H133,"""",",","""",I133,"""",",","""",J133,"""","),")</f>
        <v>new OpCodeTable(0x40,"inc ax",0,"AX","","",""),</v>
      </c>
    </row>
    <row r="134" spans="2:13" x14ac:dyDescent="0.25">
      <c r="B134" s="2">
        <v>72</v>
      </c>
      <c r="C134" s="1" t="str">
        <f>DEC2HEX(B134)</f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>CONCATENATE("new OpCodeTable(0x",DEC2HEX(B134,2),",","""",E134,"""",",",F134,",","""",G134,"""",",","""",H134,"""",",","""",I134,"""",",","""",J134,"""","),")</f>
        <v>new OpCodeTable(0x48,"dec ax",0,"AX","","",""),</v>
      </c>
    </row>
    <row r="135" spans="2:13" x14ac:dyDescent="0.25">
      <c r="B135" s="2">
        <v>80</v>
      </c>
      <c r="C135" s="1" t="str">
        <f>DEC2HEX(B135)</f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>CONCATENATE("new OpCodeTable(0x",DEC2HEX(B135,2),",","""",E135,"""",",",F135,",","""",G135,"""",",","""",H135,"""",",","""",I135,"""",",","""",J135,"""","),")</f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>DEC2HEX(B136)</f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>CONCATENATE("new OpCodeTable(0x",DEC2HEX(B136,2),",","""",E136,"""",",",F136,",","""",G136,"""",",","""",H136,"""",",","""",I136,"""",",","""",J136,"""","),")</f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>DEC2HEX(B137)</f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>CONCATENATE("new OpCodeTable(0x",DEC2HEX(B137,2),",","""",E137,"""",",",F137,",","""",G137,"""",",","""",H137,"""",",","""",I137,"""",",","""",J137,"""","),")</f>
        <v>new OpCodeTable(0xE5,"in ax",0,"AX","","",""),</v>
      </c>
    </row>
    <row r="138" spans="2:13" x14ac:dyDescent="0.25">
      <c r="B138" s="2">
        <v>69</v>
      </c>
      <c r="C138" s="1" t="str">
        <f>DEC2HEX(B138)</f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>CONCATENATE("new OpCodeTable(0x",DEC2HEX(B138,2),",","""",E138,"""",",",F138,",","""",G138,"""",",","""",H138,"""",",","""",I138,"""",",","""",J138,"""","),")</f>
        <v>new OpCodeTable(0x45,"inc bp",0,"BP","","",""),</v>
      </c>
    </row>
    <row r="139" spans="2:13" x14ac:dyDescent="0.25">
      <c r="B139" s="2">
        <v>77</v>
      </c>
      <c r="C139" s="1" t="str">
        <f>DEC2HEX(B139)</f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>CONCATENATE("new OpCodeTable(0x",DEC2HEX(B139,2),",","""",E139,"""",",",F139,",","""",G139,"""",",","""",H139,"""",",","""",I139,"""",",","""",J139,"""","),")</f>
        <v>new OpCodeTable(0x4D,"dec bp",0,"BP","","",""),</v>
      </c>
    </row>
    <row r="140" spans="2:13" x14ac:dyDescent="0.25">
      <c r="B140" s="2">
        <v>85</v>
      </c>
      <c r="C140" s="1" t="str">
        <f>DEC2HEX(B140)</f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>CONCATENATE("new OpCodeTable(0x",DEC2HEX(B140,2),",","""",E140,"""",",",F140,",","""",G140,"""",",","""",H140,"""",",","""",I140,"""",",","""",J140,"""","),")</f>
        <v>new OpCodeTable(0x55,"push bp",0,"BP","","",""),</v>
      </c>
    </row>
    <row r="141" spans="2:13" x14ac:dyDescent="0.25">
      <c r="B141" s="2">
        <v>93</v>
      </c>
      <c r="C141" s="1" t="str">
        <f>DEC2HEX(B141)</f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>CONCATENATE("new OpCodeTable(0x",DEC2HEX(B141,2),",","""",E141,"""",",",F141,",","""",G141,"""",",","""",H141,"""",",","""",I141,"""",",","""",J141,"""","),")</f>
        <v>new OpCodeTable(0x5D,"pop bp",0,"BP","","",""),</v>
      </c>
    </row>
    <row r="142" spans="2:13" x14ac:dyDescent="0.25">
      <c r="B142" s="2">
        <v>149</v>
      </c>
      <c r="C142" s="1" t="str">
        <f>DEC2HEX(B142)</f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>CONCATENATE("new OpCodeTable(0x",DEC2HEX(B142,2),",","""",E142,"""",",",F142,",","""",G142,"""",",","""",H142,"""",",","""",I142,"""",",","""",J142,"""","),")</f>
        <v>new OpCodeTable(0x95,"xchg bp,ax",0,"BP","AX","",""),</v>
      </c>
    </row>
    <row r="143" spans="2:13" x14ac:dyDescent="0.25">
      <c r="B143" s="2">
        <v>67</v>
      </c>
      <c r="C143" s="1" t="str">
        <f>DEC2HEX(B143)</f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>CONCATENATE("new OpCodeTable(0x",DEC2HEX(B143,2),",","""",E143,"""",",",F143,",","""",G143,"""",",","""",H143,"""",",","""",I143,"""",",","""",J143,"""","),")</f>
        <v>new OpCodeTable(0x43,"inc bx",0,"BX","","",""),</v>
      </c>
    </row>
    <row r="144" spans="2:13" x14ac:dyDescent="0.25">
      <c r="B144" s="2">
        <v>75</v>
      </c>
      <c r="C144" s="1" t="str">
        <f>DEC2HEX(B144)</f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>CONCATENATE("new OpCodeTable(0x",DEC2HEX(B144,2),",","""",E144,"""",",",F144,",","""",G144,"""",",","""",H144,"""",",","""",I144,"""",",","""",J144,"""","),")</f>
        <v>new OpCodeTable(0x4B,"dec bx",0,"BX","","",""),</v>
      </c>
    </row>
    <row r="145" spans="2:11" x14ac:dyDescent="0.25">
      <c r="B145" s="2">
        <v>83</v>
      </c>
      <c r="C145" s="1" t="str">
        <f>DEC2HEX(B145)</f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>CONCATENATE("new OpCodeTable(0x",DEC2HEX(B145,2),",","""",E145,"""",",",F145,",","""",G145,"""",",","""",H145,"""",",","""",I145,"""",",","""",J145,"""","),")</f>
        <v>new OpCodeTable(0x53,"push bx",0,"BX","","",""),</v>
      </c>
    </row>
    <row r="146" spans="2:11" x14ac:dyDescent="0.25">
      <c r="B146" s="2">
        <v>91</v>
      </c>
      <c r="C146" s="1" t="str">
        <f>DEC2HEX(B146)</f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>CONCATENATE("new OpCodeTable(0x",DEC2HEX(B146,2),",","""",E146,"""",",",F146,",","""",G146,"""",",","""",H146,"""",",","""",I146,"""",",","""",J146,"""","),")</f>
        <v>new OpCodeTable(0x5B,"pop bx",0,"BX","","",""),</v>
      </c>
    </row>
    <row r="147" spans="2:11" x14ac:dyDescent="0.25">
      <c r="B147" s="2">
        <v>147</v>
      </c>
      <c r="C147" s="1" t="str">
        <f>DEC2HEX(B147)</f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>CONCATENATE("new OpCodeTable(0x",DEC2HEX(B147,2),",","""",E147,"""",",",F147,",","""",G147,"""",",","""",H147,"""",",","""",I147,"""",",","""",J147,"""","),")</f>
        <v>new OpCodeTable(0x93,"xchg bx,ax",0,"BX","AX","",""),</v>
      </c>
    </row>
    <row r="148" spans="2:11" x14ac:dyDescent="0.25">
      <c r="B148" s="2">
        <v>14</v>
      </c>
      <c r="C148" s="1" t="str">
        <f>DEC2HEX(B148)</f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>CONCATENATE("new OpCodeTable(0x",DEC2HEX(B148,2),",","""",E148,"""",",",F148,",","""",G148,"""",",","""",H148,"""",",","""",I148,"""",",","""",J148,"""","),")</f>
        <v>new OpCodeTable(0x0E,"push cs",0,"CS","","",""),</v>
      </c>
    </row>
    <row r="149" spans="2:11" x14ac:dyDescent="0.25">
      <c r="B149" s="2">
        <v>15</v>
      </c>
      <c r="C149" s="8" t="str">
        <f>DEC2HEX(B149)</f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>CONCATENATE("new OpCodeTable(0x",DEC2HEX(B149,2),",","""",E149,"""",",",F149,",","""",G149,"""",",","""",H149,"""",",","""",I149,"""",",","""",J149,"""","),")</f>
        <v>new OpCodeTable(0x0F,"pop cs",0,"CS","","",""),</v>
      </c>
    </row>
    <row r="150" spans="2:11" x14ac:dyDescent="0.25">
      <c r="B150" s="2">
        <v>65</v>
      </c>
      <c r="C150" s="1" t="str">
        <f>DEC2HEX(B150)</f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>CONCATENATE("new OpCodeTable(0x",DEC2HEX(B150,2),",","""",E150,"""",",",F150,",","""",G150,"""",",","""",H150,"""",",","""",I150,"""",",","""",J150,"""","),")</f>
        <v>new OpCodeTable(0x41,"inc cx",0,"CX","","",""),</v>
      </c>
    </row>
    <row r="151" spans="2:11" x14ac:dyDescent="0.25">
      <c r="B151" s="2">
        <v>73</v>
      </c>
      <c r="C151" s="1" t="str">
        <f>DEC2HEX(B151)</f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>CONCATENATE("new OpCodeTable(0x",DEC2HEX(B151,2),",","""",E151,"""",",",F151,",","""",G151,"""",",","""",H151,"""",",","""",I151,"""",",","""",J151,"""","),")</f>
        <v>new OpCodeTable(0x49,"dec cx",0,"CX","","",""),</v>
      </c>
    </row>
    <row r="152" spans="2:11" x14ac:dyDescent="0.25">
      <c r="B152" s="2">
        <v>81</v>
      </c>
      <c r="C152" s="1" t="str">
        <f>DEC2HEX(B152)</f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>CONCATENATE("new OpCodeTable(0x",DEC2HEX(B152,2),",","""",E152,"""",",",F152,",","""",G152,"""",",","""",H152,"""",",","""",I152,"""",",","""",J152,"""","),")</f>
        <v>new OpCodeTable(0x51,"push cx",0,"CX","","",""),</v>
      </c>
    </row>
    <row r="153" spans="2:11" x14ac:dyDescent="0.25">
      <c r="B153" s="2">
        <v>89</v>
      </c>
      <c r="C153" s="1" t="str">
        <f>DEC2HEX(B153)</f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>CONCATENATE("new OpCodeTable(0x",DEC2HEX(B153,2),",","""",E153,"""",",",F153,",","""",G153,"""",",","""",H153,"""",",","""",I153,"""",",","""",J153,"""","),")</f>
        <v>new OpCodeTable(0x59,"pop cx",0,"CX","","",""),</v>
      </c>
    </row>
    <row r="154" spans="2:11" x14ac:dyDescent="0.25">
      <c r="B154" s="2">
        <v>145</v>
      </c>
      <c r="C154" s="1" t="str">
        <f>DEC2HEX(B154)</f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>CONCATENATE("new OpCodeTable(0x",DEC2HEX(B154,2),",","""",E154,"""",",",F154,",","""",G154,"""",",","""",H154,"""",",","""",I154,"""",",","""",J154,"""","),")</f>
        <v>new OpCodeTable(0x91,"xchg cx,ax",0,"CX","AX","",""),</v>
      </c>
    </row>
    <row r="155" spans="2:11" x14ac:dyDescent="0.25">
      <c r="B155" s="2">
        <v>71</v>
      </c>
      <c r="C155" s="1" t="str">
        <f>DEC2HEX(B155)</f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>CONCATENATE("new OpCodeTable(0x",DEC2HEX(B155,2),",","""",E155,"""",",",F155,",","""",G155,"""",",","""",H155,"""",",","""",I155,"""",",","""",J155,"""","),")</f>
        <v>new OpCodeTable(0x47,"inc di",0,"DI","","",""),</v>
      </c>
    </row>
    <row r="156" spans="2:11" x14ac:dyDescent="0.25">
      <c r="B156" s="2">
        <v>79</v>
      </c>
      <c r="C156" s="1" t="str">
        <f>DEC2HEX(B156)</f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>CONCATENATE("new OpCodeTable(0x",DEC2HEX(B156,2),",","""",E156,"""",",",F156,",","""",G156,"""",",","""",H156,"""",",","""",I156,"""",",","""",J156,"""","),")</f>
        <v>new OpCodeTable(0x4F,"dec di",0,"DI","","",""),</v>
      </c>
    </row>
    <row r="157" spans="2:11" x14ac:dyDescent="0.25">
      <c r="B157" s="2">
        <v>87</v>
      </c>
      <c r="C157" s="1" t="str">
        <f>DEC2HEX(B157)</f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>CONCATENATE("new OpCodeTable(0x",DEC2HEX(B157,2),",","""",E157,"""",",",F157,",","""",G157,"""",",","""",H157,"""",",","""",I157,"""",",","""",J157,"""","),")</f>
        <v>new OpCodeTable(0x57,"push di",0,"DI","","",""),</v>
      </c>
    </row>
    <row r="158" spans="2:11" x14ac:dyDescent="0.25">
      <c r="B158" s="2">
        <v>95</v>
      </c>
      <c r="C158" s="1" t="str">
        <f>DEC2HEX(B158)</f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>CONCATENATE("new OpCodeTable(0x",DEC2HEX(B158,2),",","""",E158,"""",",",F158,",","""",G158,"""",",","""",H158,"""",",","""",I158,"""",",","""",J158,"""","),")</f>
        <v>new OpCodeTable(0x5F,"pop di",0,"DI","","",""),</v>
      </c>
    </row>
    <row r="159" spans="2:11" x14ac:dyDescent="0.25">
      <c r="B159" s="2">
        <v>151</v>
      </c>
      <c r="C159" s="1" t="str">
        <f>DEC2HEX(B159)</f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>CONCATENATE("new OpCodeTable(0x",DEC2HEX(B159,2),",","""",E159,"""",",",F159,",","""",G159,"""",",","""",H159,"""",",","""",I159,"""",",","""",J159,"""","),")</f>
        <v>new OpCodeTable(0x97,"xchg di,ax",0,"DI","AX","",""),</v>
      </c>
    </row>
    <row r="160" spans="2:11" x14ac:dyDescent="0.25">
      <c r="B160" s="2">
        <v>30</v>
      </c>
      <c r="C160" s="1" t="str">
        <f>DEC2HEX(B160)</f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>CONCATENATE("new OpCodeTable(0x",DEC2HEX(B160,2),",","""",E160,"""",",",F160,",","""",G160,"""",",","""",H160,"""",",","""",I160,"""",",","""",J160,"""","),")</f>
        <v>new OpCodeTable(0x1E,"push ds",0,"DS","","",""),</v>
      </c>
    </row>
    <row r="161" spans="2:11" x14ac:dyDescent="0.25">
      <c r="B161" s="2">
        <v>31</v>
      </c>
      <c r="C161" s="1" t="str">
        <f>DEC2HEX(B161)</f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>CONCATENATE("new OpCodeTable(0x",DEC2HEX(B161,2),",","""",E161,"""",",",F161,",","""",G161,"""",",","""",H161,"""",",","""",I161,"""",",","""",J161,"""","),")</f>
        <v>new OpCodeTable(0x1F,"pop ds",0,"DS","","",""),</v>
      </c>
    </row>
    <row r="162" spans="2:11" x14ac:dyDescent="0.25">
      <c r="B162" s="2">
        <v>238</v>
      </c>
      <c r="C162" s="1" t="str">
        <f>DEC2HEX(B162)</f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>CONCATENATE("new OpCodeTable(0x",DEC2HEX(B162,2),",","""",E162,"""",",",F162,",","""",G162,"""",",","""",H162,"""",",","""",I162,"""",",","""",J162,"""","),")</f>
        <v>new OpCodeTable(0xEE,"out dx,al",0,"DX","","AL",""),</v>
      </c>
    </row>
    <row r="163" spans="2:11" x14ac:dyDescent="0.25">
      <c r="B163" s="2">
        <v>239</v>
      </c>
      <c r="C163" s="1" t="str">
        <f>DEC2HEX(B163)</f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>CONCATENATE("new OpCodeTable(0x",DEC2HEX(B163,2),",","""",E163,"""",",",F163,",","""",G163,"""",",","""",H163,"""",",","""",I163,"""",",","""",J163,"""","),")</f>
        <v>new OpCodeTable(0xEF,"out dx,ax",0,"DX","","AX",""),</v>
      </c>
    </row>
    <row r="164" spans="2:11" x14ac:dyDescent="0.25">
      <c r="B164" s="2">
        <v>66</v>
      </c>
      <c r="C164" s="1" t="str">
        <f>DEC2HEX(B164)</f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>CONCATENATE("new OpCodeTable(0x",DEC2HEX(B164,2),",","""",E164,"""",",",F164,",","""",G164,"""",",","""",H164,"""",",","""",I164,"""",",","""",J164,"""","),")</f>
        <v>new OpCodeTable(0x42,"inc dx",0,"DX","","",""),</v>
      </c>
    </row>
    <row r="165" spans="2:11" x14ac:dyDescent="0.25">
      <c r="B165" s="2">
        <v>74</v>
      </c>
      <c r="C165" s="1" t="str">
        <f>DEC2HEX(B165)</f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>CONCATENATE("new OpCodeTable(0x",DEC2HEX(B165,2),",","""",E165,"""",",",F165,",","""",G165,"""",",","""",H165,"""",",","""",I165,"""",",","""",J165,"""","),")</f>
        <v>new OpCodeTable(0x4A,"dec dx",0,"DX","","",""),</v>
      </c>
    </row>
    <row r="166" spans="2:11" x14ac:dyDescent="0.25">
      <c r="B166" s="2">
        <v>82</v>
      </c>
      <c r="C166" s="1" t="str">
        <f>DEC2HEX(B166)</f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>CONCATENATE("new OpCodeTable(0x",DEC2HEX(B166,2),",","""",E166,"""",",",F166,",","""",G166,"""",",","""",H166,"""",",","""",I166,"""",",","""",J166,"""","),")</f>
        <v>new OpCodeTable(0x52,"push dx",0,"DX","","",""),</v>
      </c>
    </row>
    <row r="167" spans="2:11" x14ac:dyDescent="0.25">
      <c r="B167" s="2">
        <v>90</v>
      </c>
      <c r="C167" s="1" t="str">
        <f>DEC2HEX(B167)</f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>CONCATENATE("new OpCodeTable(0x",DEC2HEX(B167,2),",","""",E167,"""",",",F167,",","""",G167,"""",",","""",H167,"""",",","""",I167,"""",",","""",J167,"""","),")</f>
        <v>new OpCodeTable(0x5A,"pop dx",0,"DX","","",""),</v>
      </c>
    </row>
    <row r="168" spans="2:11" x14ac:dyDescent="0.25">
      <c r="B168" s="2">
        <v>146</v>
      </c>
      <c r="C168" s="1" t="str">
        <f>DEC2HEX(B168)</f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>CONCATENATE("new OpCodeTable(0x",DEC2HEX(B168,2),",","""",E168,"""",",",F168,",","""",G168,"""",",","""",H168,"""",",","""",I168,"""",",","""",J168,"""","),")</f>
        <v>new OpCodeTable(0x92,"xchg dx,ax",0,"DX","AX","",""),</v>
      </c>
    </row>
    <row r="169" spans="2:11" x14ac:dyDescent="0.25">
      <c r="B169" s="2">
        <v>6</v>
      </c>
      <c r="C169" s="1" t="str">
        <f>DEC2HEX(B169)</f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>CONCATENATE("new OpCodeTable(0x",DEC2HEX(B169,2),",","""",E169,"""",",",F169,",","""",G169,"""",",","""",H169,"""",",","""",I169,"""",",","""",J169,"""","),")</f>
        <v>new OpCodeTable(0x06,"push es",0,"ES","","",""),</v>
      </c>
    </row>
    <row r="170" spans="2:11" x14ac:dyDescent="0.25">
      <c r="B170" s="2">
        <v>7</v>
      </c>
      <c r="C170" s="1" t="str">
        <f>DEC2HEX(B170)</f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>CONCATENATE("new OpCodeTable(0x",DEC2HEX(B170,2),",","""",E170,"""",",",F170,",","""",G170,"""",",","""",H170,"""",",","""",I170,"""",",","""",J170,"""","),")</f>
        <v>new OpCodeTable(0x07,"pop es",0,"ES","","",""),</v>
      </c>
    </row>
    <row r="171" spans="2:11" x14ac:dyDescent="0.25">
      <c r="B171" s="2">
        <v>70</v>
      </c>
      <c r="C171" s="1" t="str">
        <f>DEC2HEX(B171)</f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>CONCATENATE("new OpCodeTable(0x",DEC2HEX(B171,2),",","""",E171,"""",",",F171,",","""",G171,"""",",","""",H171,"""",",","""",I171,"""",",","""",J171,"""","),")</f>
        <v>new OpCodeTable(0x46,"inc si",0,"SI","","",""),</v>
      </c>
    </row>
    <row r="172" spans="2:11" x14ac:dyDescent="0.25">
      <c r="B172" s="2">
        <v>78</v>
      </c>
      <c r="C172" s="1" t="str">
        <f>DEC2HEX(B172)</f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>CONCATENATE("new OpCodeTable(0x",DEC2HEX(B172,2),",","""",E172,"""",",",F172,",","""",G172,"""",",","""",H172,"""",",","""",I172,"""",",","""",J172,"""","),")</f>
        <v>new OpCodeTable(0x4E,"dec si",0,"SI","","",""),</v>
      </c>
    </row>
    <row r="173" spans="2:11" x14ac:dyDescent="0.25">
      <c r="B173" s="2">
        <v>86</v>
      </c>
      <c r="C173" s="1" t="str">
        <f>DEC2HEX(B173)</f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>CONCATENATE("new OpCodeTable(0x",DEC2HEX(B173,2),",","""",E173,"""",",",F173,",","""",G173,"""",",","""",H173,"""",",","""",I173,"""",",","""",J173,"""","),")</f>
        <v>new OpCodeTable(0x56,"push si",0,"SI","","",""),</v>
      </c>
    </row>
    <row r="174" spans="2:11" x14ac:dyDescent="0.25">
      <c r="B174" s="2">
        <v>94</v>
      </c>
      <c r="C174" s="1" t="str">
        <f>DEC2HEX(B174)</f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>CONCATENATE("new OpCodeTable(0x",DEC2HEX(B174,2),",","""",E174,"""",",",F174,",","""",G174,"""",",","""",H174,"""",",","""",I174,"""",",","""",J174,"""","),")</f>
        <v>new OpCodeTable(0x5E,"pop si",0,"SI","","",""),</v>
      </c>
    </row>
    <row r="175" spans="2:11" x14ac:dyDescent="0.25">
      <c r="B175" s="2">
        <v>150</v>
      </c>
      <c r="C175" s="1" t="str">
        <f>DEC2HEX(B175)</f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>CONCATENATE("new OpCodeTable(0x",DEC2HEX(B175,2),",","""",E175,"""",",",F175,",","""",G175,"""",",","""",H175,"""",",","""",I175,"""",",","""",J175,"""","),")</f>
        <v>new OpCodeTable(0x96,"xchg si,ax",0,"SI","AX","",""),</v>
      </c>
    </row>
    <row r="176" spans="2:11" x14ac:dyDescent="0.25">
      <c r="B176" s="2">
        <v>68</v>
      </c>
      <c r="C176" s="1" t="str">
        <f>DEC2HEX(B176)</f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>CONCATENATE("new OpCodeTable(0x",DEC2HEX(B176,2),",","""",E176,"""",",",F176,",","""",G176,"""",",","""",H176,"""",",","""",I176,"""",",","""",J176,"""","),")</f>
        <v>new OpCodeTable(0x44,"inc sp",0,"SP","","",""),</v>
      </c>
    </row>
    <row r="177" spans="2:11" x14ac:dyDescent="0.25">
      <c r="B177" s="2">
        <v>76</v>
      </c>
      <c r="C177" s="1" t="str">
        <f>DEC2HEX(B177)</f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>CONCATENATE("new OpCodeTable(0x",DEC2HEX(B177,2),",","""",E177,"""",",",F177,",","""",G177,"""",",","""",H177,"""",",","""",I177,"""",",","""",J177,"""","),")</f>
        <v>new OpCodeTable(0x4C,"dec sp",0,"SP","","",""),</v>
      </c>
    </row>
    <row r="178" spans="2:11" x14ac:dyDescent="0.25">
      <c r="B178" s="2">
        <v>84</v>
      </c>
      <c r="C178" s="1" t="str">
        <f>DEC2HEX(B178)</f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>CONCATENATE("new OpCodeTable(0x",DEC2HEX(B178,2),",","""",E178,"""",",",F178,",","""",G178,"""",",","""",H178,"""",",","""",I178,"""",",","""",J178,"""","),")</f>
        <v>new OpCodeTable(0x54,"push sp",0,"SP","","",""),</v>
      </c>
    </row>
    <row r="179" spans="2:11" x14ac:dyDescent="0.25">
      <c r="B179" s="2">
        <v>92</v>
      </c>
      <c r="C179" s="1" t="str">
        <f>DEC2HEX(B179)</f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>CONCATENATE("new OpCodeTable(0x",DEC2HEX(B179,2),",","""",E179,"""",",",F179,",","""",G179,"""",",","""",H179,"""",",","""",I179,"""",",","""",J179,"""","),")</f>
        <v>new OpCodeTable(0x5C,"pop sp",0,"SP","","",""),</v>
      </c>
    </row>
    <row r="180" spans="2:11" x14ac:dyDescent="0.25">
      <c r="B180" s="2">
        <v>148</v>
      </c>
      <c r="C180" s="1" t="str">
        <f>DEC2HEX(B180)</f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>CONCATENATE("new OpCodeTable(0x",DEC2HEX(B180,2),",","""",E180,"""",",",F180,",","""",G180,"""",",","""",H180,"""",",","""",I180,"""",",","""",J180,"""","),")</f>
        <v>new OpCodeTable(0x94,"xchg sp,ax",0,"SP","AX","",""),</v>
      </c>
    </row>
    <row r="181" spans="2:11" x14ac:dyDescent="0.25">
      <c r="B181" s="2">
        <v>22</v>
      </c>
      <c r="C181" s="1" t="str">
        <f>DEC2HEX(B181)</f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>CONCATENATE("new OpCodeTable(0x",DEC2HEX(B181,2),",","""",E181,"""",",",F181,",","""",G181,"""",",","""",H181,"""",",","""",I181,"""",",","""",J181,"""","),")</f>
        <v>new OpCodeTable(0x16,"push ss",0,"SS","","",""),</v>
      </c>
    </row>
    <row r="182" spans="2:11" x14ac:dyDescent="0.25">
      <c r="B182" s="2">
        <v>23</v>
      </c>
      <c r="C182" s="1" t="str">
        <f>DEC2HEX(B182)</f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>CONCATENATE("new OpCodeTable(0x",DEC2HEX(B182,2),",","""",E182,"""",",",F182,",","""",G182,"""",",","""",H182,"""",",","""",I182,"""",",","""",J182,"""","),")</f>
        <v>new OpCodeTable(0x17,"pop ss",0,"SS","","",""),</v>
      </c>
    </row>
    <row r="183" spans="2:11" x14ac:dyDescent="0.25">
      <c r="B183" s="2">
        <v>38</v>
      </c>
      <c r="C183" s="1" t="str">
        <f>DEC2HEX(B183)</f>
        <v>26</v>
      </c>
      <c r="D183" t="s">
        <v>20</v>
      </c>
      <c r="E183" t="s">
        <v>165</v>
      </c>
      <c r="F183" s="7">
        <v>0</v>
      </c>
      <c r="K183" t="str">
        <f>CONCATENATE("new OpCodeTable(0x",DEC2HEX(B183,2),",","""",E183,"""",",",F183,",","""",G183,"""",",","""",H183,"""",",","""",I183,"""",",","""",J183,"""","),")</f>
        <v>new OpCodeTable(0x26,"es:",0,"","","",""),</v>
      </c>
    </row>
    <row r="184" spans="2:11" x14ac:dyDescent="0.25">
      <c r="B184" s="2">
        <v>39</v>
      </c>
      <c r="C184" s="1" t="str">
        <f>DEC2HEX(B184)</f>
        <v>27</v>
      </c>
      <c r="D184" t="s">
        <v>21</v>
      </c>
      <c r="E184" t="s">
        <v>166</v>
      </c>
      <c r="F184" s="7">
        <v>0</v>
      </c>
      <c r="K184" t="str">
        <f>CONCATENATE("new OpCodeTable(0x",DEC2HEX(B184,2),",","""",E184,"""",",",F184,",","""",G184,"""",",","""",H184,"""",",","""",I184,"""",",","""",J184,"""","),")</f>
        <v>new OpCodeTable(0x27,"daa",0,"","","",""),</v>
      </c>
    </row>
    <row r="185" spans="2:11" x14ac:dyDescent="0.25">
      <c r="B185" s="2">
        <v>46</v>
      </c>
      <c r="C185" s="1" t="str">
        <f>DEC2HEX(B185)</f>
        <v>2E</v>
      </c>
      <c r="D185" t="s">
        <v>90</v>
      </c>
      <c r="E185" t="s">
        <v>168</v>
      </c>
      <c r="F185" s="7">
        <v>0</v>
      </c>
      <c r="K185" t="str">
        <f>CONCATENATE("new OpCodeTable(0x",DEC2HEX(B185,2),",","""",E185,"""",",",F185,",","""",G185,"""",",","""",H185,"""",",","""",I185,"""",",","""",J185,"""","),")</f>
        <v>new OpCodeTable(0x2E,"cs:",0,"","","",""),</v>
      </c>
    </row>
    <row r="186" spans="2:11" x14ac:dyDescent="0.25">
      <c r="B186" s="2">
        <v>47</v>
      </c>
      <c r="C186" s="1" t="str">
        <f>DEC2HEX(B186)</f>
        <v>2F</v>
      </c>
      <c r="D186" t="s">
        <v>89</v>
      </c>
      <c r="E186" t="s">
        <v>169</v>
      </c>
      <c r="F186" s="7">
        <v>0</v>
      </c>
      <c r="K186" t="str">
        <f>CONCATENATE("new OpCodeTable(0x",DEC2HEX(B186,2),",","""",E186,"""",",",F186,",","""",G186,"""",",","""",H186,"""",",","""",I186,"""",",","""",J186,"""","),")</f>
        <v>new OpCodeTable(0x2F,"das",0,"","","",""),</v>
      </c>
    </row>
    <row r="187" spans="2:11" x14ac:dyDescent="0.25">
      <c r="B187" s="2">
        <v>54</v>
      </c>
      <c r="C187" s="1" t="str">
        <f>DEC2HEX(B187)</f>
        <v>36</v>
      </c>
      <c r="D187" t="s">
        <v>23</v>
      </c>
      <c r="E187" t="s">
        <v>171</v>
      </c>
      <c r="F187" s="7">
        <v>0</v>
      </c>
      <c r="K187" t="str">
        <f>CONCATENATE("new OpCodeTable(0x",DEC2HEX(B187,2),",","""",E187,"""",",",F187,",","""",G187,"""",",","""",H187,"""",",","""",I187,"""",",","""",J187,"""","),")</f>
        <v>new OpCodeTable(0x36,"ss:",0,"","","",""),</v>
      </c>
    </row>
    <row r="188" spans="2:11" x14ac:dyDescent="0.25">
      <c r="B188" s="2">
        <v>55</v>
      </c>
      <c r="C188" s="1" t="str">
        <f>DEC2HEX(B188)</f>
        <v>37</v>
      </c>
      <c r="D188" t="s">
        <v>24</v>
      </c>
      <c r="E188" t="s">
        <v>172</v>
      </c>
      <c r="F188" s="7">
        <v>0</v>
      </c>
      <c r="K188" t="str">
        <f>CONCATENATE("new OpCodeTable(0x",DEC2HEX(B188,2),",","""",E188,"""",",",F188,",","""",G188,"""",",","""",H188,"""",",","""",I188,"""",",","""",J188,"""","),")</f>
        <v>new OpCodeTable(0x37,"aaa",0,"","","",""),</v>
      </c>
    </row>
    <row r="189" spans="2:11" x14ac:dyDescent="0.25">
      <c r="B189" s="2">
        <v>62</v>
      </c>
      <c r="C189" s="1" t="str">
        <f>DEC2HEX(B189)</f>
        <v>3E</v>
      </c>
      <c r="D189" t="s">
        <v>92</v>
      </c>
      <c r="E189" t="s">
        <v>174</v>
      </c>
      <c r="F189" s="7">
        <v>0</v>
      </c>
      <c r="K189" t="str">
        <f>CONCATENATE("new OpCodeTable(0x",DEC2HEX(B189,2),",","""",E189,"""",",",F189,",","""",G189,"""",",","""",H189,"""",",","""",I189,"""",",","""",J189,"""","),")</f>
        <v>new OpCodeTable(0x3E,"ds:",0,"","","",""),</v>
      </c>
    </row>
    <row r="190" spans="2:11" x14ac:dyDescent="0.25">
      <c r="B190" s="2">
        <v>63</v>
      </c>
      <c r="C190" s="1" t="str">
        <f>DEC2HEX(B190)</f>
        <v>3F</v>
      </c>
      <c r="D190" t="s">
        <v>93</v>
      </c>
      <c r="E190" t="s">
        <v>175</v>
      </c>
      <c r="F190" s="7">
        <v>0</v>
      </c>
      <c r="K190" t="str">
        <f>CONCATENATE("new OpCodeTable(0x",DEC2HEX(B190,2),",","""",E190,"""",",",F190,",","""",G190,"""",",","""",H190,"""",",","""",I190,"""",",","""",J190,"""","),")</f>
        <v>new OpCodeTable(0x3F,"aas",0,"","","",""),</v>
      </c>
    </row>
    <row r="191" spans="2:11" x14ac:dyDescent="0.25">
      <c r="B191" s="2">
        <v>144</v>
      </c>
      <c r="C191" s="1" t="str">
        <f>DEC2HEX(B191)</f>
        <v>90</v>
      </c>
      <c r="D191" t="s">
        <v>49</v>
      </c>
      <c r="F191" s="7">
        <v>0</v>
      </c>
      <c r="K191" t="str">
        <f>CONCATENATE("new OpCodeTable(0x",DEC2HEX(B191,2),",","""",E191,"""",",",F191,",","""",G191,"""",",","""",H191,"""",",","""",I191,"""",",","""",J191,"""","),")</f>
        <v>new OpCodeTable(0x90,"",0,"","","",""),</v>
      </c>
    </row>
    <row r="192" spans="2:11" x14ac:dyDescent="0.25">
      <c r="B192" s="2">
        <v>152</v>
      </c>
      <c r="C192" s="1" t="str">
        <f>DEC2HEX(B192)</f>
        <v>98</v>
      </c>
      <c r="D192" t="s">
        <v>104</v>
      </c>
      <c r="E192" t="s">
        <v>211</v>
      </c>
      <c r="F192" s="7">
        <v>0</v>
      </c>
      <c r="K192" t="str">
        <f>CONCATENATE("new OpCodeTable(0x",DEC2HEX(B192,2),",","""",E192,"""",",",F192,",","""",G192,"""",",","""",H192,"""",",","""",I192,"""",",","""",J192,"""","),")</f>
        <v>new OpCodeTable(0x98,"cbw",0,"","","",""),</v>
      </c>
    </row>
    <row r="193" spans="2:11" x14ac:dyDescent="0.25">
      <c r="B193" s="2">
        <v>153</v>
      </c>
      <c r="C193" s="1" t="str">
        <f>DEC2HEX(B193)</f>
        <v>99</v>
      </c>
      <c r="D193" t="s">
        <v>105</v>
      </c>
      <c r="E193" t="s">
        <v>212</v>
      </c>
      <c r="F193" s="7">
        <v>0</v>
      </c>
      <c r="K193" t="str">
        <f>CONCATENATE("new OpCodeTable(0x",DEC2HEX(B193,2),",","""",E193,"""",",",F193,",","""",G193,"""",",","""",H193,"""",",","""",I193,"""",",","""",J193,"""","),")</f>
        <v>new OpCodeTable(0x99,"cwd",0,"","","",""),</v>
      </c>
    </row>
    <row r="194" spans="2:11" x14ac:dyDescent="0.25">
      <c r="B194" s="2">
        <v>155</v>
      </c>
      <c r="C194" s="1" t="str">
        <f>DEC2HEX(B194)</f>
        <v>9B</v>
      </c>
      <c r="D194" t="s">
        <v>108</v>
      </c>
      <c r="E194" t="s">
        <v>214</v>
      </c>
      <c r="F194" s="7">
        <v>0</v>
      </c>
      <c r="K194" t="str">
        <f>CONCATENATE("new OpCodeTable(0x",DEC2HEX(B194,2),",","""",E194,"""",",",F194,",","""",G194,"""",",","""",H194,"""",",","""",I194,"""",",","""",J194,"""","),")</f>
        <v>new OpCodeTable(0x9B,"wait",0,"","","",""),</v>
      </c>
    </row>
    <row r="195" spans="2:11" x14ac:dyDescent="0.25">
      <c r="B195" s="2">
        <v>156</v>
      </c>
      <c r="C195" s="1" t="str">
        <f>DEC2HEX(B195)</f>
        <v>9C</v>
      </c>
      <c r="D195" t="s">
        <v>109</v>
      </c>
      <c r="E195" t="s">
        <v>215</v>
      </c>
      <c r="F195" s="7">
        <v>0</v>
      </c>
      <c r="K195" t="str">
        <f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>DEC2HEX(B196)</f>
        <v>9D</v>
      </c>
      <c r="D196" t="s">
        <v>110</v>
      </c>
      <c r="E196" t="s">
        <v>216</v>
      </c>
      <c r="F196" s="7">
        <v>0</v>
      </c>
      <c r="K196" t="str">
        <f>CONCATENATE("new OpCodeTable(0x",DEC2HEX(B196,2),",","""",E196,"""",",",F196,",","""",G196,"""",",","""",H196,"""",",","""",I196,"""",",","""",J196,"""","),")</f>
        <v>new OpCodeTable(0x9D,"popf",0,"","","",""),</v>
      </c>
    </row>
    <row r="197" spans="2:11" x14ac:dyDescent="0.25">
      <c r="B197" s="2">
        <v>158</v>
      </c>
      <c r="C197" s="1" t="str">
        <f>DEC2HEX(B197)</f>
        <v>9E</v>
      </c>
      <c r="D197" t="s">
        <v>111</v>
      </c>
      <c r="E197" t="s">
        <v>217</v>
      </c>
      <c r="F197" s="7">
        <v>0</v>
      </c>
      <c r="K197" t="str">
        <f>CONCATENATE("new OpCodeTable(0x",DEC2HEX(B197,2),",","""",E197,"""",",",F197,",","""",G197,"""",",","""",H197,"""",",","""",I197,"""",",","""",J197,"""","),")</f>
        <v>new OpCodeTable(0x9E,"sahf",0,"","","",""),</v>
      </c>
    </row>
    <row r="198" spans="2:11" x14ac:dyDescent="0.25">
      <c r="B198" s="2">
        <v>159</v>
      </c>
      <c r="C198" s="1" t="str">
        <f>DEC2HEX(B198)</f>
        <v>9F</v>
      </c>
      <c r="D198" t="s">
        <v>112</v>
      </c>
      <c r="E198" t="s">
        <v>218</v>
      </c>
      <c r="F198" s="7">
        <v>0</v>
      </c>
      <c r="K198" t="str">
        <f>CONCATENATE("new OpCodeTable(0x",DEC2HEX(B198,2),",","""",E198,"""",",",F198,",","""",G198,"""",",","""",H198,"""",",","""",I198,"""",",","""",J198,"""","),")</f>
        <v>new OpCodeTable(0x9F,"lahf",0,"","","",""),</v>
      </c>
    </row>
    <row r="199" spans="2:11" x14ac:dyDescent="0.25">
      <c r="B199" s="2">
        <v>164</v>
      </c>
      <c r="C199" s="1" t="str">
        <f>DEC2HEX(B199)</f>
        <v>A4</v>
      </c>
      <c r="D199" t="s">
        <v>52</v>
      </c>
      <c r="E199" t="s">
        <v>219</v>
      </c>
      <c r="F199" s="7">
        <v>0</v>
      </c>
      <c r="K199" t="str">
        <f>CONCATENATE("new OpCodeTable(0x",DEC2HEX(B199,2),",","""",E199,"""",",",F199,",","""",G199,"""",",","""",H199,"""",",","""",I199,"""",",","""",J199,"""","),")</f>
        <v>new OpCodeTable(0xA4,"movsb",0,"","","",""),</v>
      </c>
    </row>
    <row r="200" spans="2:11" x14ac:dyDescent="0.25">
      <c r="B200" s="2">
        <v>165</v>
      </c>
      <c r="C200" s="1" t="str">
        <f>DEC2HEX(B200)</f>
        <v>A5</v>
      </c>
      <c r="D200" t="s">
        <v>53</v>
      </c>
      <c r="E200" t="s">
        <v>220</v>
      </c>
      <c r="F200" s="7">
        <v>0</v>
      </c>
      <c r="K200" t="str">
        <f>CONCATENATE("new OpCodeTable(0x",DEC2HEX(B200,2),",","""",E200,"""",",",F200,",","""",G200,"""",",","""",H200,"""",",","""",I200,"""",",","""",J200,"""","),")</f>
        <v>new OpCodeTable(0xA5,"movsw",0,"","","",""),</v>
      </c>
    </row>
    <row r="201" spans="2:11" x14ac:dyDescent="0.25">
      <c r="B201" s="2">
        <v>166</v>
      </c>
      <c r="C201" s="1" t="str">
        <f>DEC2HEX(B201)</f>
        <v>A6</v>
      </c>
      <c r="D201" t="s">
        <v>54</v>
      </c>
      <c r="E201" t="s">
        <v>221</v>
      </c>
      <c r="F201" s="7">
        <v>0</v>
      </c>
      <c r="K201" t="str">
        <f>CONCATENATE("new OpCodeTable(0x",DEC2HEX(B201,2),",","""",E201,"""",",",F201,",","""",G201,"""",",","""",H201,"""",",","""",I201,"""",",","""",J201,"""","),")</f>
        <v>new OpCodeTable(0xA6,"cmpsb",0,"","","",""),</v>
      </c>
    </row>
    <row r="202" spans="2:11" x14ac:dyDescent="0.25">
      <c r="B202" s="2">
        <v>167</v>
      </c>
      <c r="C202" s="1" t="str">
        <f>DEC2HEX(B202)</f>
        <v>A7</v>
      </c>
      <c r="D202" t="s">
        <v>55</v>
      </c>
      <c r="E202" t="s">
        <v>222</v>
      </c>
      <c r="F202" s="7">
        <v>0</v>
      </c>
      <c r="K202" t="str">
        <f>CONCATENATE("new OpCodeTable(0x",DEC2HEX(B202,2),",","""",E202,"""",",",F202,",","""",G202,"""",",","""",H202,"""",",","""",I202,"""",",","""",J202,"""","),")</f>
        <v>new OpCodeTable(0xA7,"cmpsw",0,"","","",""),</v>
      </c>
    </row>
    <row r="203" spans="2:11" x14ac:dyDescent="0.25">
      <c r="B203" s="2">
        <v>170</v>
      </c>
      <c r="C203" s="1" t="str">
        <f>DEC2HEX(B203)</f>
        <v>AA</v>
      </c>
      <c r="D203" t="s">
        <v>113</v>
      </c>
      <c r="E203" t="s">
        <v>223</v>
      </c>
      <c r="F203" s="7">
        <v>0</v>
      </c>
      <c r="K203" t="str">
        <f>CONCATENATE("new OpCodeTable(0x",DEC2HEX(B203,2),",","""",E203,"""",",",F203,",","""",G203,"""",",","""",H203,"""",",","""",I203,"""",",","""",J203,"""","),")</f>
        <v>new OpCodeTable(0xAA,"stosb",0,"","","",""),</v>
      </c>
    </row>
    <row r="204" spans="2:11" x14ac:dyDescent="0.25">
      <c r="B204" s="2">
        <v>171</v>
      </c>
      <c r="C204" s="1" t="str">
        <f>DEC2HEX(B204)</f>
        <v>AB</v>
      </c>
      <c r="D204" t="s">
        <v>114</v>
      </c>
      <c r="E204" t="s">
        <v>224</v>
      </c>
      <c r="F204" s="7">
        <v>0</v>
      </c>
      <c r="K204" t="str">
        <f>CONCATENATE("new OpCodeTable(0x",DEC2HEX(B204,2),",","""",E204,"""",",",F204,",","""",G204,"""",",","""",H204,"""",",","""",I204,"""",",","""",J204,"""","),")</f>
        <v>new OpCodeTable(0xAB,"stosw",0,"","","",""),</v>
      </c>
    </row>
    <row r="205" spans="2:11" x14ac:dyDescent="0.25">
      <c r="B205" s="2">
        <v>172</v>
      </c>
      <c r="C205" s="1" t="str">
        <f>DEC2HEX(B205)</f>
        <v>AC</v>
      </c>
      <c r="D205" t="s">
        <v>115</v>
      </c>
      <c r="E205" t="s">
        <v>225</v>
      </c>
      <c r="F205" s="7">
        <v>0</v>
      </c>
      <c r="K205" t="str">
        <f>CONCATENATE("new OpCodeTable(0x",DEC2HEX(B205,2),",","""",E205,"""",",",F205,",","""",G205,"""",",","""",H205,"""",",","""",I205,"""",",","""",J205,"""","),")</f>
        <v>new OpCodeTable(0xAC,"lodsb",0,"","","",""),</v>
      </c>
    </row>
    <row r="206" spans="2:11" x14ac:dyDescent="0.25">
      <c r="B206" s="2">
        <v>173</v>
      </c>
      <c r="C206" s="1" t="str">
        <f>DEC2HEX(B206)</f>
        <v>AD</v>
      </c>
      <c r="D206" t="s">
        <v>116</v>
      </c>
      <c r="E206" t="s">
        <v>226</v>
      </c>
      <c r="F206" s="7">
        <v>0</v>
      </c>
      <c r="K206" t="str">
        <f>CONCATENATE("new OpCodeTable(0x",DEC2HEX(B206,2),",","""",E206,"""",",",F206,",","""",G206,"""",",","""",H206,"""",",","""",I206,"""",",","""",J206,"""","),")</f>
        <v>new OpCodeTable(0xAD,"lodsw",0,"","","",""),</v>
      </c>
    </row>
    <row r="207" spans="2:11" x14ac:dyDescent="0.25">
      <c r="B207" s="2">
        <v>174</v>
      </c>
      <c r="C207" s="1" t="str">
        <f>DEC2HEX(B207)</f>
        <v>AE</v>
      </c>
      <c r="D207" t="s">
        <v>117</v>
      </c>
      <c r="E207" t="s">
        <v>227</v>
      </c>
      <c r="F207" s="7">
        <v>0</v>
      </c>
      <c r="K207" t="str">
        <f>CONCATENATE("new OpCodeTable(0x",DEC2HEX(B207,2),",","""",E207,"""",",",F207,",","""",G207,"""",",","""",H207,"""",",","""",I207,"""",",","""",J207,"""","),")</f>
        <v>new OpCodeTable(0xAE,"scasb",0,"","","",""),</v>
      </c>
    </row>
    <row r="208" spans="2:11" x14ac:dyDescent="0.25">
      <c r="B208" s="2">
        <v>175</v>
      </c>
      <c r="C208" s="1" t="str">
        <f>DEC2HEX(B208)</f>
        <v>AF</v>
      </c>
      <c r="D208" t="s">
        <v>118</v>
      </c>
      <c r="E208" t="s">
        <v>228</v>
      </c>
      <c r="F208" s="7">
        <v>0</v>
      </c>
      <c r="K208" t="str">
        <f>CONCATENATE("new OpCodeTable(0x",DEC2HEX(B208,2),",","""",E208,"""",",",F208,",","""",G208,"""",",","""",H208,"""",",","""",I208,"""",",","""",J208,"""","),")</f>
        <v>new OpCodeTable(0xAF,"scasw",0,"","","",""),</v>
      </c>
    </row>
    <row r="209" spans="2:13" x14ac:dyDescent="0.25">
      <c r="B209" s="2">
        <v>195</v>
      </c>
      <c r="C209" s="1" t="str">
        <f>DEC2HEX(B209)</f>
        <v>C3</v>
      </c>
      <c r="D209" t="s">
        <v>63</v>
      </c>
      <c r="E209" t="s">
        <v>230</v>
      </c>
      <c r="F209" s="7">
        <v>0</v>
      </c>
      <c r="K209" t="str">
        <f>CONCATENATE("new OpCodeTable(0x",DEC2HEX(B209,2),",","""",E209,"""",",",F209,",","""",G209,"""",",","""",H209,"""",",","""",I209,"""",",","""",J209,"""","),")</f>
        <v>new OpCodeTable(0xC3,"ret",0,"","","",""),</v>
      </c>
    </row>
    <row r="210" spans="2:13" x14ac:dyDescent="0.25">
      <c r="B210" s="2">
        <v>203</v>
      </c>
      <c r="C210" s="1" t="str">
        <f>DEC2HEX(B210)</f>
        <v>CB</v>
      </c>
      <c r="D210" t="s">
        <v>119</v>
      </c>
      <c r="E210" t="s">
        <v>231</v>
      </c>
      <c r="F210" s="7">
        <v>0</v>
      </c>
      <c r="K210" t="str">
        <f>CONCATENATE("new OpCodeTable(0x",DEC2HEX(B210,2),",","""",E210,"""",",",F210,",","""",G210,"""",",","""",H210,"""",",","""",I210,"""",",","""",J210,"""","),")</f>
        <v>new OpCodeTable(0xCB,"retf {0}",0,"","","",""),</v>
      </c>
    </row>
    <row r="211" spans="2:13" x14ac:dyDescent="0.25">
      <c r="B211" s="2">
        <v>206</v>
      </c>
      <c r="C211" s="1" t="str">
        <f>DEC2HEX(B211)</f>
        <v>CE</v>
      </c>
      <c r="D211" t="s">
        <v>121</v>
      </c>
      <c r="E211" t="s">
        <v>234</v>
      </c>
      <c r="F211" s="7">
        <v>0</v>
      </c>
      <c r="K211" t="str">
        <f>CONCATENATE("new OpCodeTable(0x",DEC2HEX(B211,2),",","""",E211,"""",",",F211,",","""",G211,"""",",","""",H211,"""",",","""",I211,"""",",","""",J211,"""","),")</f>
        <v>new OpCodeTable(0xCE,"into",0,"","","",""),</v>
      </c>
    </row>
    <row r="212" spans="2:13" x14ac:dyDescent="0.25">
      <c r="B212" s="2">
        <v>207</v>
      </c>
      <c r="C212" s="1" t="str">
        <f>DEC2HEX(B212)</f>
        <v>CF</v>
      </c>
      <c r="D212" t="s">
        <v>122</v>
      </c>
      <c r="E212" t="s">
        <v>235</v>
      </c>
      <c r="F212" s="7">
        <v>0</v>
      </c>
      <c r="K212" t="str">
        <f>CONCATENATE("new OpCodeTable(0x",DEC2HEX(B212,2),",","""",E212,"""",",",F212,",","""",G212,"""",",","""",H212,"""",",","""",I212,"""",",","""",J212,"""","),")</f>
        <v>new OpCodeTable(0xCF,"iret",0,"","","",""),</v>
      </c>
    </row>
    <row r="213" spans="2:13" x14ac:dyDescent="0.25">
      <c r="B213" s="2">
        <v>215</v>
      </c>
      <c r="C213" s="1" t="str">
        <f>DEC2HEX(B213)</f>
        <v>D7</v>
      </c>
      <c r="D213" t="s">
        <v>71</v>
      </c>
      <c r="E213" t="s">
        <v>238</v>
      </c>
      <c r="F213" s="7">
        <v>0</v>
      </c>
      <c r="K213" t="str">
        <f>CONCATENATE("new OpCodeTable(0x",DEC2HEX(B213,2),",","""",E213,"""",",",F213,",","""",G213,"""",",","""",H213,"""",",","""",I213,"""",",","""",J213,"""","),")</f>
        <v>new OpCodeTable(0xD7,"xlat",0,"","","",""),</v>
      </c>
    </row>
    <row r="214" spans="2:13" x14ac:dyDescent="0.25">
      <c r="B214" s="2">
        <v>240</v>
      </c>
      <c r="C214" s="1" t="str">
        <f>DEC2HEX(B214)</f>
        <v>F0</v>
      </c>
      <c r="D214" t="s">
        <v>78</v>
      </c>
      <c r="E214" t="s">
        <v>245</v>
      </c>
      <c r="F214" s="7">
        <v>0</v>
      </c>
      <c r="K214" t="str">
        <f>CONCATENATE("new OpCodeTable(0x",DEC2HEX(B214,2),",","""",E214,"""",",",F214,",","""",G214,"""",",","""",H214,"""",",","""",I214,"""",",","""",J214,"""","),")</f>
        <v>new OpCodeTable(0xF0,"lock",0,"","","",""),</v>
      </c>
    </row>
    <row r="215" spans="2:13" x14ac:dyDescent="0.25">
      <c r="B215" s="2">
        <v>242</v>
      </c>
      <c r="C215" s="1" t="str">
        <f>DEC2HEX(B215)</f>
        <v>F2</v>
      </c>
      <c r="D215" t="s">
        <v>79</v>
      </c>
      <c r="E215" t="s">
        <v>246</v>
      </c>
      <c r="F215" s="7">
        <v>0</v>
      </c>
      <c r="K215" t="str">
        <f>CONCATENATE("new OpCodeTable(0x",DEC2HEX(B215,2),",","""",E215,"""",",",F215,",","""",G215,"""",",","""",H215,"""",",","""",I215,"""",",","""",J215,"""","),")</f>
        <v>new OpCodeTable(0xF2,"repnx",0,"","","",""),</v>
      </c>
    </row>
    <row r="216" spans="2:13" x14ac:dyDescent="0.25">
      <c r="B216" s="2">
        <v>243</v>
      </c>
      <c r="C216" s="1" t="str">
        <f>DEC2HEX(B216)</f>
        <v>F3</v>
      </c>
      <c r="D216" t="s">
        <v>80</v>
      </c>
      <c r="E216" t="s">
        <v>247</v>
      </c>
      <c r="F216" s="7">
        <v>0</v>
      </c>
      <c r="K216" t="str">
        <f>CONCATENATE("new OpCodeTable(0x",DEC2HEX(B216,2),",","""",E216,"""",",",F216,",","""",G216,"""",",","""",H216,"""",",","""",I216,"""",",","""",J216,"""","),")</f>
        <v>new OpCodeTable(0xF3,"repz",0,"","","",""),</v>
      </c>
    </row>
    <row r="217" spans="2:13" x14ac:dyDescent="0.25">
      <c r="B217" s="2">
        <v>244</v>
      </c>
      <c r="C217" s="1" t="str">
        <f>DEC2HEX(B217)</f>
        <v>F4</v>
      </c>
      <c r="D217" t="s">
        <v>81</v>
      </c>
      <c r="E217" t="s">
        <v>248</v>
      </c>
      <c r="F217" s="7">
        <v>0</v>
      </c>
      <c r="K217" t="str">
        <f>CONCATENATE("new OpCodeTable(0x",DEC2HEX(B217,2),",","""",E217,"""",",",F217,",","""",G217,"""",",","""",H217,"""",",","""",I217,"""",",","""",J217,"""","),")</f>
        <v>new OpCodeTable(0xF4,"hlt",0,"","","",""),</v>
      </c>
    </row>
    <row r="218" spans="2:13" x14ac:dyDescent="0.25">
      <c r="B218" s="2">
        <v>245</v>
      </c>
      <c r="C218" s="1" t="str">
        <f>DEC2HEX(B218)</f>
        <v>F5</v>
      </c>
      <c r="D218" t="s">
        <v>82</v>
      </c>
      <c r="E218" t="s">
        <v>249</v>
      </c>
      <c r="F218" s="7">
        <v>0</v>
      </c>
      <c r="K218" t="str">
        <f>CONCATENATE("new OpCodeTable(0x",DEC2HEX(B218,2),",","""",E218,"""",",",F218,",","""",G218,"""",",","""",H218,"""",",","""",I218,"""",",","""",J218,"""","),")</f>
        <v>new OpCodeTable(0xF5,"cmc",0,"","","",""),</v>
      </c>
    </row>
    <row r="219" spans="2:13" x14ac:dyDescent="0.25">
      <c r="B219" s="2">
        <v>248</v>
      </c>
      <c r="C219" s="1" t="str">
        <f>DEC2HEX(B219)</f>
        <v>F8</v>
      </c>
      <c r="D219" t="s">
        <v>125</v>
      </c>
      <c r="E219" t="s">
        <v>250</v>
      </c>
      <c r="F219" s="7">
        <v>0</v>
      </c>
      <c r="K219" t="str">
        <f>CONCATENATE("new OpCodeTable(0x",DEC2HEX(B219,2),",","""",E219,"""",",",F219,",","""",G219,"""",",","""",H219,"""",",","""",I219,"""",",","""",J219,"""","),")</f>
        <v>new OpCodeTable(0xF8,"clc",0,"","","",""),</v>
      </c>
    </row>
    <row r="220" spans="2:13" x14ac:dyDescent="0.25">
      <c r="B220" s="2">
        <v>249</v>
      </c>
      <c r="C220" s="1" t="str">
        <f>DEC2HEX(B220)</f>
        <v>F9</v>
      </c>
      <c r="D220" t="s">
        <v>126</v>
      </c>
      <c r="E220" t="s">
        <v>251</v>
      </c>
      <c r="F220" s="7">
        <v>0</v>
      </c>
      <c r="K220" t="str">
        <f>CONCATENATE("new OpCodeTable(0x",DEC2HEX(B220,2),",","""",E220,"""",",",F220,",","""",G220,"""",",","""",H220,"""",",","""",I220,"""",",","""",J220,"""","),")</f>
        <v>new OpCodeTable(0xF9,"stc",0,"","","",""),</v>
      </c>
    </row>
    <row r="221" spans="2:13" x14ac:dyDescent="0.25">
      <c r="B221" s="2">
        <v>250</v>
      </c>
      <c r="C221" s="1" t="str">
        <f>DEC2HEX(B221)</f>
        <v>FA</v>
      </c>
      <c r="D221" t="s">
        <v>127</v>
      </c>
      <c r="E221" t="s">
        <v>252</v>
      </c>
      <c r="F221" s="7">
        <v>0</v>
      </c>
      <c r="K221" t="str">
        <f>CONCATENATE("new OpCodeTable(0x",DEC2HEX(B221,2),",","""",E221,"""",",",F221,",","""",G221,"""",",","""",H221,"""",",","""",I221,"""",",","""",J221,"""","),")</f>
        <v>new OpCodeTable(0xFA,"cli",0,"","","",""),</v>
      </c>
    </row>
    <row r="222" spans="2:13" x14ac:dyDescent="0.25">
      <c r="B222" s="2">
        <v>251</v>
      </c>
      <c r="C222" s="1" t="str">
        <f>DEC2HEX(B222)</f>
        <v>FB</v>
      </c>
      <c r="D222" t="s">
        <v>128</v>
      </c>
      <c r="E222" t="s">
        <v>253</v>
      </c>
      <c r="F222" s="7">
        <v>0</v>
      </c>
      <c r="K222" t="str">
        <f>CONCATENATE("new OpCodeTable(0x",DEC2HEX(B222,2),",","""",E222,"""",",",F222,",","""",G222,"""",",","""",H222,"""",",","""",I222,"""",",","""",J222,"""","),")</f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>DEC2HEX(B223)</f>
        <v>FC</v>
      </c>
      <c r="D223" t="s">
        <v>129</v>
      </c>
      <c r="E223" t="s">
        <v>254</v>
      </c>
      <c r="F223" s="7">
        <v>0</v>
      </c>
      <c r="K223" t="str">
        <f>CONCATENATE("new OpCodeTable(0x",DEC2HEX(B223,2),",","""",E223,"""",",",F223,",","""",G223,"""",",","""",H223,"""",",","""",I223,"""",",","""",J223,"""","),")</f>
        <v>new OpCodeTable(0xFC,"cld",0,"","","",""),</v>
      </c>
    </row>
    <row r="224" spans="2:13" x14ac:dyDescent="0.25">
      <c r="B224" s="2">
        <v>253</v>
      </c>
      <c r="C224" s="1" t="str">
        <f>DEC2HEX(B224)</f>
        <v>FD</v>
      </c>
      <c r="D224" t="s">
        <v>130</v>
      </c>
      <c r="E224" t="s">
        <v>255</v>
      </c>
      <c r="F224" s="7">
        <v>0</v>
      </c>
      <c r="K224" t="str">
        <f>CONCATENATE("new OpCodeTable(0x",DEC2HEX(B224,2),",","""",E224,"""",",",F224,",","""",G224,"""",",","""",H224,"""",",","""",I224,"""",",","""",J224,"""","),")</f>
        <v>new OpCodeTable(0xFD,"std",0,"","","",""),</v>
      </c>
    </row>
    <row r="225" spans="2:11" x14ac:dyDescent="0.25">
      <c r="B225" s="2">
        <v>208</v>
      </c>
      <c r="C225" s="1" t="str">
        <f>DEC2HEX(B225)</f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>CONCATENATE("new OpCodeTable(0x",DEC2HEX(B225,2),",","""",E225,"""",",",F225,",","""",G225,"""",",","""",H225,"""",",","""",I225,"""",",","""",J225,"""","),")</f>
        <v>new OpCodeTable(0xD0,"",-1,"R/M","b","1",""),</v>
      </c>
    </row>
    <row r="226" spans="2:11" x14ac:dyDescent="0.25">
      <c r="B226" s="2">
        <v>209</v>
      </c>
      <c r="C226" s="1" t="str">
        <f>DEC2HEX(B226)</f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>CONCATENATE("new OpCodeTable(0x",DEC2HEX(B226,2),",","""",E226,"""",",",F226,",","""",G226,"""",",","""",H226,"""",",","""",I226,"""",",","""",J226,"""","),")</f>
        <v>new OpCodeTable(0xD1,"",-1,"R/M","v","1",""),</v>
      </c>
    </row>
    <row r="227" spans="2:11" x14ac:dyDescent="0.25">
      <c r="B227" s="2">
        <v>210</v>
      </c>
      <c r="C227" s="1" t="str">
        <f>DEC2HEX(B227)</f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>CONCATENATE("new OpCodeTable(0x",DEC2HEX(B227,2),",","""",E227,"""",",",F227,",","""",G227,"""",",","""",H227,"""",",","""",I227,"""",",","""",J227,"""","),")</f>
        <v>new OpCodeTable(0xD2,"",-1,"R/M","b","CL",""),</v>
      </c>
    </row>
    <row r="228" spans="2:11" x14ac:dyDescent="0.25">
      <c r="B228" s="2">
        <v>211</v>
      </c>
      <c r="C228" s="1" t="str">
        <f>DEC2HEX(B228)</f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>CONCATENATE("new OpCodeTable(0x",DEC2HEX(B228,2),",","""",E228,"""",",",F228,",","""",G228,"""",",","""",H228,"""",",","""",I228,"""",",","""",J228,"""","),")</f>
        <v>new OpCodeTable(0xD3,"",-1,"R/M","v","CL",""),</v>
      </c>
    </row>
    <row r="229" spans="2:11" x14ac:dyDescent="0.25">
      <c r="B229" s="2">
        <v>128</v>
      </c>
      <c r="C229" s="1" t="str">
        <f>DEC2HEX(B229)</f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>CONCATENATE("new OpCodeTable(0x",DEC2HEX(B229,2),",","""",E229,"""",",",F229,",","""",G229,"""",",","""",H229,"""",",","""",I229,"""",",","""",J229,"""","),")</f>
        <v>new OpCodeTable(0x80,"",-1,"R/M","b","I","b"),</v>
      </c>
    </row>
    <row r="230" spans="2:11" x14ac:dyDescent="0.25">
      <c r="B230" s="2">
        <v>129</v>
      </c>
      <c r="C230" s="1" t="str">
        <f>DEC2HEX(B230)</f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>CONCATENATE("new OpCodeTable(0x",DEC2HEX(B230,2),",","""",E230,"""",",",F230,",","""",G230,"""",",","""",H230,"""",",","""",I230,"""",",","""",J230,"""","),")</f>
        <v>new OpCodeTable(0x81,"",-1,"R/M","v","I","v"),</v>
      </c>
    </row>
    <row r="231" spans="2:11" x14ac:dyDescent="0.25">
      <c r="B231" s="2">
        <v>130</v>
      </c>
      <c r="C231" s="1" t="str">
        <f>DEC2HEX(B231)</f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>CONCATENATE("new OpCodeTable(0x",DEC2HEX(B231,2),",","""",E231,"""",",",F231,",","""",G231,"""",",","""",H231,"""",",","""",I231,"""",",","""",J231,"""","),")</f>
        <v>new OpCodeTable(0x82,"",-1,"R/M","b","I","b"),</v>
      </c>
    </row>
    <row r="232" spans="2:11" x14ac:dyDescent="0.25">
      <c r="B232" s="2">
        <v>131</v>
      </c>
      <c r="C232" s="1" t="str">
        <f>DEC2HEX(B232)</f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>CONCATENATE("new OpCodeTable(0x",DEC2HEX(B232,2),",","""",E232,"""",",",F232,",","""",G232,"""",",","""",H232,"""",",","""",I232,"""",",","""",J232,"""","),")</f>
        <v>new OpCodeTable(0x83,"",-1,"R/M","v","I","b"),</v>
      </c>
    </row>
    <row r="233" spans="2:11" x14ac:dyDescent="0.25">
      <c r="B233" s="2">
        <v>246</v>
      </c>
      <c r="C233" s="1" t="str">
        <f>DEC2HEX(B233)</f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>CONCATENATE("new OpCodeTable(0x",DEC2HEX(B233,2),",","""",E233,"""",",",F233,",","""",G233,"""",",","""",H233,"""",",","""",I233,"""",",","""",J233,"""","),")</f>
        <v>new OpCodeTable(0xF6,"",-1,"R/M","b","",""),</v>
      </c>
    </row>
    <row r="234" spans="2:11" x14ac:dyDescent="0.25">
      <c r="B234" s="2">
        <v>247</v>
      </c>
      <c r="C234" s="1" t="str">
        <f>DEC2HEX(B234)</f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>CONCATENATE("new OpCodeTable(0x",DEC2HEX(B234,2),",","""",E234,"""",",",F234,",","""",G234,"""",",","""",H234,"""",",","""",I234,"""",",","""",J234,"""","),")</f>
        <v>new OpCodeTable(0xF7,"",-1,"R/M","v","",""),</v>
      </c>
    </row>
    <row r="235" spans="2:11" x14ac:dyDescent="0.25">
      <c r="B235" s="2">
        <v>254</v>
      </c>
      <c r="C235" s="1" t="str">
        <f>DEC2HEX(B235)</f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>CONCATENATE("new OpCodeTable(0x",DEC2HEX(B235,2),",","""",E235,"""",",",F235,",","""",G235,"""",",","""",H235,"""",",","""",I235,"""",",","""",J235,"""","),")</f>
        <v>new OpCodeTable(0xFE,"",-1,"R/M","b","",""),</v>
      </c>
    </row>
    <row r="236" spans="2:11" x14ac:dyDescent="0.25">
      <c r="B236" s="2">
        <v>255</v>
      </c>
      <c r="C236" s="1" t="str">
        <f>DEC2HEX(B236)</f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>CONCATENATE("new OpCodeTable(0x",DEC2HEX(B236,2),",","""",E236,"""",",",F236,",","""",G236,"""",",","""",H236,"""",",","""",I236,"""",",","""",J236,"""","),")</f>
        <v>new OpCodeTable(0xFF,"",-1,"R/M","v","",""),</v>
      </c>
    </row>
    <row r="237" spans="2:11" x14ac:dyDescent="0.25">
      <c r="B237" s="2">
        <v>104</v>
      </c>
      <c r="C237" s="5" t="str">
        <f>DEC2HEX(B237)</f>
        <v>68</v>
      </c>
      <c r="D237" s="6"/>
      <c r="E237" s="6"/>
      <c r="F237" s="11">
        <v>-1</v>
      </c>
      <c r="G237" s="6"/>
      <c r="H237" s="6"/>
      <c r="I237" s="6"/>
      <c r="J237" s="6"/>
      <c r="K237" t="str">
        <f>CONCATENATE("new OpCodeTable(0x",DEC2HEX(B237,2),",","""",E237,"""",",",F237,",","""",G237,"""",",","""",H237,"""",",","""",I237,"""",",","""",J237,"""","),")</f>
        <v>new OpCodeTable(0x68,"",-1,"","","",""),</v>
      </c>
    </row>
    <row r="238" spans="2:11" x14ac:dyDescent="0.25">
      <c r="B238" s="2">
        <v>105</v>
      </c>
      <c r="C238" s="5" t="str">
        <f>DEC2HEX(B238)</f>
        <v>69</v>
      </c>
      <c r="D238" s="6"/>
      <c r="E238" s="6"/>
      <c r="F238" s="11">
        <v>-1</v>
      </c>
      <c r="G238" s="6"/>
      <c r="H238" s="6"/>
      <c r="I238" s="6"/>
      <c r="J238" s="6"/>
      <c r="K238" t="str">
        <f>CONCATENATE("new OpCodeTable(0x",DEC2HEX(B238,2),",","""",E238,"""",",",F238,",","""",G238,"""",",","""",H238,"""",",","""",I238,"""",",","""",J238,"""","),")</f>
        <v>new OpCodeTable(0x69,"",-1,"","","",""),</v>
      </c>
    </row>
    <row r="239" spans="2:11" x14ac:dyDescent="0.25">
      <c r="B239" s="2">
        <v>106</v>
      </c>
      <c r="C239" s="5" t="str">
        <f>DEC2HEX(B239)</f>
        <v>6A</v>
      </c>
      <c r="D239" s="6"/>
      <c r="E239" s="6"/>
      <c r="F239" s="11">
        <v>-1</v>
      </c>
      <c r="G239" s="6"/>
      <c r="H239" s="6"/>
      <c r="I239" s="6"/>
      <c r="J239" s="6"/>
      <c r="K239" t="str">
        <f>CONCATENATE("new OpCodeTable(0x",DEC2HEX(B239,2),",","""",E239,"""",",",F239,",","""",G239,"""",",","""",H239,"""",",","""",I239,"""",",","""",J239,"""","),")</f>
        <v>new OpCodeTable(0x6A,"",-1,"","","",""),</v>
      </c>
    </row>
    <row r="240" spans="2:11" x14ac:dyDescent="0.25">
      <c r="B240" s="2">
        <v>107</v>
      </c>
      <c r="C240" s="5" t="str">
        <f>DEC2HEX(B240)</f>
        <v>6B</v>
      </c>
      <c r="D240" s="6"/>
      <c r="E240" s="6"/>
      <c r="F240" s="11">
        <v>-1</v>
      </c>
      <c r="G240" s="6"/>
      <c r="H240" s="6"/>
      <c r="I240" s="6"/>
      <c r="J240" s="6"/>
      <c r="K240" t="str">
        <f>CONCATENATE("new OpCodeTable(0x",DEC2HEX(B240,2),",","""",E240,"""",",",F240,",","""",G240,"""",",","""",H240,"""",",","""",I240,"""",",","""",J240,"""","),")</f>
        <v>new OpCodeTable(0x6B,"",-1,"","","",""),</v>
      </c>
    </row>
    <row r="241" spans="2:11" x14ac:dyDescent="0.25">
      <c r="B241" s="2">
        <v>108</v>
      </c>
      <c r="C241" s="5" t="str">
        <f>DEC2HEX(B241)</f>
        <v>6C</v>
      </c>
      <c r="D241" s="6"/>
      <c r="E241" s="6"/>
      <c r="F241" s="11">
        <v>-1</v>
      </c>
      <c r="G241" s="6"/>
      <c r="H241" s="6"/>
      <c r="I241" s="6"/>
      <c r="J241" s="6"/>
      <c r="K241" t="str">
        <f>CONCATENATE("new OpCodeTable(0x",DEC2HEX(B241,2),",","""",E241,"""",",",F241,",","""",G241,"""",",","""",H241,"""",",","""",I241,"""",",","""",J241,"""","),")</f>
        <v>new OpCodeTable(0x6C,"",-1,"","","",""),</v>
      </c>
    </row>
    <row r="242" spans="2:11" x14ac:dyDescent="0.25">
      <c r="B242" s="2">
        <v>109</v>
      </c>
      <c r="C242" s="5" t="str">
        <f>DEC2HEX(B242)</f>
        <v>6D</v>
      </c>
      <c r="D242" s="6"/>
      <c r="E242" s="6"/>
      <c r="F242" s="11">
        <v>-1</v>
      </c>
      <c r="G242" s="6"/>
      <c r="H242" s="6"/>
      <c r="I242" s="6"/>
      <c r="J242" s="6"/>
      <c r="K242" t="str">
        <f>CONCATENATE("new OpCodeTable(0x",DEC2HEX(B242,2),",","""",E242,"""",",",F242,",","""",G242,"""",",","""",H242,"""",",","""",I242,"""",",","""",J242,"""","),")</f>
        <v>new OpCodeTable(0x6D,"",-1,"","","",""),</v>
      </c>
    </row>
    <row r="243" spans="2:11" x14ac:dyDescent="0.25">
      <c r="B243" s="2">
        <v>110</v>
      </c>
      <c r="C243" s="5" t="str">
        <f>DEC2HEX(B243)</f>
        <v>6E</v>
      </c>
      <c r="D243" s="6"/>
      <c r="E243" s="6"/>
      <c r="F243" s="11">
        <v>-1</v>
      </c>
      <c r="G243" s="6"/>
      <c r="H243" s="6"/>
      <c r="I243" s="6"/>
      <c r="J243" s="6"/>
      <c r="K243" t="str">
        <f>CONCATENATE("new OpCodeTable(0x",DEC2HEX(B243,2),",","""",E243,"""",",",F243,",","""",G243,"""",",","""",H243,"""",",","""",I243,"""",",","""",J243,"""","),")</f>
        <v>new OpCodeTable(0x6E,"",-1,"","","",""),</v>
      </c>
    </row>
    <row r="244" spans="2:11" x14ac:dyDescent="0.25">
      <c r="B244" s="2">
        <v>111</v>
      </c>
      <c r="C244" s="5" t="str">
        <f>DEC2HEX(B244)</f>
        <v>6F</v>
      </c>
      <c r="D244" s="6"/>
      <c r="E244" s="6"/>
      <c r="F244" s="11">
        <v>-1</v>
      </c>
      <c r="G244" s="6"/>
      <c r="H244" s="6"/>
      <c r="I244" s="6"/>
      <c r="J244" s="6"/>
      <c r="K244" t="str">
        <f>CONCATENATE("new OpCodeTable(0x",DEC2HEX(B244,2),",","""",E244,"""",",",F244,",","""",G244,"""",",","""",H244,"""",",","""",I244,"""",",","""",J244,"""","),")</f>
        <v>new OpCodeTable(0x6F,"",-1,"","","",""),</v>
      </c>
    </row>
    <row r="245" spans="2:11" x14ac:dyDescent="0.25">
      <c r="B245" s="2">
        <v>192</v>
      </c>
      <c r="C245" s="5" t="str">
        <f>DEC2HEX(B245)</f>
        <v>C0</v>
      </c>
      <c r="D245" s="6"/>
      <c r="E245" s="6"/>
      <c r="F245" s="11">
        <v>-1</v>
      </c>
      <c r="G245" s="6"/>
      <c r="H245" s="6"/>
      <c r="I245" s="6"/>
      <c r="J245" s="6"/>
      <c r="K245" t="str">
        <f>CONCATENATE("new OpCodeTable(0x",DEC2HEX(B245,2),",","""",E245,"""",",",F245,",","""",G245,"""",",","""",H245,"""",",","""",I245,"""",",","""",J245,"""","),")</f>
        <v>new OpCodeTable(0xC0,"",-1,"","","",""),</v>
      </c>
    </row>
    <row r="246" spans="2:11" x14ac:dyDescent="0.25">
      <c r="B246" s="2">
        <v>193</v>
      </c>
      <c r="C246" s="5" t="str">
        <f>DEC2HEX(B246)</f>
        <v>C1</v>
      </c>
      <c r="D246" s="6"/>
      <c r="E246" s="6"/>
      <c r="F246" s="11">
        <v>-1</v>
      </c>
      <c r="G246" s="6"/>
      <c r="H246" s="6"/>
      <c r="I246" s="6"/>
      <c r="J246" s="6"/>
      <c r="K246" t="str">
        <f>CONCATENATE("new OpCodeTable(0x",DEC2HEX(B246,2),",","""",E246,"""",",",F246,",","""",G246,"""",",","""",H246,"""",",","""",I246,"""",",","""",J246,"""","),")</f>
        <v>new OpCodeTable(0xC1,"",-1,"","","",""),</v>
      </c>
    </row>
    <row r="247" spans="2:11" x14ac:dyDescent="0.25">
      <c r="B247" s="2">
        <v>200</v>
      </c>
      <c r="C247" s="5" t="str">
        <f>DEC2HEX(B247)</f>
        <v>C8</v>
      </c>
      <c r="D247" s="6"/>
      <c r="E247" s="6"/>
      <c r="F247" s="11">
        <v>-1</v>
      </c>
      <c r="G247" s="6"/>
      <c r="H247" s="6"/>
      <c r="I247" s="6"/>
      <c r="J247" s="6"/>
      <c r="K247" t="str">
        <f>CONCATENATE("new OpCodeTable(0x",DEC2HEX(B247,2),",","""",E247,"""",",",F247,",","""",G247,"""",",","""",H247,"""",",","""",I247,"""",",","""",J247,"""","),")</f>
        <v>new OpCodeTable(0xC8,"",-1,"","","",""),</v>
      </c>
    </row>
    <row r="248" spans="2:11" x14ac:dyDescent="0.25">
      <c r="B248" s="2">
        <v>201</v>
      </c>
      <c r="C248" s="5" t="str">
        <f>DEC2HEX(B248)</f>
        <v>C9</v>
      </c>
      <c r="D248" s="6"/>
      <c r="E248" s="6"/>
      <c r="F248" s="11">
        <v>-1</v>
      </c>
      <c r="G248" s="6"/>
      <c r="H248" s="6"/>
      <c r="I248" s="6"/>
      <c r="J248" s="6"/>
      <c r="K248" t="str">
        <f>CONCATENATE("new OpCodeTable(0x",DEC2HEX(B248,2),",","""",E248,"""",",",F248,",","""",G248,"""",",","""",H248,"""",",","""",I248,"""",",","""",J248,"""","),")</f>
        <v>new OpCodeTable(0xC9,"",-1,"","","",""),</v>
      </c>
    </row>
    <row r="249" spans="2:11" x14ac:dyDescent="0.25">
      <c r="B249" s="2">
        <v>214</v>
      </c>
      <c r="C249" s="5" t="str">
        <f>DEC2HEX(B249)</f>
        <v>D6</v>
      </c>
      <c r="D249" s="6"/>
      <c r="E249" s="6"/>
      <c r="F249" s="11">
        <v>-1</v>
      </c>
      <c r="G249" s="6"/>
      <c r="H249" s="6"/>
      <c r="I249" s="6"/>
      <c r="J249" s="6"/>
      <c r="K249" t="str">
        <f>CONCATENATE("new OpCodeTable(0x",DEC2HEX(B249,2),",","""",E249,"""",",",F249,",","""",G249,"""",",","""",H249,"""",",","""",I249,"""",",","""",J249,"""","),")</f>
        <v>new OpCodeTable(0xD6,"",-1,"","","",""),</v>
      </c>
    </row>
    <row r="250" spans="2:11" x14ac:dyDescent="0.25">
      <c r="B250" s="2">
        <v>216</v>
      </c>
      <c r="C250" s="3" t="str">
        <f>DEC2HEX(B250)</f>
        <v>D8</v>
      </c>
      <c r="D250" s="4"/>
      <c r="E250" s="4"/>
      <c r="F250" s="12">
        <v>-1</v>
      </c>
      <c r="G250" s="4"/>
      <c r="H250" s="4"/>
      <c r="I250" s="4"/>
      <c r="K250" t="str">
        <f>CONCATENATE("new OpCodeTable(0x",DEC2HEX(B250,2),",","""",E250,"""",",",F250,",","""",G250,"""",",","""",H250,"""",",","""",I250,"""",",","""",J250,"""","),")</f>
        <v>new OpCodeTable(0xD8,"",-1,"","","",""),</v>
      </c>
    </row>
    <row r="251" spans="2:11" x14ac:dyDescent="0.25">
      <c r="B251" s="2">
        <v>217</v>
      </c>
      <c r="C251" s="3" t="str">
        <f>DEC2HEX(B251)</f>
        <v>D9</v>
      </c>
      <c r="D251" s="4"/>
      <c r="E251" s="4"/>
      <c r="F251" s="12">
        <v>-1</v>
      </c>
      <c r="G251" s="4"/>
      <c r="H251" s="4"/>
      <c r="I251" s="4"/>
      <c r="K251" t="str">
        <f>CONCATENATE("new OpCodeTable(0x",DEC2HEX(B251,2),",","""",E251,"""",",",F251,",","""",G251,"""",",","""",H251,"""",",","""",I251,"""",",","""",J251,"""","),")</f>
        <v>new OpCodeTable(0xD9,"",-1,"","","",""),</v>
      </c>
    </row>
    <row r="252" spans="2:11" x14ac:dyDescent="0.25">
      <c r="B252" s="2">
        <v>218</v>
      </c>
      <c r="C252" s="3" t="str">
        <f>DEC2HEX(B252)</f>
        <v>DA</v>
      </c>
      <c r="D252" s="4"/>
      <c r="E252" s="4"/>
      <c r="F252" s="12">
        <v>-1</v>
      </c>
      <c r="G252" s="4"/>
      <c r="H252" s="4"/>
      <c r="I252" s="4"/>
      <c r="K252" t="str">
        <f>CONCATENATE("new OpCodeTable(0x",DEC2HEX(B252,2),",","""",E252,"""",",",F252,",","""",G252,"""",",","""",H252,"""",",","""",I252,"""",",","""",J252,"""","),")</f>
        <v>new OpCodeTable(0xDA,"",-1,"","","",""),</v>
      </c>
    </row>
    <row r="253" spans="2:11" x14ac:dyDescent="0.25">
      <c r="B253" s="2">
        <v>219</v>
      </c>
      <c r="C253" s="3" t="str">
        <f>DEC2HEX(B253)</f>
        <v>DB</v>
      </c>
      <c r="D253" s="4"/>
      <c r="E253" s="4"/>
      <c r="F253" s="12">
        <v>-1</v>
      </c>
      <c r="G253" s="4"/>
      <c r="H253" s="4"/>
      <c r="I253" s="4"/>
      <c r="K253" t="str">
        <f>CONCATENATE("new OpCodeTable(0x",DEC2HEX(B253,2),",","""",E253,"""",",",F253,",","""",G253,"""",",","""",H253,"""",",","""",I253,"""",",","""",J253,"""","),")</f>
        <v>new OpCodeTable(0xDB,"",-1,"","","",""),</v>
      </c>
    </row>
    <row r="254" spans="2:11" x14ac:dyDescent="0.25">
      <c r="B254" s="2">
        <v>220</v>
      </c>
      <c r="C254" s="3" t="str">
        <f>DEC2HEX(B254)</f>
        <v>DC</v>
      </c>
      <c r="D254" s="4"/>
      <c r="E254" s="4"/>
      <c r="F254" s="12">
        <v>-1</v>
      </c>
      <c r="G254" s="4"/>
      <c r="H254" s="4"/>
      <c r="I254" s="4"/>
      <c r="K254" t="str">
        <f>CONCATENATE("new OpCodeTable(0x",DEC2HEX(B254,2),",","""",E254,"""",",",F254,",","""",G254,"""",",","""",H254,"""",",","""",I254,"""",",","""",J254,"""","),")</f>
        <v>new OpCodeTable(0xDC,"",-1,"","","",""),</v>
      </c>
    </row>
    <row r="255" spans="2:11" x14ac:dyDescent="0.25">
      <c r="B255" s="2">
        <v>221</v>
      </c>
      <c r="C255" s="3" t="str">
        <f>DEC2HEX(B255)</f>
        <v>DD</v>
      </c>
      <c r="D255" s="4"/>
      <c r="E255" s="4"/>
      <c r="F255" s="12">
        <v>-1</v>
      </c>
      <c r="G255" s="4"/>
      <c r="H255" s="4"/>
      <c r="I255" s="4"/>
      <c r="K255" t="str">
        <f>CONCATENATE("new OpCodeTable(0x",DEC2HEX(B255,2),",","""",E255,"""",",",F255,",","""",G255,"""",",","""",H255,"""",",","""",I255,"""",",","""",J255,"""","),")</f>
        <v>new OpCodeTable(0xDD,"",-1,"","","",""),</v>
      </c>
    </row>
    <row r="256" spans="2:11" x14ac:dyDescent="0.25">
      <c r="B256" s="2">
        <v>222</v>
      </c>
      <c r="C256" s="3" t="str">
        <f>DEC2HEX(B256)</f>
        <v>DE</v>
      </c>
      <c r="D256" s="4"/>
      <c r="E256" s="4"/>
      <c r="F256" s="12">
        <v>-1</v>
      </c>
      <c r="G256" s="4"/>
      <c r="H256" s="4"/>
      <c r="I256" s="4"/>
      <c r="K256" t="str">
        <f>CONCATENATE("new OpCodeTable(0x",DEC2HEX(B256,2),",","""",E256,"""",",",F256,",","""",G256,"""",",","""",H256,"""",",","""",I256,"""",",","""",J256,"""","),")</f>
        <v>new OpCodeTable(0xDE,"",-1,"","","",""),</v>
      </c>
    </row>
    <row r="257" spans="2:11" x14ac:dyDescent="0.25">
      <c r="B257" s="2">
        <v>223</v>
      </c>
      <c r="C257" s="3" t="str">
        <f>DEC2HEX(B257)</f>
        <v>DF</v>
      </c>
      <c r="D257" s="4"/>
      <c r="E257" s="4"/>
      <c r="F257" s="12">
        <v>-1</v>
      </c>
      <c r="G257" s="4"/>
      <c r="H257" s="4"/>
      <c r="I257" s="4"/>
      <c r="K257" t="str">
        <f>CONCATENATE("new OpCodeTable(0x",DEC2HEX(B257,2),",","""",E257,"""",",",F257,",","""",G257,"""",",","""",H257,"""",",","""",I257,"""",",","""",J257,"""","),")</f>
        <v>new OpCodeTable(0xDF,"",-1,"","","",""),</v>
      </c>
    </row>
    <row r="258" spans="2:11" x14ac:dyDescent="0.25">
      <c r="B258" s="2">
        <v>241</v>
      </c>
      <c r="C258" s="5" t="str">
        <f>DEC2HEX(B258)</f>
        <v>F1</v>
      </c>
      <c r="D258" s="6"/>
      <c r="E258" s="6"/>
      <c r="F258" s="11">
        <v>-1</v>
      </c>
      <c r="G258" s="6"/>
      <c r="H258" s="6"/>
      <c r="I258" s="6"/>
      <c r="J258" s="6"/>
      <c r="K258" t="str">
        <f>CONCATENATE("new OpCodeTable(0x",DEC2HEX(B258,2),",","""",E258,"""",",",F258,",","""",G258,"""",",","""",H258,"""",",","""",I258,"""",",","""",J258,"""","),")</f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 Code List</vt:lpstr>
      <vt:lpstr>Sorted Op Code List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2016-01-07T22:09:52Z</dcterms:modified>
</cp:coreProperties>
</file>